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Research proposal\WBE_ND data\RSV_IAV_aggreagated data\"/>
    </mc:Choice>
  </mc:AlternateContent>
  <xr:revisionPtr revIDLastSave="0" documentId="13_ncr:1_{BFFE2E17-7CEA-447E-A449-0D2F518EC551}" xr6:coauthVersionLast="47" xr6:coauthVersionMax="47" xr10:uidLastSave="{00000000-0000-0000-0000-000000000000}"/>
  <bookViews>
    <workbookView xWindow="-28920" yWindow="2820" windowWidth="29040" windowHeight="15720" xr2:uid="{790F96C7-EB14-4D7C-B24F-69A60842651C}"/>
  </bookViews>
  <sheets>
    <sheet name="Sheet1" sheetId="1" r:id="rId1"/>
    <sheet name="Positive samples" sheetId="2" r:id="rId2"/>
    <sheet name="Concentration" sheetId="3" r:id="rId3"/>
    <sheet name="Concentration_substitution" sheetId="4" r:id="rId4"/>
    <sheet name="Normalization" sheetId="5" r:id="rId5"/>
    <sheet name="Normalization_substitut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 s="1"/>
  <c r="AF3" i="1"/>
  <c r="AF4" i="1" s="1"/>
  <c r="AE3" i="1"/>
  <c r="AE4" i="1" s="1"/>
  <c r="AD3" i="1"/>
  <c r="AD4" i="1" s="1"/>
  <c r="AC3" i="1"/>
  <c r="AC4" i="1" s="1"/>
  <c r="AB3" i="1"/>
  <c r="AB4" i="1" s="1"/>
  <c r="C3" i="6"/>
  <c r="F3" i="6"/>
  <c r="I3" i="6"/>
  <c r="C4" i="6"/>
  <c r="F4" i="6"/>
  <c r="I4" i="6"/>
  <c r="C5" i="6"/>
  <c r="F5" i="6"/>
  <c r="I5" i="6"/>
  <c r="C6" i="6"/>
  <c r="F6" i="6"/>
  <c r="I6" i="6"/>
  <c r="C7" i="6"/>
  <c r="F7" i="6"/>
  <c r="I7" i="6"/>
  <c r="C8" i="6"/>
  <c r="F8" i="6"/>
  <c r="I8" i="6"/>
  <c r="C9" i="6"/>
  <c r="F9" i="6"/>
  <c r="I9" i="6"/>
  <c r="C10" i="6"/>
  <c r="F10" i="6"/>
  <c r="I10" i="6"/>
  <c r="C11" i="6"/>
  <c r="F11" i="6"/>
  <c r="I11" i="6"/>
  <c r="C12" i="6"/>
  <c r="F12" i="6"/>
  <c r="I12" i="6"/>
  <c r="C13" i="6"/>
  <c r="F13" i="6"/>
  <c r="I13" i="6"/>
  <c r="C14" i="6"/>
  <c r="F14" i="6"/>
  <c r="I14" i="6"/>
  <c r="C15" i="6"/>
  <c r="F15" i="6"/>
  <c r="I15" i="6"/>
  <c r="C16" i="6"/>
  <c r="F16" i="6"/>
  <c r="I16" i="6"/>
  <c r="C17" i="6"/>
  <c r="F17" i="6"/>
  <c r="I17" i="6"/>
  <c r="C18" i="6"/>
  <c r="F18" i="6"/>
  <c r="I18" i="6"/>
  <c r="C19" i="6"/>
  <c r="F19" i="6"/>
  <c r="I19" i="6"/>
  <c r="C20" i="6"/>
  <c r="F20" i="6"/>
  <c r="I20" i="6"/>
  <c r="C21" i="6"/>
  <c r="F21" i="6"/>
  <c r="I21" i="6"/>
  <c r="C22" i="6"/>
  <c r="F22" i="6"/>
  <c r="I22" i="6"/>
  <c r="C23" i="6"/>
  <c r="F23" i="6"/>
  <c r="I23" i="6"/>
  <c r="C24" i="6"/>
  <c r="F24" i="6"/>
  <c r="I24" i="6"/>
  <c r="C25" i="6"/>
  <c r="F25" i="6"/>
  <c r="I25" i="6"/>
  <c r="C26" i="6"/>
  <c r="F26" i="6"/>
  <c r="I26" i="6"/>
  <c r="C27" i="6"/>
  <c r="F27" i="6"/>
  <c r="I27" i="6"/>
  <c r="C28" i="6"/>
  <c r="F28" i="6"/>
  <c r="I28" i="6"/>
  <c r="C29" i="6"/>
  <c r="F29" i="6"/>
  <c r="I29" i="6"/>
  <c r="C30" i="6"/>
  <c r="F30" i="6"/>
  <c r="I30" i="6"/>
  <c r="C31" i="6"/>
  <c r="F31" i="6"/>
  <c r="I31" i="6"/>
  <c r="C32" i="6"/>
  <c r="F32" i="6"/>
  <c r="I32" i="6"/>
  <c r="C33" i="6"/>
  <c r="F33" i="6"/>
  <c r="I33" i="6"/>
  <c r="C34" i="6"/>
  <c r="F34" i="6"/>
  <c r="I34" i="6"/>
  <c r="C35" i="6"/>
  <c r="F35" i="6"/>
  <c r="I35" i="6"/>
  <c r="C36" i="6"/>
  <c r="F36" i="6"/>
  <c r="I36" i="6"/>
  <c r="C37" i="6"/>
  <c r="F37" i="6"/>
  <c r="I37" i="6"/>
  <c r="C38" i="6"/>
  <c r="F38" i="6"/>
  <c r="I38" i="6"/>
  <c r="C39" i="6"/>
  <c r="F39" i="6"/>
  <c r="I39" i="6"/>
  <c r="C40" i="6"/>
  <c r="F40" i="6"/>
  <c r="I40" i="6"/>
  <c r="C41" i="6"/>
  <c r="F41" i="6"/>
  <c r="I41" i="6"/>
  <c r="C42" i="6"/>
  <c r="F42" i="6"/>
  <c r="I42" i="6"/>
  <c r="C43" i="6"/>
  <c r="F43" i="6"/>
  <c r="I43" i="6"/>
  <c r="C44" i="6"/>
  <c r="F44" i="6"/>
  <c r="I44" i="6"/>
  <c r="C45" i="6"/>
  <c r="F45" i="6"/>
  <c r="I45" i="6"/>
  <c r="C46" i="6"/>
  <c r="F46" i="6"/>
  <c r="I46" i="6"/>
  <c r="C47" i="6"/>
  <c r="F47" i="6"/>
  <c r="I47" i="6"/>
  <c r="C48" i="6"/>
  <c r="F48" i="6"/>
  <c r="I48" i="6"/>
  <c r="C49" i="6"/>
  <c r="F49" i="6"/>
  <c r="I49" i="6"/>
  <c r="C50" i="6"/>
  <c r="F50" i="6"/>
  <c r="I50" i="6"/>
  <c r="C51" i="6"/>
  <c r="F51" i="6"/>
  <c r="I51" i="6"/>
  <c r="C52" i="6"/>
  <c r="F52" i="6"/>
  <c r="I52" i="6"/>
  <c r="C53" i="6"/>
  <c r="F53" i="6"/>
  <c r="I53" i="6"/>
  <c r="C54" i="6"/>
  <c r="F54" i="6"/>
  <c r="I54" i="6"/>
  <c r="C55" i="6"/>
  <c r="F55" i="6"/>
  <c r="I55" i="6"/>
  <c r="C56" i="6"/>
  <c r="F56" i="6"/>
  <c r="I56" i="6"/>
  <c r="C57" i="6"/>
  <c r="F57" i="6"/>
  <c r="I57" i="6"/>
  <c r="C58" i="6"/>
  <c r="F58" i="6"/>
  <c r="I58" i="6"/>
  <c r="C59" i="6"/>
  <c r="F59" i="6"/>
  <c r="I59" i="6"/>
  <c r="C60" i="6"/>
  <c r="F60" i="6"/>
  <c r="I60" i="6"/>
  <c r="C61" i="6"/>
  <c r="F61" i="6"/>
  <c r="I61" i="6"/>
  <c r="C62" i="6"/>
  <c r="F62" i="6"/>
  <c r="I62" i="6"/>
  <c r="C63" i="6"/>
  <c r="F63" i="6"/>
  <c r="I63" i="6"/>
  <c r="C64" i="6"/>
  <c r="F64" i="6"/>
  <c r="I64" i="6"/>
  <c r="C65" i="6"/>
  <c r="F65" i="6"/>
  <c r="I65" i="6"/>
  <c r="C66" i="6"/>
  <c r="F66" i="6"/>
  <c r="I66" i="6"/>
  <c r="C67" i="6"/>
  <c r="F67" i="6"/>
  <c r="I67" i="6"/>
  <c r="C68" i="6"/>
  <c r="F68" i="6"/>
  <c r="I68" i="6"/>
  <c r="C69" i="6"/>
  <c r="F69" i="6"/>
  <c r="I69" i="6"/>
  <c r="C70" i="6"/>
  <c r="F70" i="6"/>
  <c r="I70" i="6"/>
  <c r="C71" i="6"/>
  <c r="F71" i="6"/>
  <c r="I71" i="6"/>
  <c r="C72" i="6"/>
  <c r="F72" i="6"/>
  <c r="I72" i="6"/>
  <c r="C73" i="6"/>
  <c r="F73" i="6"/>
  <c r="I73" i="6"/>
  <c r="C74" i="6"/>
  <c r="F74" i="6"/>
  <c r="I74" i="6"/>
  <c r="C75" i="6"/>
  <c r="F75" i="6"/>
  <c r="I75" i="6"/>
  <c r="C76" i="6"/>
  <c r="F76" i="6"/>
  <c r="I76" i="6"/>
  <c r="C77" i="6"/>
  <c r="F77" i="6"/>
  <c r="I77" i="6"/>
  <c r="C78" i="6"/>
  <c r="F78" i="6"/>
  <c r="I78" i="6"/>
  <c r="C79" i="6"/>
  <c r="F79" i="6"/>
  <c r="I79" i="6"/>
  <c r="C80" i="6"/>
  <c r="F80" i="6"/>
  <c r="I80" i="6"/>
  <c r="C81" i="6"/>
  <c r="F81" i="6"/>
  <c r="I81" i="6"/>
  <c r="C82" i="6"/>
  <c r="F82" i="6"/>
  <c r="I82" i="6"/>
  <c r="C83" i="6"/>
  <c r="F83" i="6"/>
  <c r="I83" i="6"/>
  <c r="C84" i="6"/>
  <c r="F84" i="6"/>
  <c r="I84" i="6"/>
  <c r="C85" i="6"/>
  <c r="F85" i="6"/>
  <c r="I85" i="6"/>
  <c r="C86" i="6"/>
  <c r="F86" i="6"/>
  <c r="I86" i="6"/>
  <c r="C87" i="6"/>
  <c r="F87" i="6"/>
  <c r="I87" i="6"/>
  <c r="C88" i="6"/>
  <c r="F88" i="6"/>
  <c r="I88" i="6"/>
  <c r="C89" i="6"/>
  <c r="F89" i="6"/>
  <c r="I89" i="6"/>
  <c r="C90" i="6"/>
  <c r="F90" i="6"/>
  <c r="I90" i="6"/>
  <c r="C91" i="6"/>
  <c r="F91" i="6"/>
  <c r="I91" i="6"/>
  <c r="C92" i="6"/>
  <c r="F92" i="6"/>
  <c r="I92" i="6"/>
  <c r="C93" i="6"/>
  <c r="F93" i="6"/>
  <c r="I93" i="6"/>
  <c r="C94" i="6"/>
  <c r="F94" i="6"/>
  <c r="I94" i="6"/>
  <c r="C95" i="6"/>
  <c r="F95" i="6"/>
  <c r="I95" i="6"/>
  <c r="C96" i="6"/>
  <c r="F96" i="6"/>
  <c r="I96" i="6"/>
  <c r="C97" i="6"/>
  <c r="F97" i="6"/>
  <c r="I97" i="6"/>
  <c r="C98" i="6"/>
  <c r="F98" i="6"/>
  <c r="I98" i="6"/>
  <c r="C99" i="6"/>
  <c r="F99" i="6"/>
  <c r="I99" i="6"/>
  <c r="C100" i="6"/>
  <c r="F100" i="6"/>
  <c r="I100" i="6"/>
  <c r="C101" i="6"/>
  <c r="F101" i="6"/>
  <c r="I101" i="6"/>
  <c r="C102" i="6"/>
  <c r="F102" i="6"/>
  <c r="I102" i="6"/>
  <c r="C103" i="6"/>
  <c r="F103" i="6"/>
  <c r="I103" i="6"/>
  <c r="C104" i="6"/>
  <c r="F104" i="6"/>
  <c r="I104" i="6"/>
  <c r="C105" i="6"/>
  <c r="F105" i="6"/>
  <c r="I105" i="6"/>
  <c r="C106" i="6"/>
  <c r="F106" i="6"/>
  <c r="I106" i="6"/>
  <c r="C107" i="6"/>
  <c r="F107" i="6"/>
  <c r="I107" i="6"/>
  <c r="C108" i="6"/>
  <c r="F108" i="6"/>
  <c r="I108" i="6"/>
  <c r="C109" i="6"/>
  <c r="F109" i="6"/>
  <c r="I109" i="6"/>
  <c r="C110" i="6"/>
  <c r="F110" i="6"/>
  <c r="I110" i="6"/>
  <c r="C111" i="6"/>
  <c r="F111" i="6"/>
  <c r="I111" i="6"/>
  <c r="C112" i="6"/>
  <c r="F112" i="6"/>
  <c r="I112" i="6"/>
  <c r="C113" i="6"/>
  <c r="F113" i="6"/>
  <c r="I113" i="6"/>
  <c r="C114" i="6"/>
  <c r="F114" i="6"/>
  <c r="I114" i="6"/>
  <c r="C115" i="6"/>
  <c r="F115" i="6"/>
  <c r="I115" i="6"/>
  <c r="C116" i="6"/>
  <c r="F116" i="6"/>
  <c r="I116" i="6"/>
  <c r="C117" i="6"/>
  <c r="F117" i="6"/>
  <c r="I117" i="6"/>
  <c r="C118" i="6"/>
  <c r="F118" i="6"/>
  <c r="I118" i="6"/>
  <c r="C119" i="6"/>
  <c r="F119" i="6"/>
  <c r="I119" i="6"/>
  <c r="C120" i="6"/>
  <c r="F120" i="6"/>
  <c r="I120" i="6"/>
  <c r="C121" i="6"/>
  <c r="F121" i="6"/>
  <c r="I121" i="6"/>
  <c r="C122" i="6"/>
  <c r="F122" i="6"/>
  <c r="I122" i="6"/>
  <c r="C123" i="6"/>
  <c r="F123" i="6"/>
  <c r="I123" i="6"/>
  <c r="C124" i="6"/>
  <c r="F124" i="6"/>
  <c r="I124" i="6"/>
  <c r="C125" i="6"/>
  <c r="F125" i="6"/>
  <c r="I125" i="6"/>
  <c r="C126" i="6"/>
  <c r="F126" i="6"/>
  <c r="I126" i="6"/>
  <c r="C127" i="6"/>
  <c r="F127" i="6"/>
  <c r="I127" i="6"/>
  <c r="C128" i="6"/>
  <c r="F128" i="6"/>
  <c r="I128" i="6"/>
  <c r="C129" i="6"/>
  <c r="F129" i="6"/>
  <c r="I129" i="6"/>
  <c r="C130" i="6"/>
  <c r="F130" i="6"/>
  <c r="I130" i="6"/>
  <c r="C131" i="6"/>
  <c r="F131" i="6"/>
  <c r="I131" i="6"/>
  <c r="C132" i="6"/>
  <c r="F132" i="6"/>
  <c r="I132" i="6"/>
  <c r="C133" i="6"/>
  <c r="F133" i="6"/>
  <c r="I133" i="6"/>
  <c r="C134" i="6"/>
  <c r="F134" i="6"/>
  <c r="I134" i="6"/>
  <c r="C135" i="6"/>
  <c r="F135" i="6"/>
  <c r="I135" i="6"/>
  <c r="C136" i="6"/>
  <c r="F136" i="6"/>
  <c r="I136" i="6"/>
  <c r="C137" i="6"/>
  <c r="F137" i="6"/>
  <c r="I137" i="6"/>
  <c r="C138" i="6"/>
  <c r="F138" i="6"/>
  <c r="I138" i="6"/>
  <c r="C139" i="6"/>
  <c r="F139" i="6"/>
  <c r="I139" i="6"/>
  <c r="C140" i="6"/>
  <c r="F140" i="6"/>
  <c r="I140" i="6"/>
  <c r="C141" i="6"/>
  <c r="F141" i="6"/>
  <c r="I141" i="6"/>
  <c r="C142" i="6"/>
  <c r="F142" i="6"/>
  <c r="I142" i="6"/>
  <c r="C143" i="6"/>
  <c r="F143" i="6"/>
  <c r="I143" i="6"/>
  <c r="C144" i="6"/>
  <c r="F144" i="6"/>
  <c r="I144" i="6"/>
  <c r="C145" i="6"/>
  <c r="F145" i="6"/>
  <c r="I145" i="6"/>
  <c r="C146" i="6"/>
  <c r="F146" i="6"/>
  <c r="I146" i="6"/>
  <c r="C147" i="6"/>
  <c r="F147" i="6"/>
  <c r="I147" i="6"/>
  <c r="C148" i="6"/>
  <c r="F148" i="6"/>
  <c r="I148" i="6"/>
  <c r="C149" i="6"/>
  <c r="F149" i="6"/>
  <c r="I149" i="6"/>
  <c r="C150" i="6"/>
  <c r="F150" i="6"/>
  <c r="I150" i="6"/>
  <c r="C151" i="6"/>
  <c r="F151" i="6"/>
  <c r="I151" i="6"/>
  <c r="C152" i="6"/>
  <c r="F152" i="6"/>
  <c r="I152" i="6"/>
  <c r="C153" i="6"/>
  <c r="F153" i="6"/>
  <c r="I153" i="6"/>
  <c r="C154" i="6"/>
  <c r="F154" i="6"/>
  <c r="I154" i="6"/>
  <c r="C155" i="6"/>
  <c r="F155" i="6"/>
  <c r="I155" i="6"/>
  <c r="C156" i="6"/>
  <c r="F156" i="6"/>
  <c r="I156" i="6"/>
  <c r="C157" i="6"/>
  <c r="F157" i="6"/>
  <c r="I157" i="6"/>
  <c r="C158" i="6"/>
  <c r="F158" i="6"/>
  <c r="I158" i="6"/>
  <c r="C159" i="6"/>
  <c r="F159" i="6"/>
  <c r="I159" i="6"/>
  <c r="C160" i="6"/>
  <c r="F160" i="6"/>
  <c r="I160" i="6"/>
  <c r="C161" i="6"/>
  <c r="F161" i="6"/>
  <c r="I161" i="6"/>
  <c r="C162" i="6"/>
  <c r="F162" i="6"/>
  <c r="I162" i="6"/>
  <c r="C163" i="6"/>
  <c r="F163" i="6"/>
  <c r="I163" i="6"/>
  <c r="C164" i="6"/>
  <c r="F164" i="6"/>
  <c r="I164" i="6"/>
  <c r="C165" i="6"/>
  <c r="F165" i="6"/>
  <c r="I165" i="6"/>
  <c r="C166" i="6"/>
  <c r="F166" i="6"/>
  <c r="I166" i="6"/>
  <c r="C167" i="6"/>
  <c r="F167" i="6"/>
  <c r="I167" i="6"/>
  <c r="C168" i="6"/>
  <c r="F168" i="6"/>
  <c r="I168" i="6"/>
  <c r="C169" i="6"/>
  <c r="F169" i="6"/>
  <c r="I169" i="6"/>
  <c r="C170" i="6"/>
  <c r="F170" i="6"/>
  <c r="I170" i="6"/>
  <c r="C171" i="6"/>
  <c r="F171" i="6"/>
  <c r="I171" i="6"/>
  <c r="C172" i="6"/>
  <c r="F172" i="6"/>
  <c r="I172" i="6"/>
  <c r="C173" i="6"/>
  <c r="F173" i="6"/>
  <c r="I173" i="6"/>
  <c r="C174" i="6"/>
  <c r="F174" i="6"/>
  <c r="I174" i="6"/>
  <c r="C175" i="6"/>
  <c r="F175" i="6"/>
  <c r="I175" i="6"/>
  <c r="C176" i="6"/>
  <c r="F176" i="6"/>
  <c r="I176" i="6"/>
  <c r="C177" i="6"/>
  <c r="F177" i="6"/>
  <c r="I177" i="6"/>
  <c r="C178" i="6"/>
  <c r="F178" i="6"/>
  <c r="I178" i="6"/>
  <c r="C179" i="6"/>
  <c r="F179" i="6"/>
  <c r="I179" i="6"/>
  <c r="C180" i="6"/>
  <c r="F180" i="6"/>
  <c r="I180" i="6"/>
  <c r="C181" i="6"/>
  <c r="F181" i="6"/>
  <c r="I181" i="6"/>
  <c r="C182" i="6"/>
  <c r="F182" i="6"/>
  <c r="I182" i="6"/>
  <c r="C183" i="6"/>
  <c r="F183" i="6"/>
  <c r="I183" i="6"/>
  <c r="C184" i="6"/>
  <c r="F184" i="6"/>
  <c r="I184" i="6"/>
  <c r="C185" i="6"/>
  <c r="F185" i="6"/>
  <c r="I185" i="6"/>
  <c r="C186" i="6"/>
  <c r="F186" i="6"/>
  <c r="I186" i="6"/>
  <c r="C187" i="6"/>
  <c r="F187" i="6"/>
  <c r="I187" i="6"/>
  <c r="C188" i="6"/>
  <c r="F188" i="6"/>
  <c r="I188" i="6"/>
  <c r="C189" i="6"/>
  <c r="F189" i="6"/>
  <c r="I189" i="6"/>
  <c r="C190" i="6"/>
  <c r="F190" i="6"/>
  <c r="I190" i="6"/>
  <c r="C191" i="6"/>
  <c r="F191" i="6"/>
  <c r="I191" i="6"/>
  <c r="C192" i="6"/>
  <c r="F192" i="6"/>
  <c r="I192" i="6"/>
  <c r="C193" i="6"/>
  <c r="F193" i="6"/>
  <c r="I193" i="6"/>
  <c r="C194" i="6"/>
  <c r="F194" i="6"/>
  <c r="I194" i="6"/>
  <c r="C195" i="6"/>
  <c r="F195" i="6"/>
  <c r="I195" i="6"/>
  <c r="C196" i="6"/>
  <c r="F196" i="6"/>
  <c r="I196" i="6"/>
  <c r="C197" i="6"/>
  <c r="F197" i="6"/>
  <c r="I197" i="6"/>
  <c r="C198" i="6"/>
  <c r="F198" i="6"/>
  <c r="I198" i="6"/>
  <c r="C199" i="6"/>
  <c r="F199" i="6"/>
  <c r="I199" i="6"/>
  <c r="C200" i="6"/>
  <c r="F200" i="6"/>
  <c r="I200" i="6"/>
  <c r="C201" i="6"/>
  <c r="F201" i="6"/>
  <c r="I201" i="6"/>
  <c r="C202" i="6"/>
  <c r="F202" i="6"/>
  <c r="I202" i="6"/>
  <c r="C203" i="6"/>
  <c r="F203" i="6"/>
  <c r="I203" i="6"/>
  <c r="C204" i="6"/>
  <c r="F204" i="6"/>
  <c r="I204" i="6"/>
  <c r="C205" i="6"/>
  <c r="F205" i="6"/>
  <c r="I205" i="6"/>
  <c r="C206" i="6"/>
  <c r="F206" i="6"/>
  <c r="I206" i="6"/>
  <c r="C207" i="6"/>
  <c r="F207" i="6"/>
  <c r="I207" i="6"/>
  <c r="C208" i="6"/>
  <c r="F208" i="6"/>
  <c r="I208" i="6"/>
  <c r="C209" i="6"/>
  <c r="F209" i="6"/>
  <c r="I209" i="6"/>
  <c r="C210" i="6"/>
  <c r="F210" i="6"/>
  <c r="I210" i="6"/>
  <c r="C211" i="6"/>
  <c r="F211" i="6"/>
  <c r="I211" i="6"/>
  <c r="C212" i="6"/>
  <c r="F212" i="6"/>
  <c r="I212" i="6"/>
  <c r="C213" i="6"/>
  <c r="F213" i="6"/>
  <c r="I213" i="6"/>
  <c r="C214" i="6"/>
  <c r="F214" i="6"/>
  <c r="I214" i="6"/>
  <c r="C215" i="6"/>
  <c r="F215" i="6"/>
  <c r="I215" i="6"/>
  <c r="C216" i="6"/>
  <c r="F216" i="6"/>
  <c r="I216" i="6"/>
  <c r="C217" i="6"/>
  <c r="F217" i="6"/>
  <c r="I217" i="6"/>
  <c r="C218" i="6"/>
  <c r="F218" i="6"/>
  <c r="I218" i="6"/>
  <c r="C219" i="6"/>
  <c r="F219" i="6"/>
  <c r="I219" i="6"/>
  <c r="C220" i="6"/>
  <c r="F220" i="6"/>
  <c r="I220" i="6"/>
  <c r="C221" i="6"/>
  <c r="F221" i="6"/>
  <c r="I221" i="6"/>
  <c r="C222" i="6"/>
  <c r="F222" i="6"/>
  <c r="I222" i="6"/>
  <c r="C223" i="6"/>
  <c r="F223" i="6"/>
  <c r="I223" i="6"/>
  <c r="C224" i="6"/>
  <c r="F224" i="6"/>
  <c r="I224" i="6"/>
  <c r="C225" i="6"/>
  <c r="F225" i="6"/>
  <c r="I225" i="6"/>
  <c r="C226" i="6"/>
  <c r="F226" i="6"/>
  <c r="I226" i="6"/>
  <c r="C227" i="6"/>
  <c r="F227" i="6"/>
  <c r="I227" i="6"/>
  <c r="C228" i="6"/>
  <c r="F228" i="6"/>
  <c r="I228" i="6"/>
  <c r="C229" i="6"/>
  <c r="F229" i="6"/>
  <c r="I229" i="6"/>
  <c r="C230" i="6"/>
  <c r="F230" i="6"/>
  <c r="I230" i="6"/>
  <c r="C231" i="6"/>
  <c r="F231" i="6"/>
  <c r="I231" i="6"/>
  <c r="C232" i="6"/>
  <c r="F232" i="6"/>
  <c r="I232" i="6"/>
  <c r="C233" i="6"/>
  <c r="F233" i="6"/>
  <c r="I233" i="6"/>
  <c r="C234" i="6"/>
  <c r="F234" i="6"/>
  <c r="I234" i="6"/>
  <c r="C235" i="6"/>
  <c r="F235" i="6"/>
  <c r="I235" i="6"/>
  <c r="C236" i="6"/>
  <c r="F236" i="6"/>
  <c r="I236" i="6"/>
  <c r="C237" i="6"/>
  <c r="F237" i="6"/>
  <c r="I237" i="6"/>
  <c r="C238" i="6"/>
  <c r="F238" i="6"/>
  <c r="I238" i="6"/>
  <c r="C239" i="6"/>
  <c r="F239" i="6"/>
  <c r="I239" i="6"/>
  <c r="C240" i="6"/>
  <c r="F240" i="6"/>
  <c r="I240" i="6"/>
  <c r="C241" i="6"/>
  <c r="F241" i="6"/>
  <c r="I241" i="6"/>
  <c r="C242" i="6"/>
  <c r="F242" i="6"/>
  <c r="I242" i="6"/>
  <c r="C243" i="6"/>
  <c r="F243" i="6"/>
  <c r="I243" i="6"/>
  <c r="C244" i="6"/>
  <c r="F244" i="6"/>
  <c r="I244" i="6"/>
  <c r="C245" i="6"/>
  <c r="F245" i="6"/>
  <c r="I245" i="6"/>
  <c r="C246" i="6"/>
  <c r="F246" i="6"/>
  <c r="I246" i="6"/>
  <c r="C247" i="6"/>
  <c r="F247" i="6"/>
  <c r="I247" i="6"/>
  <c r="C248" i="6"/>
  <c r="F248" i="6"/>
  <c r="I248" i="6"/>
  <c r="C249" i="6"/>
  <c r="F249" i="6"/>
  <c r="I249" i="6"/>
  <c r="C250" i="6"/>
  <c r="F250" i="6"/>
  <c r="I250" i="6"/>
  <c r="C251" i="6"/>
  <c r="F251" i="6"/>
  <c r="I251" i="6"/>
  <c r="C252" i="6"/>
  <c r="F252" i="6"/>
  <c r="I252" i="6"/>
  <c r="C253" i="6"/>
  <c r="F253" i="6"/>
  <c r="I253" i="6"/>
  <c r="C254" i="6"/>
  <c r="F254" i="6"/>
  <c r="I254" i="6"/>
  <c r="C255" i="6"/>
  <c r="F255" i="6"/>
  <c r="I255" i="6"/>
  <c r="C256" i="6"/>
  <c r="F256" i="6"/>
  <c r="I256" i="6"/>
  <c r="C257" i="6"/>
  <c r="F257" i="6"/>
  <c r="I257" i="6"/>
  <c r="C258" i="6"/>
  <c r="F258" i="6"/>
  <c r="I258" i="6"/>
  <c r="C259" i="6"/>
  <c r="F259" i="6"/>
  <c r="I259" i="6"/>
  <c r="C260" i="6"/>
  <c r="F260" i="6"/>
  <c r="I260" i="6"/>
  <c r="C261" i="6"/>
  <c r="F261" i="6"/>
  <c r="I261" i="6"/>
  <c r="C262" i="6"/>
  <c r="F262" i="6"/>
  <c r="I262" i="6"/>
  <c r="C263" i="6"/>
  <c r="F263" i="6"/>
  <c r="I263" i="6"/>
  <c r="C264" i="6"/>
  <c r="F264" i="6"/>
  <c r="I264" i="6"/>
  <c r="C265" i="6"/>
  <c r="F265" i="6"/>
  <c r="I265" i="6"/>
  <c r="C266" i="6"/>
  <c r="F266" i="6"/>
  <c r="I266" i="6"/>
  <c r="C267" i="6"/>
  <c r="F267" i="6"/>
  <c r="I267" i="6"/>
  <c r="C268" i="6"/>
  <c r="F268" i="6"/>
  <c r="I268" i="6"/>
  <c r="C269" i="6"/>
  <c r="F269" i="6"/>
  <c r="I269" i="6"/>
  <c r="C270" i="6"/>
  <c r="F270" i="6"/>
  <c r="I270" i="6"/>
  <c r="C271" i="6"/>
  <c r="F271" i="6"/>
  <c r="I271" i="6"/>
  <c r="C272" i="6"/>
  <c r="F272" i="6"/>
  <c r="I272" i="6"/>
  <c r="C273" i="6"/>
  <c r="F273" i="6"/>
  <c r="I273" i="6"/>
  <c r="C274" i="6"/>
  <c r="F274" i="6"/>
  <c r="I274" i="6"/>
  <c r="C275" i="6"/>
  <c r="F275" i="6"/>
  <c r="I275" i="6"/>
  <c r="C276" i="6"/>
  <c r="F276" i="6"/>
  <c r="I276" i="6"/>
  <c r="C277" i="6"/>
  <c r="F277" i="6"/>
  <c r="I277" i="6"/>
  <c r="C278" i="6"/>
  <c r="F278" i="6"/>
  <c r="I278" i="6"/>
  <c r="C279" i="6"/>
  <c r="F279" i="6"/>
  <c r="I279" i="6"/>
  <c r="C280" i="6"/>
  <c r="F280" i="6"/>
  <c r="I280" i="6"/>
  <c r="C281" i="6"/>
  <c r="F281" i="6"/>
  <c r="I281" i="6"/>
  <c r="C282" i="6"/>
  <c r="F282" i="6"/>
  <c r="I282" i="6"/>
  <c r="C283" i="6"/>
  <c r="F283" i="6"/>
  <c r="I283" i="6"/>
  <c r="C284" i="6"/>
  <c r="F284" i="6"/>
  <c r="I284" i="6"/>
  <c r="C285" i="6"/>
  <c r="F285" i="6"/>
  <c r="I285" i="6"/>
  <c r="C286" i="6"/>
  <c r="F286" i="6"/>
  <c r="I286" i="6"/>
  <c r="C287" i="6"/>
  <c r="F287" i="6"/>
  <c r="I287" i="6"/>
  <c r="C288" i="6"/>
  <c r="F288" i="6"/>
  <c r="I288" i="6"/>
  <c r="C289" i="6"/>
  <c r="F289" i="6"/>
  <c r="I289" i="6"/>
  <c r="C290" i="6"/>
  <c r="F290" i="6"/>
  <c r="I290" i="6"/>
  <c r="C291" i="6"/>
  <c r="F291" i="6"/>
  <c r="I291" i="6"/>
  <c r="C292" i="6"/>
  <c r="F292" i="6"/>
  <c r="I292" i="6"/>
  <c r="C293" i="6"/>
  <c r="F293" i="6"/>
  <c r="I293" i="6"/>
  <c r="C294" i="6"/>
  <c r="F294" i="6"/>
  <c r="I294" i="6"/>
  <c r="C295" i="6"/>
  <c r="F295" i="6"/>
  <c r="I295" i="6"/>
  <c r="C296" i="6"/>
  <c r="F296" i="6"/>
  <c r="I296" i="6"/>
  <c r="C297" i="6"/>
  <c r="F297" i="6"/>
  <c r="I297" i="6"/>
  <c r="C298" i="6"/>
  <c r="F298" i="6"/>
  <c r="I298" i="6"/>
  <c r="C299" i="6"/>
  <c r="F299" i="6"/>
  <c r="I299" i="6"/>
  <c r="C300" i="6"/>
  <c r="F300" i="6"/>
  <c r="I300" i="6"/>
  <c r="C301" i="6"/>
  <c r="F301" i="6"/>
  <c r="I301" i="6"/>
  <c r="C302" i="6"/>
  <c r="F302" i="6"/>
  <c r="I302" i="6"/>
  <c r="C303" i="6"/>
  <c r="F303" i="6"/>
  <c r="I303" i="6"/>
  <c r="C304" i="6"/>
  <c r="F304" i="6"/>
  <c r="I304" i="6"/>
  <c r="C305" i="6"/>
  <c r="F305" i="6"/>
  <c r="I305" i="6"/>
  <c r="C306" i="6"/>
  <c r="F306" i="6"/>
  <c r="I306" i="6"/>
  <c r="C307" i="6"/>
  <c r="F307" i="6"/>
  <c r="I307" i="6"/>
  <c r="C308" i="6"/>
  <c r="F308" i="6"/>
  <c r="I308" i="6"/>
  <c r="C309" i="6"/>
  <c r="F309" i="6"/>
  <c r="I309" i="6"/>
  <c r="C310" i="6"/>
  <c r="F310" i="6"/>
  <c r="I310" i="6"/>
  <c r="C311" i="6"/>
  <c r="F311" i="6"/>
  <c r="I311" i="6"/>
  <c r="C312" i="6"/>
  <c r="F312" i="6"/>
  <c r="I312" i="6"/>
  <c r="C313" i="6"/>
  <c r="F313" i="6"/>
  <c r="I313" i="6"/>
  <c r="C314" i="6"/>
  <c r="F314" i="6"/>
  <c r="I314" i="6"/>
  <c r="C315" i="6"/>
  <c r="F315" i="6"/>
  <c r="I315" i="6"/>
  <c r="C316" i="6"/>
  <c r="F316" i="6"/>
  <c r="I316" i="6"/>
  <c r="C317" i="6"/>
  <c r="F317" i="6"/>
  <c r="I317" i="6"/>
  <c r="C318" i="6"/>
  <c r="F318" i="6"/>
  <c r="I318" i="6"/>
  <c r="C319" i="6"/>
  <c r="F319" i="6"/>
  <c r="I319" i="6"/>
  <c r="C320" i="6"/>
  <c r="F320" i="6"/>
  <c r="I320" i="6"/>
  <c r="C321" i="6"/>
  <c r="F321" i="6"/>
  <c r="I321" i="6"/>
  <c r="C322" i="6"/>
  <c r="F322" i="6"/>
  <c r="I322" i="6"/>
  <c r="C323" i="6"/>
  <c r="F323" i="6"/>
  <c r="I323" i="6"/>
  <c r="C324" i="6"/>
  <c r="F324" i="6"/>
  <c r="I324" i="6"/>
  <c r="C325" i="6"/>
  <c r="F325" i="6"/>
  <c r="I325" i="6"/>
  <c r="C326" i="6"/>
  <c r="F326" i="6"/>
  <c r="I326" i="6"/>
  <c r="C327" i="6"/>
  <c r="F327" i="6"/>
  <c r="I327" i="6"/>
  <c r="C328" i="6"/>
  <c r="F328" i="6"/>
  <c r="I328" i="6"/>
  <c r="C329" i="6"/>
  <c r="F329" i="6"/>
  <c r="I329" i="6"/>
  <c r="C330" i="6"/>
  <c r="F330" i="6"/>
  <c r="I330" i="6"/>
  <c r="C331" i="6"/>
  <c r="F331" i="6"/>
  <c r="I331" i="6"/>
  <c r="C332" i="6"/>
  <c r="F332" i="6"/>
  <c r="I332" i="6"/>
  <c r="C333" i="6"/>
  <c r="F333" i="6"/>
  <c r="I333" i="6"/>
  <c r="C334" i="6"/>
  <c r="F334" i="6"/>
  <c r="I334" i="6"/>
  <c r="C335" i="6"/>
  <c r="F335" i="6"/>
  <c r="I335" i="6"/>
  <c r="C336" i="6"/>
  <c r="F336" i="6"/>
  <c r="I336" i="6"/>
  <c r="C337" i="6"/>
  <c r="F337" i="6"/>
  <c r="I337" i="6"/>
  <c r="C338" i="6"/>
  <c r="F338" i="6"/>
  <c r="I338" i="6"/>
  <c r="C339" i="6"/>
  <c r="F339" i="6"/>
  <c r="I339" i="6"/>
  <c r="C340" i="6"/>
  <c r="F340" i="6"/>
  <c r="I340" i="6"/>
  <c r="C341" i="6"/>
  <c r="F341" i="6"/>
  <c r="I341" i="6"/>
  <c r="C342" i="6"/>
  <c r="F342" i="6"/>
  <c r="I342" i="6"/>
  <c r="C343" i="6"/>
  <c r="F343" i="6"/>
  <c r="I343" i="6"/>
  <c r="C344" i="6"/>
  <c r="F344" i="6"/>
  <c r="I344" i="6"/>
  <c r="C345" i="6"/>
  <c r="F345" i="6"/>
  <c r="I345" i="6"/>
  <c r="C346" i="6"/>
  <c r="F346" i="6"/>
  <c r="I346" i="6"/>
  <c r="C347" i="6"/>
  <c r="F347" i="6"/>
  <c r="I347" i="6"/>
  <c r="C348" i="6"/>
  <c r="F348" i="6"/>
  <c r="I348" i="6"/>
  <c r="C349" i="6"/>
  <c r="F349" i="6"/>
  <c r="I349" i="6"/>
  <c r="C350" i="6"/>
  <c r="F350" i="6"/>
  <c r="I350" i="6"/>
  <c r="C351" i="6"/>
  <c r="F351" i="6"/>
  <c r="I351" i="6"/>
  <c r="C352" i="6"/>
  <c r="F352" i="6"/>
  <c r="I352" i="6"/>
  <c r="C353" i="6"/>
  <c r="F353" i="6"/>
  <c r="I353" i="6"/>
  <c r="C354" i="6"/>
  <c r="F354" i="6"/>
  <c r="I354" i="6"/>
  <c r="C355" i="6"/>
  <c r="F355" i="6"/>
  <c r="I355" i="6"/>
  <c r="C356" i="6"/>
  <c r="F356" i="6"/>
  <c r="I356" i="6"/>
  <c r="C357" i="6"/>
  <c r="F357" i="6"/>
  <c r="I357" i="6"/>
  <c r="C358" i="6"/>
  <c r="F358" i="6"/>
  <c r="I358" i="6"/>
  <c r="C359" i="6"/>
  <c r="F359" i="6"/>
  <c r="I359" i="6"/>
  <c r="C360" i="6"/>
  <c r="F360" i="6"/>
  <c r="I360" i="6"/>
  <c r="C361" i="6"/>
  <c r="F361" i="6"/>
  <c r="I361" i="6"/>
  <c r="C362" i="6"/>
  <c r="F362" i="6"/>
  <c r="I362" i="6"/>
  <c r="C363" i="6"/>
  <c r="F363" i="6"/>
  <c r="I363" i="6"/>
  <c r="C364" i="6"/>
  <c r="F364" i="6"/>
  <c r="I364" i="6"/>
  <c r="C365" i="6"/>
  <c r="F365" i="6"/>
  <c r="I365" i="6"/>
  <c r="C366" i="6"/>
  <c r="F366" i="6"/>
  <c r="I366" i="6"/>
  <c r="C367" i="6"/>
  <c r="F367" i="6"/>
  <c r="I367" i="6"/>
  <c r="C368" i="6"/>
  <c r="F368" i="6"/>
  <c r="I368" i="6"/>
  <c r="C369" i="6"/>
  <c r="F369" i="6"/>
  <c r="I369" i="6"/>
  <c r="C370" i="6"/>
  <c r="F370" i="6"/>
  <c r="I370" i="6"/>
  <c r="C371" i="6"/>
  <c r="F371" i="6"/>
  <c r="I371" i="6"/>
  <c r="C372" i="6"/>
  <c r="F372" i="6"/>
  <c r="I372" i="6"/>
  <c r="C373" i="6"/>
  <c r="F373" i="6"/>
  <c r="I373" i="6"/>
  <c r="C374" i="6"/>
  <c r="F374" i="6"/>
  <c r="I374" i="6"/>
  <c r="C375" i="6"/>
  <c r="F375" i="6"/>
  <c r="I375" i="6"/>
  <c r="C376" i="6"/>
  <c r="F376" i="6"/>
  <c r="I376" i="6"/>
  <c r="C377" i="6"/>
  <c r="F377" i="6"/>
  <c r="I377" i="6"/>
  <c r="C378" i="6"/>
  <c r="F378" i="6"/>
  <c r="I378" i="6"/>
  <c r="C379" i="6"/>
  <c r="F379" i="6"/>
  <c r="I379" i="6"/>
  <c r="C380" i="6"/>
  <c r="F380" i="6"/>
  <c r="I380" i="6"/>
  <c r="C381" i="6"/>
  <c r="F381" i="6"/>
  <c r="I381" i="6"/>
  <c r="C382" i="6"/>
  <c r="F382" i="6"/>
  <c r="I382" i="6"/>
  <c r="C383" i="6"/>
  <c r="F383" i="6"/>
  <c r="I383" i="6"/>
  <c r="C384" i="6"/>
  <c r="F384" i="6"/>
  <c r="I384" i="6"/>
  <c r="C385" i="6"/>
  <c r="F385" i="6"/>
  <c r="I385" i="6"/>
  <c r="C386" i="6"/>
  <c r="F386" i="6"/>
  <c r="I386" i="6"/>
  <c r="C387" i="6"/>
  <c r="F387" i="6"/>
  <c r="I387" i="6"/>
  <c r="C388" i="6"/>
  <c r="F388" i="6"/>
  <c r="I388" i="6"/>
  <c r="C389" i="6"/>
  <c r="F389" i="6"/>
  <c r="I389" i="6"/>
  <c r="C390" i="6"/>
  <c r="F390" i="6"/>
  <c r="I390" i="6"/>
  <c r="C391" i="6"/>
  <c r="F391" i="6"/>
  <c r="I391" i="6"/>
  <c r="C392" i="6"/>
  <c r="F392" i="6"/>
  <c r="I392" i="6"/>
  <c r="C393" i="6"/>
  <c r="F393" i="6"/>
  <c r="I393" i="6"/>
  <c r="C394" i="6"/>
  <c r="F394" i="6"/>
  <c r="I394" i="6"/>
  <c r="C395" i="6"/>
  <c r="F395" i="6"/>
  <c r="I395" i="6"/>
  <c r="C396" i="6"/>
  <c r="F396" i="6"/>
  <c r="I396" i="6"/>
  <c r="C397" i="6"/>
  <c r="F397" i="6"/>
  <c r="I397" i="6"/>
  <c r="C398" i="6"/>
  <c r="F398" i="6"/>
  <c r="I398" i="6"/>
  <c r="C399" i="6"/>
  <c r="F399" i="6"/>
  <c r="I399" i="6"/>
  <c r="C400" i="6"/>
  <c r="F400" i="6"/>
  <c r="I400" i="6"/>
  <c r="C401" i="6"/>
  <c r="F401" i="6"/>
  <c r="I401" i="6"/>
  <c r="C402" i="6"/>
  <c r="F402" i="6"/>
  <c r="I402" i="6"/>
  <c r="C403" i="6"/>
  <c r="F403" i="6"/>
  <c r="I403" i="6"/>
  <c r="C404" i="6"/>
  <c r="F404" i="6"/>
  <c r="I404" i="6"/>
  <c r="C405" i="6"/>
  <c r="F405" i="6"/>
  <c r="I405" i="6"/>
  <c r="C406" i="6"/>
  <c r="F406" i="6"/>
  <c r="I406" i="6"/>
  <c r="C407" i="6"/>
  <c r="F407" i="6"/>
  <c r="I407" i="6"/>
  <c r="C408" i="6"/>
  <c r="F408" i="6"/>
  <c r="I408" i="6"/>
  <c r="C409" i="6"/>
  <c r="F409" i="6"/>
  <c r="I409" i="6"/>
  <c r="C410" i="6"/>
  <c r="F410" i="6"/>
  <c r="I410" i="6"/>
  <c r="C411" i="6"/>
  <c r="F411" i="6"/>
  <c r="I411" i="6"/>
  <c r="C412" i="6"/>
  <c r="F412" i="6"/>
  <c r="I412" i="6"/>
  <c r="C413" i="6"/>
  <c r="F413" i="6"/>
  <c r="I413" i="6"/>
  <c r="C414" i="6"/>
  <c r="F414" i="6"/>
  <c r="I414" i="6"/>
  <c r="C415" i="6"/>
  <c r="F415" i="6"/>
  <c r="I415" i="6"/>
  <c r="C416" i="6"/>
  <c r="F416" i="6"/>
  <c r="I416" i="6"/>
  <c r="C417" i="6"/>
  <c r="F417" i="6"/>
  <c r="I417" i="6"/>
  <c r="C418" i="6"/>
  <c r="F418" i="6"/>
  <c r="I418" i="6"/>
  <c r="C419" i="6"/>
  <c r="F419" i="6"/>
  <c r="I419" i="6"/>
  <c r="C420" i="6"/>
  <c r="F420" i="6"/>
  <c r="I420" i="6"/>
  <c r="C421" i="6"/>
  <c r="F421" i="6"/>
  <c r="I421" i="6"/>
  <c r="C422" i="6"/>
  <c r="F422" i="6"/>
  <c r="I422" i="6"/>
  <c r="C423" i="6"/>
  <c r="F423" i="6"/>
  <c r="I423" i="6"/>
  <c r="C424" i="6"/>
  <c r="F424" i="6"/>
  <c r="I424" i="6"/>
  <c r="C425" i="6"/>
  <c r="F425" i="6"/>
  <c r="I425" i="6"/>
  <c r="C426" i="6"/>
  <c r="F426" i="6"/>
  <c r="I426" i="6"/>
  <c r="C427" i="6"/>
  <c r="F427" i="6"/>
  <c r="I427" i="6"/>
  <c r="C428" i="6"/>
  <c r="F428" i="6"/>
  <c r="I428" i="6"/>
  <c r="C429" i="6"/>
  <c r="F429" i="6"/>
  <c r="I429" i="6"/>
  <c r="C430" i="6"/>
  <c r="F430" i="6"/>
  <c r="I430" i="6"/>
  <c r="C431" i="6"/>
  <c r="F431" i="6"/>
  <c r="I431" i="6"/>
  <c r="C432" i="6"/>
  <c r="F432" i="6"/>
  <c r="I432" i="6"/>
  <c r="C433" i="6"/>
  <c r="F433" i="6"/>
  <c r="I433" i="6"/>
  <c r="C434" i="6"/>
  <c r="F434" i="6"/>
  <c r="I434" i="6"/>
  <c r="C435" i="6"/>
  <c r="F435" i="6"/>
  <c r="I435" i="6"/>
  <c r="C436" i="6"/>
  <c r="F436" i="6"/>
  <c r="I436" i="6"/>
  <c r="C437" i="6"/>
  <c r="F437" i="6"/>
  <c r="I437" i="6"/>
  <c r="C438" i="6"/>
  <c r="F438" i="6"/>
  <c r="I438" i="6"/>
  <c r="C439" i="6"/>
  <c r="F439" i="6"/>
  <c r="I439" i="6"/>
  <c r="C440" i="6"/>
  <c r="F440" i="6"/>
  <c r="I440" i="6"/>
  <c r="C441" i="6"/>
  <c r="F441" i="6"/>
  <c r="I441" i="6"/>
  <c r="C442" i="6"/>
  <c r="F442" i="6"/>
  <c r="I442" i="6"/>
  <c r="C443" i="6"/>
  <c r="F443" i="6"/>
  <c r="I443" i="6"/>
  <c r="C444" i="6"/>
  <c r="F444" i="6"/>
  <c r="I444" i="6"/>
  <c r="C445" i="6"/>
  <c r="F445" i="6"/>
  <c r="I445" i="6"/>
  <c r="C446" i="6"/>
  <c r="F446" i="6"/>
  <c r="I446" i="6"/>
  <c r="C447" i="6"/>
  <c r="F447" i="6"/>
  <c r="I447" i="6"/>
  <c r="C448" i="6"/>
  <c r="F448" i="6"/>
  <c r="I448" i="6"/>
  <c r="C449" i="6"/>
  <c r="F449" i="6"/>
  <c r="I449" i="6"/>
  <c r="C450" i="6"/>
  <c r="F450" i="6"/>
  <c r="I450" i="6"/>
  <c r="C451" i="6"/>
  <c r="F451" i="6"/>
  <c r="I451" i="6"/>
  <c r="C452" i="6"/>
  <c r="F452" i="6"/>
  <c r="I452" i="6"/>
  <c r="C453" i="6"/>
  <c r="F453" i="6"/>
  <c r="I453" i="6"/>
  <c r="C454" i="6"/>
  <c r="F454" i="6"/>
  <c r="I454" i="6"/>
  <c r="C455" i="6"/>
  <c r="F455" i="6"/>
  <c r="I455" i="6"/>
  <c r="C456" i="6"/>
  <c r="F456" i="6"/>
  <c r="I456" i="6"/>
  <c r="C457" i="6"/>
  <c r="F457" i="6"/>
  <c r="I457" i="6"/>
  <c r="C458" i="6"/>
  <c r="F458" i="6"/>
  <c r="I458" i="6"/>
  <c r="C459" i="6"/>
  <c r="F459" i="6"/>
  <c r="I459" i="6"/>
  <c r="C460" i="6"/>
  <c r="F460" i="6"/>
  <c r="I460" i="6"/>
  <c r="C461" i="6"/>
  <c r="F461" i="6"/>
  <c r="I461" i="6"/>
  <c r="C462" i="6"/>
  <c r="F462" i="6"/>
  <c r="I462" i="6"/>
  <c r="C463" i="6"/>
  <c r="F463" i="6"/>
  <c r="I463" i="6"/>
  <c r="C464" i="6"/>
  <c r="F464" i="6"/>
  <c r="I464" i="6"/>
  <c r="C465" i="6"/>
  <c r="F465" i="6"/>
  <c r="I465" i="6"/>
  <c r="C466" i="6"/>
  <c r="F466" i="6"/>
  <c r="I466" i="6"/>
  <c r="C467" i="6"/>
  <c r="F467" i="6"/>
  <c r="I467" i="6"/>
  <c r="C468" i="6"/>
  <c r="F468" i="6"/>
  <c r="I468" i="6"/>
  <c r="C469" i="6"/>
  <c r="F469" i="6"/>
  <c r="I469" i="6"/>
  <c r="C470" i="6"/>
  <c r="F470" i="6"/>
  <c r="I470" i="6"/>
  <c r="C471" i="6"/>
  <c r="F471" i="6"/>
  <c r="I471" i="6"/>
  <c r="C472" i="6"/>
  <c r="F472" i="6"/>
  <c r="I472" i="6"/>
  <c r="C473" i="6"/>
  <c r="F473" i="6"/>
  <c r="I473" i="6"/>
  <c r="C474" i="6"/>
  <c r="F474" i="6"/>
  <c r="I474" i="6"/>
  <c r="C475" i="6"/>
  <c r="F475" i="6"/>
  <c r="I475" i="6"/>
  <c r="C476" i="6"/>
  <c r="F476" i="6"/>
  <c r="I476" i="6"/>
  <c r="C477" i="6"/>
  <c r="F477" i="6"/>
  <c r="I477" i="6"/>
  <c r="C478" i="6"/>
  <c r="F478" i="6"/>
  <c r="I478" i="6"/>
  <c r="C479" i="6"/>
  <c r="F479" i="6"/>
  <c r="I479" i="6"/>
  <c r="C480" i="6"/>
  <c r="F480" i="6"/>
  <c r="I480" i="6"/>
  <c r="C481" i="6"/>
  <c r="F481" i="6"/>
  <c r="I481" i="6"/>
  <c r="C482" i="6"/>
  <c r="F482" i="6"/>
  <c r="I482" i="6"/>
  <c r="C483" i="6"/>
  <c r="F483" i="6"/>
  <c r="I483" i="6"/>
  <c r="C484" i="6"/>
  <c r="F484" i="6"/>
  <c r="I484" i="6"/>
  <c r="C485" i="6"/>
  <c r="F485" i="6"/>
  <c r="I485" i="6"/>
  <c r="C486" i="6"/>
  <c r="F486" i="6"/>
  <c r="I486" i="6"/>
  <c r="C487" i="6"/>
  <c r="F487" i="6"/>
  <c r="I487" i="6"/>
  <c r="C488" i="6"/>
  <c r="F488" i="6"/>
  <c r="I488" i="6"/>
  <c r="C489" i="6"/>
  <c r="F489" i="6"/>
  <c r="I489" i="6"/>
  <c r="C490" i="6"/>
  <c r="F490" i="6"/>
  <c r="I490" i="6"/>
  <c r="C491" i="6"/>
  <c r="F491" i="6"/>
  <c r="I491" i="6"/>
  <c r="C492" i="6"/>
  <c r="F492" i="6"/>
  <c r="I492" i="6"/>
  <c r="C493" i="6"/>
  <c r="F493" i="6"/>
  <c r="I493" i="6"/>
  <c r="C494" i="6"/>
  <c r="F494" i="6"/>
  <c r="I494" i="6"/>
  <c r="C495" i="6"/>
  <c r="F495" i="6"/>
  <c r="I495" i="6"/>
  <c r="C496" i="6"/>
  <c r="F496" i="6"/>
  <c r="I496" i="6"/>
  <c r="C497" i="6"/>
  <c r="F497" i="6"/>
  <c r="I497" i="6"/>
  <c r="C498" i="6"/>
  <c r="F498" i="6"/>
  <c r="I498" i="6"/>
  <c r="C499" i="6"/>
  <c r="F499" i="6"/>
  <c r="I499" i="6"/>
  <c r="C500" i="6"/>
  <c r="F500" i="6"/>
  <c r="I500" i="6"/>
  <c r="C501" i="6"/>
  <c r="F501" i="6"/>
  <c r="I501" i="6"/>
  <c r="C502" i="6"/>
  <c r="F502" i="6"/>
  <c r="I502" i="6"/>
  <c r="C503" i="6"/>
  <c r="F503" i="6"/>
  <c r="I503" i="6"/>
  <c r="C504" i="6"/>
  <c r="F504" i="6"/>
  <c r="I504" i="6"/>
  <c r="C505" i="6"/>
  <c r="F505" i="6"/>
  <c r="I505" i="6"/>
  <c r="C506" i="6"/>
  <c r="F506" i="6"/>
  <c r="I506" i="6"/>
  <c r="C507" i="6"/>
  <c r="F507" i="6"/>
  <c r="I507" i="6"/>
  <c r="C508" i="6"/>
  <c r="F508" i="6"/>
  <c r="I508" i="6"/>
  <c r="C509" i="6"/>
  <c r="F509" i="6"/>
  <c r="I509" i="6"/>
  <c r="C510" i="6"/>
  <c r="F510" i="6"/>
  <c r="I510" i="6"/>
  <c r="C511" i="6"/>
  <c r="F511" i="6"/>
  <c r="I511" i="6"/>
  <c r="C512" i="6"/>
  <c r="F512" i="6"/>
  <c r="I512" i="6"/>
  <c r="C513" i="6"/>
  <c r="F513" i="6"/>
  <c r="I513" i="6"/>
  <c r="C514" i="6"/>
  <c r="F514" i="6"/>
  <c r="I514" i="6"/>
  <c r="C515" i="6"/>
  <c r="F515" i="6"/>
  <c r="I515" i="6"/>
  <c r="C516" i="6"/>
  <c r="F516" i="6"/>
  <c r="I516" i="6"/>
  <c r="C517" i="6"/>
  <c r="F517" i="6"/>
  <c r="I517" i="6"/>
  <c r="C518" i="6"/>
  <c r="F518" i="6"/>
  <c r="I518" i="6"/>
  <c r="C519" i="6"/>
  <c r="F519" i="6"/>
  <c r="I519" i="6"/>
  <c r="C520" i="6"/>
  <c r="F520" i="6"/>
  <c r="I520" i="6"/>
  <c r="C521" i="6"/>
  <c r="F521" i="6"/>
  <c r="I521" i="6"/>
  <c r="C522" i="6"/>
  <c r="F522" i="6"/>
  <c r="I522" i="6"/>
  <c r="C523" i="6"/>
  <c r="F523" i="6"/>
  <c r="I523" i="6"/>
  <c r="C524" i="6"/>
  <c r="F524" i="6"/>
  <c r="I524" i="6"/>
  <c r="C525" i="6"/>
  <c r="F525" i="6"/>
  <c r="I525" i="6"/>
  <c r="C526" i="6"/>
  <c r="F526" i="6"/>
  <c r="I526" i="6"/>
  <c r="C527" i="6"/>
  <c r="F527" i="6"/>
  <c r="I527" i="6"/>
  <c r="C528" i="6"/>
  <c r="F528" i="6"/>
  <c r="I528" i="6"/>
  <c r="C529" i="6"/>
  <c r="F529" i="6"/>
  <c r="I529" i="6"/>
  <c r="C530" i="6"/>
  <c r="F530" i="6"/>
  <c r="I530" i="6"/>
  <c r="C531" i="6"/>
  <c r="F531" i="6"/>
  <c r="I531" i="6"/>
  <c r="C532" i="6"/>
  <c r="F532" i="6"/>
  <c r="I532" i="6"/>
  <c r="C533" i="6"/>
  <c r="F533" i="6"/>
  <c r="I533" i="6"/>
  <c r="C534" i="6"/>
  <c r="F534" i="6"/>
  <c r="I534" i="6"/>
  <c r="C535" i="6"/>
  <c r="F535" i="6"/>
  <c r="I535" i="6"/>
  <c r="C536" i="6"/>
  <c r="F536" i="6"/>
  <c r="I536" i="6"/>
  <c r="C537" i="6"/>
  <c r="F537" i="6"/>
  <c r="I537" i="6"/>
  <c r="C538" i="6"/>
  <c r="F538" i="6"/>
  <c r="I538" i="6"/>
  <c r="C539" i="6"/>
  <c r="F539" i="6"/>
  <c r="I539" i="6"/>
  <c r="C540" i="6"/>
  <c r="F540" i="6"/>
  <c r="I540" i="6"/>
  <c r="C541" i="6"/>
  <c r="F541" i="6"/>
  <c r="I541" i="6"/>
  <c r="C542" i="6"/>
  <c r="F542" i="6"/>
  <c r="I542" i="6"/>
  <c r="C543" i="6"/>
  <c r="F543" i="6"/>
  <c r="I543" i="6"/>
  <c r="C544" i="6"/>
  <c r="F544" i="6"/>
  <c r="I544" i="6"/>
  <c r="C545" i="6"/>
  <c r="F545" i="6"/>
  <c r="I545" i="6"/>
  <c r="C546" i="6"/>
  <c r="F546" i="6"/>
  <c r="I546" i="6"/>
  <c r="C547" i="6"/>
  <c r="F547" i="6"/>
  <c r="I547" i="6"/>
  <c r="C548" i="6"/>
  <c r="F548" i="6"/>
  <c r="I548" i="6"/>
  <c r="C549" i="6"/>
  <c r="F549" i="6"/>
  <c r="I549" i="6"/>
  <c r="C550" i="6"/>
  <c r="F550" i="6"/>
  <c r="I550" i="6"/>
  <c r="C551" i="6"/>
  <c r="F551" i="6"/>
  <c r="I551" i="6"/>
  <c r="C552" i="6"/>
  <c r="F552" i="6"/>
  <c r="I552" i="6"/>
  <c r="C553" i="6"/>
  <c r="F553" i="6"/>
  <c r="I553" i="6"/>
  <c r="C554" i="6"/>
  <c r="F554" i="6"/>
  <c r="I554" i="6"/>
  <c r="C555" i="6"/>
  <c r="F555" i="6"/>
  <c r="I555" i="6"/>
  <c r="C556" i="6"/>
  <c r="F556" i="6"/>
  <c r="I556" i="6"/>
  <c r="C557" i="6"/>
  <c r="F557" i="6"/>
  <c r="I557" i="6"/>
  <c r="C558" i="6"/>
  <c r="F558" i="6"/>
  <c r="I558" i="6"/>
  <c r="C559" i="6"/>
  <c r="F559" i="6"/>
  <c r="I559" i="6"/>
  <c r="C560" i="6"/>
  <c r="F560" i="6"/>
  <c r="I560" i="6"/>
  <c r="C561" i="6"/>
  <c r="F561" i="6"/>
  <c r="I561" i="6"/>
  <c r="C562" i="6"/>
  <c r="F562" i="6"/>
  <c r="I562" i="6"/>
  <c r="C563" i="6"/>
  <c r="F563" i="6"/>
  <c r="I563" i="6"/>
  <c r="C564" i="6"/>
  <c r="F564" i="6"/>
  <c r="I564" i="6"/>
  <c r="C565" i="6"/>
  <c r="F565" i="6"/>
  <c r="I565" i="6"/>
  <c r="C566" i="6"/>
  <c r="F566" i="6"/>
  <c r="I566" i="6"/>
  <c r="C567" i="6"/>
  <c r="F567" i="6"/>
  <c r="I567" i="6"/>
  <c r="C568" i="6"/>
  <c r="F568" i="6"/>
  <c r="I568" i="6"/>
  <c r="C569" i="6"/>
  <c r="F569" i="6"/>
  <c r="I569" i="6"/>
  <c r="C570" i="6"/>
  <c r="F570" i="6"/>
  <c r="I570" i="6"/>
  <c r="C571" i="6"/>
  <c r="F571" i="6"/>
  <c r="I571" i="6"/>
  <c r="C572" i="6"/>
  <c r="F572" i="6"/>
  <c r="I572" i="6"/>
  <c r="C573" i="6"/>
  <c r="F573" i="6"/>
  <c r="I573" i="6"/>
  <c r="C574" i="6"/>
  <c r="F574" i="6"/>
  <c r="I574" i="6"/>
  <c r="C575" i="6"/>
  <c r="F575" i="6"/>
  <c r="I575" i="6"/>
  <c r="C576" i="6"/>
  <c r="F576" i="6"/>
  <c r="I576" i="6"/>
  <c r="C577" i="6"/>
  <c r="F577" i="6"/>
  <c r="I577" i="6"/>
  <c r="F2" i="6"/>
  <c r="I2" i="6"/>
  <c r="C2" i="6"/>
  <c r="U612" i="6"/>
  <c r="I612" i="6"/>
  <c r="F612" i="6"/>
  <c r="C612" i="6"/>
  <c r="U611" i="6"/>
  <c r="I611" i="6"/>
  <c r="F611" i="6"/>
  <c r="C611" i="6"/>
  <c r="U610" i="6"/>
  <c r="I610" i="6"/>
  <c r="F610" i="6"/>
  <c r="C610" i="6"/>
  <c r="U609" i="6"/>
  <c r="I609" i="6"/>
  <c r="F609" i="6"/>
  <c r="C609" i="6"/>
  <c r="U608" i="6"/>
  <c r="I608" i="6"/>
  <c r="F608" i="6"/>
  <c r="C608" i="6"/>
  <c r="U607" i="6"/>
  <c r="I607" i="6"/>
  <c r="F607" i="6"/>
  <c r="C607" i="6"/>
  <c r="U606" i="6"/>
  <c r="I606" i="6"/>
  <c r="F606" i="6"/>
  <c r="C606" i="6"/>
  <c r="U605" i="6"/>
  <c r="I605" i="6"/>
  <c r="F605" i="6"/>
  <c r="C605" i="6"/>
  <c r="U604" i="6"/>
  <c r="I604" i="6"/>
  <c r="F604" i="6"/>
  <c r="C604" i="6"/>
  <c r="U603" i="6"/>
  <c r="I603" i="6"/>
  <c r="F603" i="6"/>
  <c r="C603" i="6"/>
  <c r="U602" i="6"/>
  <c r="I602" i="6"/>
  <c r="F602" i="6"/>
  <c r="C602" i="6"/>
  <c r="U601" i="6"/>
  <c r="I601" i="6"/>
  <c r="F601" i="6"/>
  <c r="C601" i="6"/>
  <c r="U600" i="6"/>
  <c r="I600" i="6"/>
  <c r="F600" i="6"/>
  <c r="C600" i="6"/>
  <c r="U599" i="6"/>
  <c r="I599" i="6"/>
  <c r="F599" i="6"/>
  <c r="C599" i="6"/>
  <c r="U598" i="6"/>
  <c r="I598" i="6"/>
  <c r="F598" i="6"/>
  <c r="C598" i="6"/>
  <c r="U597" i="6"/>
  <c r="I597" i="6"/>
  <c r="F597" i="6"/>
  <c r="C597" i="6"/>
  <c r="U596" i="6"/>
  <c r="I596" i="6"/>
  <c r="F596" i="6"/>
  <c r="C596" i="6"/>
  <c r="U595" i="6"/>
  <c r="I595" i="6"/>
  <c r="F595" i="6"/>
  <c r="C595" i="6"/>
  <c r="U594" i="6"/>
  <c r="I594" i="6"/>
  <c r="F594" i="6"/>
  <c r="C594" i="6"/>
  <c r="U593" i="6"/>
  <c r="I593" i="6"/>
  <c r="F593" i="6"/>
  <c r="C593" i="6"/>
  <c r="U592" i="6"/>
  <c r="I592" i="6"/>
  <c r="F592" i="6"/>
  <c r="C592" i="6"/>
  <c r="U591" i="6"/>
  <c r="I591" i="6"/>
  <c r="F591" i="6"/>
  <c r="C591" i="6"/>
  <c r="U590" i="6"/>
  <c r="I590" i="6"/>
  <c r="F590" i="6"/>
  <c r="C590" i="6"/>
  <c r="U589" i="6"/>
  <c r="I589" i="6"/>
  <c r="F589" i="6"/>
  <c r="C589" i="6"/>
  <c r="U588" i="6"/>
  <c r="I588" i="6"/>
  <c r="F588" i="6"/>
  <c r="C588" i="6"/>
  <c r="U587" i="6"/>
  <c r="I587" i="6"/>
  <c r="F587" i="6"/>
  <c r="C587" i="6"/>
  <c r="U586" i="6"/>
  <c r="I586" i="6"/>
  <c r="F586" i="6"/>
  <c r="C586" i="6"/>
  <c r="U585" i="6"/>
  <c r="I585" i="6"/>
  <c r="F585" i="6"/>
  <c r="C585" i="6"/>
  <c r="U584" i="6"/>
  <c r="I584" i="6"/>
  <c r="F584" i="6"/>
  <c r="C584" i="6"/>
  <c r="U583" i="6"/>
  <c r="I583" i="6"/>
  <c r="F583" i="6"/>
  <c r="C583" i="6"/>
  <c r="U582" i="6"/>
  <c r="I582" i="6"/>
  <c r="F582" i="6"/>
  <c r="C582" i="6"/>
  <c r="U581" i="6"/>
  <c r="I581" i="6"/>
  <c r="F581" i="6"/>
  <c r="C581" i="6"/>
  <c r="U580" i="6"/>
  <c r="I580" i="6"/>
  <c r="F580" i="6"/>
  <c r="C580" i="6"/>
  <c r="U579" i="6"/>
  <c r="I579" i="6"/>
  <c r="F579" i="6"/>
  <c r="C579" i="6"/>
  <c r="U578" i="6"/>
  <c r="I578" i="6"/>
  <c r="F578" i="6"/>
  <c r="C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1" i="6"/>
  <c r="I1" i="6"/>
  <c r="F1" i="6"/>
  <c r="C1" i="6"/>
  <c r="A1" i="6"/>
  <c r="C14" i="5"/>
  <c r="F14" i="5"/>
  <c r="G14" i="5"/>
  <c r="I14" i="5"/>
  <c r="J14" i="5"/>
  <c r="C15" i="5"/>
  <c r="F15" i="5"/>
  <c r="G15" i="5"/>
  <c r="I15" i="5"/>
  <c r="J15" i="5"/>
  <c r="C16" i="5"/>
  <c r="F16" i="5"/>
  <c r="G16" i="5"/>
  <c r="I16" i="5"/>
  <c r="J16" i="5"/>
  <c r="C17" i="5"/>
  <c r="F17" i="5"/>
  <c r="G17" i="5"/>
  <c r="I17" i="5"/>
  <c r="J17" i="5"/>
  <c r="C18" i="5"/>
  <c r="F18" i="5"/>
  <c r="G18" i="5"/>
  <c r="I18" i="5"/>
  <c r="J18" i="5"/>
  <c r="C19" i="5"/>
  <c r="F19" i="5"/>
  <c r="G19" i="5"/>
  <c r="I19" i="5"/>
  <c r="J19" i="5"/>
  <c r="C20" i="5"/>
  <c r="F20" i="5"/>
  <c r="G20" i="5"/>
  <c r="I20" i="5"/>
  <c r="J20" i="5"/>
  <c r="C21" i="5"/>
  <c r="F21" i="5"/>
  <c r="G21" i="5"/>
  <c r="I21" i="5"/>
  <c r="J21" i="5"/>
  <c r="C22" i="5"/>
  <c r="F22" i="5"/>
  <c r="G22" i="5"/>
  <c r="I22" i="5"/>
  <c r="J22" i="5"/>
  <c r="C23" i="5"/>
  <c r="F23" i="5"/>
  <c r="G23" i="5"/>
  <c r="I23" i="5"/>
  <c r="J23" i="5"/>
  <c r="C24" i="5"/>
  <c r="F24" i="5"/>
  <c r="G24" i="5"/>
  <c r="I24" i="5"/>
  <c r="J24" i="5"/>
  <c r="C25" i="5"/>
  <c r="F25" i="5"/>
  <c r="G25" i="5"/>
  <c r="I25" i="5"/>
  <c r="J25" i="5"/>
  <c r="C26" i="5"/>
  <c r="F26" i="5"/>
  <c r="G26" i="5"/>
  <c r="I26" i="5"/>
  <c r="J26" i="5"/>
  <c r="C27" i="5"/>
  <c r="F27" i="5"/>
  <c r="G27" i="5"/>
  <c r="I27" i="5"/>
  <c r="J27" i="5"/>
  <c r="C28" i="5"/>
  <c r="F28" i="5"/>
  <c r="G28" i="5"/>
  <c r="I28" i="5"/>
  <c r="J28" i="5"/>
  <c r="C29" i="5"/>
  <c r="F29" i="5"/>
  <c r="G29" i="5"/>
  <c r="I29" i="5"/>
  <c r="J29" i="5"/>
  <c r="C30" i="5"/>
  <c r="F30" i="5"/>
  <c r="G30" i="5"/>
  <c r="I30" i="5"/>
  <c r="J30" i="5"/>
  <c r="C31" i="5"/>
  <c r="F31" i="5"/>
  <c r="G31" i="5"/>
  <c r="I31" i="5"/>
  <c r="J31" i="5"/>
  <c r="C32" i="5"/>
  <c r="F32" i="5"/>
  <c r="G32" i="5"/>
  <c r="I32" i="5"/>
  <c r="J32" i="5"/>
  <c r="C33" i="5"/>
  <c r="F33" i="5"/>
  <c r="G33" i="5"/>
  <c r="I33" i="5"/>
  <c r="J33" i="5"/>
  <c r="C34" i="5"/>
  <c r="F34" i="5"/>
  <c r="G34" i="5"/>
  <c r="I34" i="5"/>
  <c r="J34" i="5"/>
  <c r="C35" i="5"/>
  <c r="F35" i="5"/>
  <c r="G35" i="5"/>
  <c r="I35" i="5"/>
  <c r="J35" i="5"/>
  <c r="C36" i="5"/>
  <c r="F36" i="5"/>
  <c r="G36" i="5"/>
  <c r="I36" i="5"/>
  <c r="J36" i="5"/>
  <c r="C37" i="5"/>
  <c r="F37" i="5"/>
  <c r="G37" i="5"/>
  <c r="I37" i="5"/>
  <c r="J37" i="5"/>
  <c r="C38" i="5"/>
  <c r="F38" i="5"/>
  <c r="G38" i="5"/>
  <c r="I38" i="5"/>
  <c r="J38" i="5"/>
  <c r="C39" i="5"/>
  <c r="F39" i="5"/>
  <c r="G39" i="5"/>
  <c r="I39" i="5"/>
  <c r="J39" i="5"/>
  <c r="C40" i="5"/>
  <c r="F40" i="5"/>
  <c r="G40" i="5"/>
  <c r="I40" i="5"/>
  <c r="J40" i="5"/>
  <c r="C41" i="5"/>
  <c r="F41" i="5"/>
  <c r="G41" i="5"/>
  <c r="I41" i="5"/>
  <c r="J41" i="5"/>
  <c r="C42" i="5"/>
  <c r="F42" i="5"/>
  <c r="G42" i="5"/>
  <c r="I42" i="5"/>
  <c r="J42" i="5"/>
  <c r="C43" i="5"/>
  <c r="F43" i="5"/>
  <c r="G43" i="5"/>
  <c r="I43" i="5"/>
  <c r="J43" i="5"/>
  <c r="C44" i="5"/>
  <c r="F44" i="5"/>
  <c r="G44" i="5"/>
  <c r="I44" i="5"/>
  <c r="J44" i="5"/>
  <c r="C45" i="5"/>
  <c r="F45" i="5"/>
  <c r="G45" i="5"/>
  <c r="I45" i="5"/>
  <c r="J45" i="5"/>
  <c r="C46" i="5"/>
  <c r="F46" i="5"/>
  <c r="G46" i="5"/>
  <c r="I46" i="5"/>
  <c r="J46" i="5"/>
  <c r="C47" i="5"/>
  <c r="F47" i="5"/>
  <c r="G47" i="5"/>
  <c r="I47" i="5"/>
  <c r="J47" i="5"/>
  <c r="C48" i="5"/>
  <c r="F48" i="5"/>
  <c r="G48" i="5"/>
  <c r="I48" i="5"/>
  <c r="J48" i="5"/>
  <c r="C49" i="5"/>
  <c r="F49" i="5"/>
  <c r="G49" i="5"/>
  <c r="I49" i="5"/>
  <c r="J49" i="5"/>
  <c r="C50" i="5"/>
  <c r="F50" i="5"/>
  <c r="G50" i="5"/>
  <c r="I50" i="5"/>
  <c r="J50" i="5"/>
  <c r="C51" i="5"/>
  <c r="F51" i="5"/>
  <c r="G51" i="5"/>
  <c r="I51" i="5"/>
  <c r="J51" i="5"/>
  <c r="C52" i="5"/>
  <c r="F52" i="5"/>
  <c r="G52" i="5"/>
  <c r="I52" i="5"/>
  <c r="J52" i="5"/>
  <c r="C53" i="5"/>
  <c r="F53" i="5"/>
  <c r="G53" i="5"/>
  <c r="I53" i="5"/>
  <c r="J53" i="5"/>
  <c r="C54" i="5"/>
  <c r="F54" i="5"/>
  <c r="G54" i="5"/>
  <c r="I54" i="5"/>
  <c r="J54" i="5"/>
  <c r="C55" i="5"/>
  <c r="F55" i="5"/>
  <c r="G55" i="5"/>
  <c r="I55" i="5"/>
  <c r="J55" i="5"/>
  <c r="C56" i="5"/>
  <c r="F56" i="5"/>
  <c r="G56" i="5"/>
  <c r="I56" i="5"/>
  <c r="J56" i="5"/>
  <c r="C57" i="5"/>
  <c r="F57" i="5"/>
  <c r="G57" i="5"/>
  <c r="I57" i="5"/>
  <c r="J57" i="5"/>
  <c r="C58" i="5"/>
  <c r="F58" i="5"/>
  <c r="G58" i="5"/>
  <c r="I58" i="5"/>
  <c r="J58" i="5"/>
  <c r="C59" i="5"/>
  <c r="F59" i="5"/>
  <c r="G59" i="5"/>
  <c r="I59" i="5"/>
  <c r="J59" i="5"/>
  <c r="C60" i="5"/>
  <c r="F60" i="5"/>
  <c r="G60" i="5"/>
  <c r="I60" i="5"/>
  <c r="J60" i="5"/>
  <c r="C61" i="5"/>
  <c r="F61" i="5"/>
  <c r="G61" i="5"/>
  <c r="I61" i="5"/>
  <c r="J61" i="5"/>
  <c r="C62" i="5"/>
  <c r="F62" i="5"/>
  <c r="G62" i="5"/>
  <c r="I62" i="5"/>
  <c r="J62" i="5"/>
  <c r="C63" i="5"/>
  <c r="F63" i="5"/>
  <c r="G63" i="5"/>
  <c r="I63" i="5"/>
  <c r="J63" i="5"/>
  <c r="C64" i="5"/>
  <c r="F64" i="5"/>
  <c r="G64" i="5"/>
  <c r="I64" i="5"/>
  <c r="J64" i="5"/>
  <c r="C65" i="5"/>
  <c r="F65" i="5"/>
  <c r="G65" i="5"/>
  <c r="I65" i="5"/>
  <c r="J65" i="5"/>
  <c r="C66" i="5"/>
  <c r="F66" i="5"/>
  <c r="G66" i="5"/>
  <c r="I66" i="5"/>
  <c r="J66" i="5"/>
  <c r="C67" i="5"/>
  <c r="F67" i="5"/>
  <c r="G67" i="5"/>
  <c r="I67" i="5"/>
  <c r="J67" i="5"/>
  <c r="C68" i="5"/>
  <c r="F68" i="5"/>
  <c r="G68" i="5"/>
  <c r="I68" i="5"/>
  <c r="J68" i="5"/>
  <c r="C69" i="5"/>
  <c r="F69" i="5"/>
  <c r="G69" i="5"/>
  <c r="I69" i="5"/>
  <c r="J69" i="5"/>
  <c r="C70" i="5"/>
  <c r="F70" i="5"/>
  <c r="G70" i="5"/>
  <c r="I70" i="5"/>
  <c r="J70" i="5"/>
  <c r="C71" i="5"/>
  <c r="F71" i="5"/>
  <c r="G71" i="5"/>
  <c r="I71" i="5"/>
  <c r="J71" i="5"/>
  <c r="C72" i="5"/>
  <c r="F72" i="5"/>
  <c r="G72" i="5"/>
  <c r="I72" i="5"/>
  <c r="J72" i="5"/>
  <c r="C73" i="5"/>
  <c r="F73" i="5"/>
  <c r="G73" i="5"/>
  <c r="I73" i="5"/>
  <c r="J73" i="5"/>
  <c r="C74" i="5"/>
  <c r="F74" i="5"/>
  <c r="G74" i="5"/>
  <c r="I74" i="5"/>
  <c r="J74" i="5"/>
  <c r="C75" i="5"/>
  <c r="F75" i="5"/>
  <c r="G75" i="5"/>
  <c r="I75" i="5"/>
  <c r="J75" i="5"/>
  <c r="C76" i="5"/>
  <c r="F76" i="5"/>
  <c r="G76" i="5"/>
  <c r="I76" i="5"/>
  <c r="J76" i="5"/>
  <c r="C77" i="5"/>
  <c r="F77" i="5"/>
  <c r="G77" i="5"/>
  <c r="I77" i="5"/>
  <c r="J77" i="5"/>
  <c r="C78" i="5"/>
  <c r="F78" i="5"/>
  <c r="G78" i="5"/>
  <c r="I78" i="5"/>
  <c r="J78" i="5"/>
  <c r="C79" i="5"/>
  <c r="F79" i="5"/>
  <c r="G79" i="5"/>
  <c r="I79" i="5"/>
  <c r="J79" i="5"/>
  <c r="C80" i="5"/>
  <c r="F80" i="5"/>
  <c r="G80" i="5"/>
  <c r="I80" i="5"/>
  <c r="J80" i="5"/>
  <c r="C81" i="5"/>
  <c r="F81" i="5"/>
  <c r="G81" i="5"/>
  <c r="I81" i="5"/>
  <c r="J81" i="5"/>
  <c r="C82" i="5"/>
  <c r="F82" i="5"/>
  <c r="G82" i="5"/>
  <c r="I82" i="5"/>
  <c r="J82" i="5"/>
  <c r="C83" i="5"/>
  <c r="F83" i="5"/>
  <c r="G83" i="5"/>
  <c r="I83" i="5"/>
  <c r="J83" i="5"/>
  <c r="C84" i="5"/>
  <c r="F84" i="5"/>
  <c r="G84" i="5"/>
  <c r="I84" i="5"/>
  <c r="J84" i="5"/>
  <c r="C85" i="5"/>
  <c r="F85" i="5"/>
  <c r="G85" i="5"/>
  <c r="I85" i="5"/>
  <c r="J85" i="5"/>
  <c r="C86" i="5"/>
  <c r="F86" i="5"/>
  <c r="G86" i="5"/>
  <c r="I86" i="5"/>
  <c r="J86" i="5"/>
  <c r="C87" i="5"/>
  <c r="F87" i="5"/>
  <c r="G87" i="5"/>
  <c r="I87" i="5"/>
  <c r="J87" i="5"/>
  <c r="C88" i="5"/>
  <c r="F88" i="5"/>
  <c r="G88" i="5"/>
  <c r="I88" i="5"/>
  <c r="J88" i="5"/>
  <c r="C89" i="5"/>
  <c r="F89" i="5"/>
  <c r="G89" i="5"/>
  <c r="I89" i="5"/>
  <c r="J89" i="5"/>
  <c r="C90" i="5"/>
  <c r="F90" i="5"/>
  <c r="G90" i="5"/>
  <c r="I90" i="5"/>
  <c r="J90" i="5"/>
  <c r="C91" i="5"/>
  <c r="F91" i="5"/>
  <c r="G91" i="5"/>
  <c r="I91" i="5"/>
  <c r="J91" i="5"/>
  <c r="C92" i="5"/>
  <c r="F92" i="5"/>
  <c r="G92" i="5"/>
  <c r="I92" i="5"/>
  <c r="J92" i="5"/>
  <c r="C93" i="5"/>
  <c r="F93" i="5"/>
  <c r="G93" i="5"/>
  <c r="I93" i="5"/>
  <c r="J93" i="5"/>
  <c r="C94" i="5"/>
  <c r="C95" i="5"/>
  <c r="F95" i="5"/>
  <c r="G95" i="5"/>
  <c r="I95" i="5"/>
  <c r="J95" i="5"/>
  <c r="C97" i="5"/>
  <c r="F97" i="5"/>
  <c r="G97" i="5"/>
  <c r="I97" i="5"/>
  <c r="J97" i="5"/>
  <c r="C99" i="5"/>
  <c r="F99" i="5"/>
  <c r="G99" i="5"/>
  <c r="I99" i="5"/>
  <c r="J99" i="5"/>
  <c r="C100" i="5"/>
  <c r="F100" i="5"/>
  <c r="G100" i="5"/>
  <c r="I100" i="5"/>
  <c r="J100" i="5"/>
  <c r="C102" i="5"/>
  <c r="F102" i="5"/>
  <c r="G102" i="5"/>
  <c r="I102" i="5"/>
  <c r="J102" i="5"/>
  <c r="C104" i="5"/>
  <c r="F104" i="5"/>
  <c r="G104" i="5"/>
  <c r="I104" i="5"/>
  <c r="J104" i="5"/>
  <c r="C106" i="5"/>
  <c r="F106" i="5"/>
  <c r="G106" i="5"/>
  <c r="I106" i="5"/>
  <c r="J106" i="5"/>
  <c r="C107" i="5"/>
  <c r="F107" i="5"/>
  <c r="G107" i="5"/>
  <c r="I107" i="5"/>
  <c r="J107" i="5"/>
  <c r="C109" i="5"/>
  <c r="F109" i="5"/>
  <c r="G109" i="5"/>
  <c r="I109" i="5"/>
  <c r="J109" i="5"/>
  <c r="C110" i="5"/>
  <c r="C111" i="5"/>
  <c r="F111" i="5"/>
  <c r="G111" i="5"/>
  <c r="I111" i="5"/>
  <c r="J111" i="5"/>
  <c r="C113" i="5"/>
  <c r="F113" i="5"/>
  <c r="G113" i="5"/>
  <c r="I113" i="5"/>
  <c r="J113" i="5"/>
  <c r="C114" i="5"/>
  <c r="F114" i="5"/>
  <c r="G114" i="5"/>
  <c r="I114" i="5"/>
  <c r="J114" i="5"/>
  <c r="C116" i="5"/>
  <c r="F116" i="5"/>
  <c r="G116" i="5"/>
  <c r="I116" i="5"/>
  <c r="J116" i="5"/>
  <c r="C117" i="5"/>
  <c r="F117" i="5"/>
  <c r="C118" i="5"/>
  <c r="F118" i="5"/>
  <c r="G118" i="5"/>
  <c r="I118" i="5"/>
  <c r="J118" i="5"/>
  <c r="C120" i="5"/>
  <c r="F120" i="5"/>
  <c r="G120" i="5"/>
  <c r="I120" i="5"/>
  <c r="J120" i="5"/>
  <c r="C121" i="5"/>
  <c r="F121" i="5"/>
  <c r="G121" i="5"/>
  <c r="I121" i="5"/>
  <c r="J121" i="5"/>
  <c r="C123" i="5"/>
  <c r="F123" i="5"/>
  <c r="G123" i="5"/>
  <c r="I123" i="5"/>
  <c r="J123" i="5"/>
  <c r="C124" i="5"/>
  <c r="C125" i="5"/>
  <c r="F125" i="5"/>
  <c r="G125" i="5"/>
  <c r="I125" i="5"/>
  <c r="J125" i="5"/>
  <c r="C127" i="5"/>
  <c r="F127" i="5"/>
  <c r="G127" i="5"/>
  <c r="I127" i="5"/>
  <c r="J127" i="5"/>
  <c r="C128" i="5"/>
  <c r="F128" i="5"/>
  <c r="G128" i="5"/>
  <c r="I128" i="5"/>
  <c r="J128" i="5"/>
  <c r="C130" i="5"/>
  <c r="F130" i="5"/>
  <c r="G130" i="5"/>
  <c r="I130" i="5"/>
  <c r="J130" i="5"/>
  <c r="C131" i="5"/>
  <c r="C132" i="5"/>
  <c r="F132" i="5"/>
  <c r="G132" i="5"/>
  <c r="I132" i="5"/>
  <c r="J132" i="5"/>
  <c r="C134" i="5"/>
  <c r="F134" i="5"/>
  <c r="G134" i="5"/>
  <c r="I134" i="5"/>
  <c r="J134" i="5"/>
  <c r="C135" i="5"/>
  <c r="F135" i="5"/>
  <c r="G135" i="5"/>
  <c r="I135" i="5"/>
  <c r="J135" i="5"/>
  <c r="C136" i="5"/>
  <c r="C137" i="5"/>
  <c r="F137" i="5"/>
  <c r="G137" i="5"/>
  <c r="I137" i="5"/>
  <c r="J137" i="5"/>
  <c r="C139" i="5"/>
  <c r="F139" i="5"/>
  <c r="G139" i="5"/>
  <c r="I139" i="5"/>
  <c r="J139" i="5"/>
  <c r="C141" i="5"/>
  <c r="F141" i="5"/>
  <c r="G141" i="5"/>
  <c r="I141" i="5"/>
  <c r="J141" i="5"/>
  <c r="C142" i="5"/>
  <c r="F142" i="5"/>
  <c r="G142" i="5"/>
  <c r="I142" i="5"/>
  <c r="J142" i="5"/>
  <c r="C144" i="5"/>
  <c r="F144" i="5"/>
  <c r="G144" i="5"/>
  <c r="I144" i="5"/>
  <c r="J144" i="5"/>
  <c r="C146" i="5"/>
  <c r="F146" i="5"/>
  <c r="G146" i="5"/>
  <c r="I146" i="5"/>
  <c r="J146" i="5"/>
  <c r="C148" i="5"/>
  <c r="F148" i="5"/>
  <c r="G148" i="5"/>
  <c r="I148" i="5"/>
  <c r="J148" i="5"/>
  <c r="C149" i="5"/>
  <c r="F149" i="5"/>
  <c r="G149" i="5"/>
  <c r="I149" i="5"/>
  <c r="J149" i="5"/>
  <c r="C151" i="5"/>
  <c r="F151" i="5"/>
  <c r="G151" i="5"/>
  <c r="I151" i="5"/>
  <c r="J151" i="5"/>
  <c r="C153" i="5"/>
  <c r="F153" i="5"/>
  <c r="G153" i="5"/>
  <c r="I153" i="5"/>
  <c r="J153" i="5"/>
  <c r="C155" i="5"/>
  <c r="F155" i="5"/>
  <c r="G155" i="5"/>
  <c r="I155" i="5"/>
  <c r="J155" i="5"/>
  <c r="C156" i="5"/>
  <c r="F156" i="5"/>
  <c r="G156" i="5"/>
  <c r="I156" i="5"/>
  <c r="J156" i="5"/>
  <c r="C158" i="5"/>
  <c r="F158" i="5"/>
  <c r="G158" i="5"/>
  <c r="I158" i="5"/>
  <c r="J158" i="5"/>
  <c r="C159" i="5"/>
  <c r="C160" i="5"/>
  <c r="F160" i="5"/>
  <c r="G160" i="5"/>
  <c r="I160" i="5"/>
  <c r="J160" i="5"/>
  <c r="C162" i="5"/>
  <c r="F162" i="5"/>
  <c r="G162" i="5"/>
  <c r="I162" i="5"/>
  <c r="J162" i="5"/>
  <c r="C163" i="5"/>
  <c r="F163" i="5"/>
  <c r="G163" i="5"/>
  <c r="I163" i="5"/>
  <c r="J163" i="5"/>
  <c r="C165" i="5"/>
  <c r="F165" i="5"/>
  <c r="G165" i="5"/>
  <c r="I165" i="5"/>
  <c r="J165" i="5"/>
  <c r="C166" i="5"/>
  <c r="C167" i="5"/>
  <c r="F167" i="5"/>
  <c r="G167" i="5"/>
  <c r="I167" i="5"/>
  <c r="J167" i="5"/>
  <c r="C169" i="5"/>
  <c r="F169" i="5"/>
  <c r="G169" i="5"/>
  <c r="I169" i="5"/>
  <c r="J169" i="5"/>
  <c r="C170" i="5"/>
  <c r="F170" i="5"/>
  <c r="G170" i="5"/>
  <c r="I170" i="5"/>
  <c r="J170" i="5"/>
  <c r="C172" i="5"/>
  <c r="F172" i="5"/>
  <c r="G172" i="5"/>
  <c r="I172" i="5"/>
  <c r="J172" i="5"/>
  <c r="C173" i="5"/>
  <c r="C174" i="5"/>
  <c r="F174" i="5"/>
  <c r="G174" i="5"/>
  <c r="I174" i="5"/>
  <c r="J174" i="5"/>
  <c r="C175" i="5"/>
  <c r="G175" i="5"/>
  <c r="I175" i="5"/>
  <c r="C176" i="5"/>
  <c r="F176" i="5"/>
  <c r="G176" i="5"/>
  <c r="I176" i="5"/>
  <c r="J176" i="5"/>
  <c r="C177" i="5"/>
  <c r="F177" i="5"/>
  <c r="G177" i="5"/>
  <c r="I177" i="5"/>
  <c r="J177" i="5"/>
  <c r="C179" i="5"/>
  <c r="F179" i="5"/>
  <c r="G179" i="5"/>
  <c r="I179" i="5"/>
  <c r="J179" i="5"/>
  <c r="C181" i="5"/>
  <c r="I181" i="5"/>
  <c r="J181" i="5"/>
  <c r="C183" i="5"/>
  <c r="F183" i="5"/>
  <c r="G183" i="5"/>
  <c r="I183" i="5"/>
  <c r="J183" i="5"/>
  <c r="C184" i="5"/>
  <c r="F184" i="5"/>
  <c r="G184" i="5"/>
  <c r="I184" i="5"/>
  <c r="J184" i="5"/>
  <c r="I186" i="5"/>
  <c r="J186" i="5"/>
  <c r="C190" i="5"/>
  <c r="F190" i="5"/>
  <c r="G190" i="5"/>
  <c r="I190" i="5"/>
  <c r="J190" i="5"/>
  <c r="C191" i="5"/>
  <c r="F191" i="5"/>
  <c r="G191" i="5"/>
  <c r="I191" i="5"/>
  <c r="J191" i="5"/>
  <c r="C196" i="5"/>
  <c r="J196" i="5"/>
  <c r="C197" i="5"/>
  <c r="F197" i="5"/>
  <c r="G197" i="5"/>
  <c r="I197" i="5"/>
  <c r="J197" i="5"/>
  <c r="C198" i="5"/>
  <c r="F198" i="5"/>
  <c r="G198" i="5"/>
  <c r="I198" i="5"/>
  <c r="J198" i="5"/>
  <c r="C199" i="5"/>
  <c r="G199" i="5"/>
  <c r="C203" i="5"/>
  <c r="C204" i="5"/>
  <c r="F204" i="5"/>
  <c r="G204" i="5"/>
  <c r="I204" i="5"/>
  <c r="J204" i="5"/>
  <c r="C205" i="5"/>
  <c r="F205" i="5"/>
  <c r="G205" i="5"/>
  <c r="I205" i="5"/>
  <c r="J205" i="5"/>
  <c r="J206" i="5"/>
  <c r="C207" i="5"/>
  <c r="F207" i="5"/>
  <c r="G207" i="5"/>
  <c r="I207" i="5"/>
  <c r="J207" i="5"/>
  <c r="C208" i="5"/>
  <c r="I208" i="5"/>
  <c r="J208" i="5"/>
  <c r="C209" i="5"/>
  <c r="F209" i="5"/>
  <c r="G209" i="5"/>
  <c r="I209" i="5"/>
  <c r="J209" i="5"/>
  <c r="C211" i="5"/>
  <c r="F211" i="5"/>
  <c r="G211" i="5"/>
  <c r="I211" i="5"/>
  <c r="J211" i="5"/>
  <c r="C212" i="5"/>
  <c r="F212" i="5"/>
  <c r="G212" i="5"/>
  <c r="I212" i="5"/>
  <c r="J212" i="5"/>
  <c r="C218" i="5"/>
  <c r="F218" i="5"/>
  <c r="G218" i="5"/>
  <c r="I218" i="5"/>
  <c r="J218" i="5"/>
  <c r="C219" i="5"/>
  <c r="F219" i="5"/>
  <c r="G219" i="5"/>
  <c r="I219" i="5"/>
  <c r="J219" i="5"/>
  <c r="C225" i="5"/>
  <c r="F225" i="5"/>
  <c r="G225" i="5"/>
  <c r="I225" i="5"/>
  <c r="J225" i="5"/>
  <c r="C226" i="5"/>
  <c r="F226" i="5"/>
  <c r="G226" i="5"/>
  <c r="I226" i="5"/>
  <c r="J226" i="5"/>
  <c r="I231" i="5"/>
  <c r="C232" i="5"/>
  <c r="F232" i="5"/>
  <c r="G232" i="5"/>
  <c r="I232" i="5"/>
  <c r="J232" i="5"/>
  <c r="C233" i="5"/>
  <c r="F233" i="5"/>
  <c r="G233" i="5"/>
  <c r="I233" i="5"/>
  <c r="J233" i="5"/>
  <c r="C235" i="5"/>
  <c r="C238" i="5"/>
  <c r="C239" i="5"/>
  <c r="F239" i="5"/>
  <c r="G239" i="5"/>
  <c r="I239" i="5"/>
  <c r="J239" i="5"/>
  <c r="C240" i="5"/>
  <c r="F240" i="5"/>
  <c r="G240" i="5"/>
  <c r="I240" i="5"/>
  <c r="J240" i="5"/>
  <c r="C241" i="5"/>
  <c r="I244" i="5"/>
  <c r="J244" i="5"/>
  <c r="C245" i="5"/>
  <c r="C246" i="5"/>
  <c r="F246" i="5"/>
  <c r="G246" i="5"/>
  <c r="I246" i="5"/>
  <c r="J246" i="5"/>
  <c r="C247" i="5"/>
  <c r="F247" i="5"/>
  <c r="G247" i="5"/>
  <c r="I247" i="5"/>
  <c r="J247" i="5"/>
  <c r="C248" i="5"/>
  <c r="C253" i="5"/>
  <c r="F253" i="5"/>
  <c r="G253" i="5"/>
  <c r="I253" i="5"/>
  <c r="J253" i="5"/>
  <c r="C254" i="5"/>
  <c r="F254" i="5"/>
  <c r="G254" i="5"/>
  <c r="I254" i="5"/>
  <c r="J254" i="5"/>
  <c r="C255" i="5"/>
  <c r="C260" i="5"/>
  <c r="F260" i="5"/>
  <c r="G260" i="5"/>
  <c r="I260" i="5"/>
  <c r="J260" i="5"/>
  <c r="C261" i="5"/>
  <c r="F261" i="5"/>
  <c r="G261" i="5"/>
  <c r="I261" i="5"/>
  <c r="J261" i="5"/>
  <c r="C262" i="5"/>
  <c r="I266" i="5"/>
  <c r="C267" i="5"/>
  <c r="F267" i="5"/>
  <c r="G267" i="5"/>
  <c r="I267" i="5"/>
  <c r="J267" i="5"/>
  <c r="C268" i="5"/>
  <c r="F268" i="5"/>
  <c r="G268" i="5"/>
  <c r="I268" i="5"/>
  <c r="J268" i="5"/>
  <c r="C272" i="5"/>
  <c r="I272" i="5"/>
  <c r="J272" i="5"/>
  <c r="C273" i="5"/>
  <c r="F273" i="5"/>
  <c r="G273" i="5"/>
  <c r="C274" i="5"/>
  <c r="F274" i="5"/>
  <c r="G274" i="5"/>
  <c r="I274" i="5"/>
  <c r="J274" i="5"/>
  <c r="C275" i="5"/>
  <c r="F275" i="5"/>
  <c r="G275" i="5"/>
  <c r="I275" i="5"/>
  <c r="J275" i="5"/>
  <c r="G276" i="5"/>
  <c r="C280" i="5"/>
  <c r="F280" i="5"/>
  <c r="G280" i="5"/>
  <c r="I280" i="5"/>
  <c r="J280" i="5"/>
  <c r="C281" i="5"/>
  <c r="F281" i="5"/>
  <c r="I281" i="5"/>
  <c r="C282" i="5"/>
  <c r="F282" i="5"/>
  <c r="G282" i="5"/>
  <c r="I282" i="5"/>
  <c r="J282" i="5"/>
  <c r="J284" i="5"/>
  <c r="C288" i="5"/>
  <c r="F288" i="5"/>
  <c r="G288" i="5"/>
  <c r="I288" i="5"/>
  <c r="J288" i="5"/>
  <c r="C289" i="5"/>
  <c r="F289" i="5"/>
  <c r="G289" i="5"/>
  <c r="I289" i="5"/>
  <c r="J289" i="5"/>
  <c r="I290" i="5"/>
  <c r="F294" i="5"/>
  <c r="C295" i="5"/>
  <c r="F295" i="5"/>
  <c r="G295" i="5"/>
  <c r="I295" i="5"/>
  <c r="J295" i="5"/>
  <c r="C296" i="5"/>
  <c r="F296" i="5"/>
  <c r="G296" i="5"/>
  <c r="I296" i="5"/>
  <c r="J296" i="5"/>
  <c r="C302" i="5"/>
  <c r="F302" i="5"/>
  <c r="G302" i="5"/>
  <c r="I302" i="5"/>
  <c r="J302" i="5"/>
  <c r="C303" i="5"/>
  <c r="F303" i="5"/>
  <c r="G303" i="5"/>
  <c r="I303" i="5"/>
  <c r="J303" i="5"/>
  <c r="C307" i="5"/>
  <c r="J308" i="5"/>
  <c r="C309" i="5"/>
  <c r="F309" i="5"/>
  <c r="G309" i="5"/>
  <c r="I309" i="5"/>
  <c r="J309" i="5"/>
  <c r="C310" i="5"/>
  <c r="F310" i="5"/>
  <c r="G310" i="5"/>
  <c r="I310" i="5"/>
  <c r="J310" i="5"/>
  <c r="C311" i="5"/>
  <c r="F313" i="5"/>
  <c r="I315" i="5"/>
  <c r="C316" i="5"/>
  <c r="F316" i="5"/>
  <c r="G316" i="5"/>
  <c r="I316" i="5"/>
  <c r="J316" i="5"/>
  <c r="C317" i="5"/>
  <c r="F317" i="5"/>
  <c r="G317" i="5"/>
  <c r="I317" i="5"/>
  <c r="J317" i="5"/>
  <c r="C318" i="5"/>
  <c r="F318" i="5"/>
  <c r="C323" i="5"/>
  <c r="F323" i="5"/>
  <c r="G323" i="5"/>
  <c r="I323" i="5"/>
  <c r="J323" i="5"/>
  <c r="C324" i="5"/>
  <c r="F324" i="5"/>
  <c r="G324" i="5"/>
  <c r="I324" i="5"/>
  <c r="J324" i="5"/>
  <c r="C329" i="5"/>
  <c r="F329" i="5"/>
  <c r="G329" i="5"/>
  <c r="I329" i="5"/>
  <c r="J329" i="5"/>
  <c r="C330" i="5"/>
  <c r="F330" i="5"/>
  <c r="G330" i="5"/>
  <c r="I330" i="5"/>
  <c r="J330" i="5"/>
  <c r="C331" i="5"/>
  <c r="F331" i="5"/>
  <c r="G331" i="5"/>
  <c r="I331" i="5"/>
  <c r="J331" i="5"/>
  <c r="C337" i="5"/>
  <c r="F337" i="5"/>
  <c r="G337" i="5"/>
  <c r="I337" i="5"/>
  <c r="J337" i="5"/>
  <c r="C338" i="5"/>
  <c r="F338" i="5"/>
  <c r="G338" i="5"/>
  <c r="I338" i="5"/>
  <c r="J338" i="5"/>
  <c r="C344" i="5"/>
  <c r="F344" i="5"/>
  <c r="G344" i="5"/>
  <c r="I344" i="5"/>
  <c r="J344" i="5"/>
  <c r="C345" i="5"/>
  <c r="F345" i="5"/>
  <c r="G345" i="5"/>
  <c r="I345" i="5"/>
  <c r="J345" i="5"/>
  <c r="J349" i="5"/>
  <c r="C351" i="5"/>
  <c r="F351" i="5"/>
  <c r="G351" i="5"/>
  <c r="I351" i="5"/>
  <c r="J351" i="5"/>
  <c r="C352" i="5"/>
  <c r="F352" i="5"/>
  <c r="G352" i="5"/>
  <c r="I352" i="5"/>
  <c r="J352" i="5"/>
  <c r="C353" i="5"/>
  <c r="C357" i="5"/>
  <c r="F357" i="5"/>
  <c r="G357" i="5"/>
  <c r="I357" i="5"/>
  <c r="J357" i="5"/>
  <c r="C358" i="5"/>
  <c r="F358" i="5"/>
  <c r="G358" i="5"/>
  <c r="I358" i="5"/>
  <c r="J358" i="5"/>
  <c r="C359" i="5"/>
  <c r="F359" i="5"/>
  <c r="G359" i="5"/>
  <c r="I359" i="5"/>
  <c r="J359" i="5"/>
  <c r="C360" i="5"/>
  <c r="F360" i="5"/>
  <c r="G360" i="5"/>
  <c r="I360" i="5"/>
  <c r="J360" i="5"/>
  <c r="C364" i="5"/>
  <c r="F364" i="5"/>
  <c r="G364" i="5"/>
  <c r="I364" i="5"/>
  <c r="J364" i="5"/>
  <c r="C365" i="5"/>
  <c r="F365" i="5"/>
  <c r="G365" i="5"/>
  <c r="I365" i="5"/>
  <c r="J365" i="5"/>
  <c r="C366" i="5"/>
  <c r="F366" i="5"/>
  <c r="G366" i="5"/>
  <c r="I366" i="5"/>
  <c r="J366" i="5"/>
  <c r="C367" i="5"/>
  <c r="F367" i="5"/>
  <c r="G367" i="5"/>
  <c r="I367" i="5"/>
  <c r="J367" i="5"/>
  <c r="C372" i="5"/>
  <c r="F372" i="5"/>
  <c r="G372" i="5"/>
  <c r="I372" i="5"/>
  <c r="J372" i="5"/>
  <c r="C373" i="5"/>
  <c r="F373" i="5"/>
  <c r="G373" i="5"/>
  <c r="I373" i="5"/>
  <c r="J373" i="5"/>
  <c r="C377" i="5"/>
  <c r="C379" i="5"/>
  <c r="F379" i="5"/>
  <c r="G379" i="5"/>
  <c r="I379" i="5"/>
  <c r="J379" i="5"/>
  <c r="C380" i="5"/>
  <c r="F380" i="5"/>
  <c r="G380" i="5"/>
  <c r="I380" i="5"/>
  <c r="J380" i="5"/>
  <c r="C385" i="5"/>
  <c r="F385" i="5"/>
  <c r="G385" i="5"/>
  <c r="C386" i="5"/>
  <c r="F386" i="5"/>
  <c r="G386" i="5"/>
  <c r="I386" i="5"/>
  <c r="J386" i="5"/>
  <c r="C387" i="5"/>
  <c r="F387" i="5"/>
  <c r="G387" i="5"/>
  <c r="I387" i="5"/>
  <c r="J387" i="5"/>
  <c r="C388" i="5"/>
  <c r="C392" i="5"/>
  <c r="F392" i="5"/>
  <c r="G392" i="5"/>
  <c r="I392" i="5"/>
  <c r="J392" i="5"/>
  <c r="C394" i="5"/>
  <c r="F394" i="5"/>
  <c r="G394" i="5"/>
  <c r="I394" i="5"/>
  <c r="J394" i="5"/>
  <c r="C395" i="5"/>
  <c r="G395" i="5"/>
  <c r="J398" i="5"/>
  <c r="C400" i="5"/>
  <c r="F400" i="5"/>
  <c r="G400" i="5"/>
  <c r="I400" i="5"/>
  <c r="J400" i="5"/>
  <c r="C401" i="5"/>
  <c r="F401" i="5"/>
  <c r="G401" i="5"/>
  <c r="I401" i="5"/>
  <c r="J401" i="5"/>
  <c r="C402" i="5"/>
  <c r="C407" i="5"/>
  <c r="F407" i="5"/>
  <c r="G407" i="5"/>
  <c r="I407" i="5"/>
  <c r="J407" i="5"/>
  <c r="C408" i="5"/>
  <c r="C409" i="5"/>
  <c r="F409" i="5"/>
  <c r="G409" i="5"/>
  <c r="I409" i="5"/>
  <c r="J409" i="5"/>
  <c r="C414" i="5"/>
  <c r="F414" i="5"/>
  <c r="G414" i="5"/>
  <c r="I414" i="5"/>
  <c r="J414" i="5"/>
  <c r="C415" i="5"/>
  <c r="F415" i="5"/>
  <c r="G415" i="5"/>
  <c r="I415" i="5"/>
  <c r="J415" i="5"/>
  <c r="C417" i="5"/>
  <c r="F417" i="5"/>
  <c r="G417" i="5"/>
  <c r="C421" i="5"/>
  <c r="F421" i="5"/>
  <c r="G421" i="5"/>
  <c r="I421" i="5"/>
  <c r="J421" i="5"/>
  <c r="C422" i="5"/>
  <c r="F422" i="5"/>
  <c r="G422" i="5"/>
  <c r="I422" i="5"/>
  <c r="J422" i="5"/>
  <c r="C428" i="5"/>
  <c r="F428" i="5"/>
  <c r="G428" i="5"/>
  <c r="I428" i="5"/>
  <c r="J428" i="5"/>
  <c r="C429" i="5"/>
  <c r="F429" i="5"/>
  <c r="G429" i="5"/>
  <c r="I429" i="5"/>
  <c r="J429" i="5"/>
  <c r="F433" i="5"/>
  <c r="G433" i="5"/>
  <c r="C435" i="5"/>
  <c r="F435" i="5"/>
  <c r="G435" i="5"/>
  <c r="I435" i="5"/>
  <c r="J435" i="5"/>
  <c r="C436" i="5"/>
  <c r="F436" i="5"/>
  <c r="G436" i="5"/>
  <c r="I436" i="5"/>
  <c r="J436" i="5"/>
  <c r="C437" i="5"/>
  <c r="C442" i="5"/>
  <c r="F442" i="5"/>
  <c r="G442" i="5"/>
  <c r="I442" i="5"/>
  <c r="J442" i="5"/>
  <c r="C443" i="5"/>
  <c r="F443" i="5"/>
  <c r="G443" i="5"/>
  <c r="I443" i="5"/>
  <c r="J443" i="5"/>
  <c r="F444" i="5"/>
  <c r="C449" i="5"/>
  <c r="F449" i="5"/>
  <c r="G449" i="5"/>
  <c r="I449" i="5"/>
  <c r="J449" i="5"/>
  <c r="C450" i="5"/>
  <c r="F450" i="5"/>
  <c r="G450" i="5"/>
  <c r="I450" i="5"/>
  <c r="J450" i="5"/>
  <c r="C456" i="5"/>
  <c r="F456" i="5"/>
  <c r="G456" i="5"/>
  <c r="I456" i="5"/>
  <c r="J456" i="5"/>
  <c r="C457" i="5"/>
  <c r="F457" i="5"/>
  <c r="G457" i="5"/>
  <c r="I457" i="5"/>
  <c r="J457" i="5"/>
  <c r="C463" i="5"/>
  <c r="F463" i="5"/>
  <c r="G463" i="5"/>
  <c r="I463" i="5"/>
  <c r="J463" i="5"/>
  <c r="C464" i="5"/>
  <c r="F464" i="5"/>
  <c r="G464" i="5"/>
  <c r="I464" i="5"/>
  <c r="J464" i="5"/>
  <c r="C470" i="5"/>
  <c r="F470" i="5"/>
  <c r="G470" i="5"/>
  <c r="I470" i="5"/>
  <c r="J470" i="5"/>
  <c r="C471" i="5"/>
  <c r="F471" i="5"/>
  <c r="G471" i="5"/>
  <c r="I471" i="5"/>
  <c r="J471" i="5"/>
  <c r="C476" i="5"/>
  <c r="F476" i="5"/>
  <c r="G476" i="5"/>
  <c r="I476" i="5"/>
  <c r="J476" i="5"/>
  <c r="C477" i="5"/>
  <c r="F477" i="5"/>
  <c r="G477" i="5"/>
  <c r="I477" i="5"/>
  <c r="J477" i="5"/>
  <c r="C478" i="5"/>
  <c r="F478" i="5"/>
  <c r="G478" i="5"/>
  <c r="I478" i="5"/>
  <c r="J478" i="5"/>
  <c r="C479" i="5"/>
  <c r="F479" i="5"/>
  <c r="G479" i="5"/>
  <c r="I479" i="5"/>
  <c r="J479" i="5"/>
  <c r="C480" i="5"/>
  <c r="C484" i="5"/>
  <c r="F484" i="5"/>
  <c r="G484" i="5"/>
  <c r="I484" i="5"/>
  <c r="J484" i="5"/>
  <c r="C485" i="5"/>
  <c r="F485" i="5"/>
  <c r="G485" i="5"/>
  <c r="I485" i="5"/>
  <c r="J485" i="5"/>
  <c r="F489" i="5"/>
  <c r="C491" i="5"/>
  <c r="F491" i="5"/>
  <c r="G491" i="5"/>
  <c r="I491" i="5"/>
  <c r="J491" i="5"/>
  <c r="C492" i="5"/>
  <c r="F492" i="5"/>
  <c r="G492" i="5"/>
  <c r="I492" i="5"/>
  <c r="J492" i="5"/>
  <c r="C497" i="5"/>
  <c r="C498" i="5"/>
  <c r="F498" i="5"/>
  <c r="G498" i="5"/>
  <c r="I498" i="5"/>
  <c r="J498" i="5"/>
  <c r="C499" i="5"/>
  <c r="F499" i="5"/>
  <c r="G499" i="5"/>
  <c r="I499" i="5"/>
  <c r="J499" i="5"/>
  <c r="C500" i="5"/>
  <c r="F500" i="5"/>
  <c r="G500" i="5"/>
  <c r="I500" i="5"/>
  <c r="J500" i="5"/>
  <c r="F504" i="5"/>
  <c r="G504" i="5"/>
  <c r="C505" i="5"/>
  <c r="F505" i="5"/>
  <c r="G505" i="5"/>
  <c r="I505" i="5"/>
  <c r="J505" i="5"/>
  <c r="C506" i="5"/>
  <c r="F506" i="5"/>
  <c r="G506" i="5"/>
  <c r="I506" i="5"/>
  <c r="J506" i="5"/>
  <c r="C512" i="5"/>
  <c r="F512" i="5"/>
  <c r="G512" i="5"/>
  <c r="I512" i="5"/>
  <c r="J512" i="5"/>
  <c r="C513" i="5"/>
  <c r="F513" i="5"/>
  <c r="G513" i="5"/>
  <c r="I513" i="5"/>
  <c r="J513" i="5"/>
  <c r="C514" i="5"/>
  <c r="C519" i="5"/>
  <c r="F519" i="5"/>
  <c r="G519" i="5"/>
  <c r="I519" i="5"/>
  <c r="J519" i="5"/>
  <c r="C520" i="5"/>
  <c r="F520" i="5"/>
  <c r="G520" i="5"/>
  <c r="I520" i="5"/>
  <c r="J520" i="5"/>
  <c r="C522" i="5"/>
  <c r="I522" i="5"/>
  <c r="J522" i="5"/>
  <c r="C524" i="5"/>
  <c r="I524" i="5"/>
  <c r="J524" i="5"/>
  <c r="C525" i="5"/>
  <c r="F525" i="5"/>
  <c r="G525" i="5"/>
  <c r="I525" i="5"/>
  <c r="J525" i="5"/>
  <c r="C527" i="5"/>
  <c r="F527" i="5"/>
  <c r="G527" i="5"/>
  <c r="I527" i="5"/>
  <c r="J527" i="5"/>
  <c r="C528" i="5"/>
  <c r="G529" i="5"/>
  <c r="I529" i="5"/>
  <c r="J529" i="5"/>
  <c r="C533" i="5"/>
  <c r="F533" i="5"/>
  <c r="G533" i="5"/>
  <c r="I533" i="5"/>
  <c r="J533" i="5"/>
  <c r="C534" i="5"/>
  <c r="F534" i="5"/>
  <c r="G534" i="5"/>
  <c r="I534" i="5"/>
  <c r="J534" i="5"/>
  <c r="C535" i="5"/>
  <c r="F535" i="5"/>
  <c r="G535" i="5"/>
  <c r="F538" i="5"/>
  <c r="G538" i="5"/>
  <c r="C539" i="5"/>
  <c r="F539" i="5"/>
  <c r="G539" i="5"/>
  <c r="I539" i="5"/>
  <c r="J539" i="5"/>
  <c r="C540" i="5"/>
  <c r="I540" i="5"/>
  <c r="J540" i="5"/>
  <c r="C541" i="5"/>
  <c r="F541" i="5"/>
  <c r="G541" i="5"/>
  <c r="I541" i="5"/>
  <c r="J541" i="5"/>
  <c r="C542" i="5"/>
  <c r="F542" i="5"/>
  <c r="G542" i="5"/>
  <c r="I542" i="5"/>
  <c r="J542" i="5"/>
  <c r="G543" i="5"/>
  <c r="F546" i="5"/>
  <c r="C547" i="5"/>
  <c r="F547" i="5"/>
  <c r="G547" i="5"/>
  <c r="I547" i="5"/>
  <c r="J547" i="5"/>
  <c r="C548" i="5"/>
  <c r="F548" i="5"/>
  <c r="G548" i="5"/>
  <c r="I548" i="5"/>
  <c r="J548" i="5"/>
  <c r="C549" i="5"/>
  <c r="F549" i="5"/>
  <c r="G549" i="5"/>
  <c r="I549" i="5"/>
  <c r="J549" i="5"/>
  <c r="C554" i="5"/>
  <c r="F554" i="5"/>
  <c r="G554" i="5"/>
  <c r="I554" i="5"/>
  <c r="J554" i="5"/>
  <c r="C555" i="5"/>
  <c r="F555" i="5"/>
  <c r="G555" i="5"/>
  <c r="I555" i="5"/>
  <c r="J555" i="5"/>
  <c r="C556" i="5"/>
  <c r="F556" i="5"/>
  <c r="G556" i="5"/>
  <c r="I556" i="5"/>
  <c r="J556" i="5"/>
  <c r="C561" i="5"/>
  <c r="F561" i="5"/>
  <c r="G561" i="5"/>
  <c r="I561" i="5"/>
  <c r="J561" i="5"/>
  <c r="C562" i="5"/>
  <c r="F562" i="5"/>
  <c r="G562" i="5"/>
  <c r="I562" i="5"/>
  <c r="J562" i="5"/>
  <c r="C563" i="5"/>
  <c r="C567" i="5"/>
  <c r="F567" i="5"/>
  <c r="G567" i="5"/>
  <c r="I567" i="5"/>
  <c r="J567" i="5"/>
  <c r="C569" i="5"/>
  <c r="F569" i="5"/>
  <c r="G569" i="5"/>
  <c r="I569" i="5"/>
  <c r="J569" i="5"/>
  <c r="C570" i="5"/>
  <c r="C574" i="5"/>
  <c r="C575" i="5"/>
  <c r="F575" i="5"/>
  <c r="G575" i="5"/>
  <c r="I575" i="5"/>
  <c r="J575" i="5"/>
  <c r="C576" i="5"/>
  <c r="F576" i="5"/>
  <c r="G576" i="5"/>
  <c r="I576" i="5"/>
  <c r="J576" i="5"/>
  <c r="C577" i="5"/>
  <c r="C3" i="5"/>
  <c r="F3" i="5"/>
  <c r="G3" i="5"/>
  <c r="I3" i="5"/>
  <c r="J3" i="5"/>
  <c r="C4" i="5"/>
  <c r="F4" i="5"/>
  <c r="G4" i="5"/>
  <c r="I4" i="5"/>
  <c r="J4" i="5"/>
  <c r="C5" i="5"/>
  <c r="F5" i="5"/>
  <c r="G5" i="5"/>
  <c r="I5" i="5"/>
  <c r="J5" i="5"/>
  <c r="C6" i="5"/>
  <c r="F6" i="5"/>
  <c r="G6" i="5"/>
  <c r="I6" i="5"/>
  <c r="J6" i="5"/>
  <c r="C7" i="5"/>
  <c r="F7" i="5"/>
  <c r="G7" i="5"/>
  <c r="I7" i="5"/>
  <c r="J7" i="5"/>
  <c r="C8" i="5"/>
  <c r="F8" i="5"/>
  <c r="G8" i="5"/>
  <c r="I8" i="5"/>
  <c r="J8" i="5"/>
  <c r="C9" i="5"/>
  <c r="F9" i="5"/>
  <c r="G9" i="5"/>
  <c r="I9" i="5"/>
  <c r="J9" i="5"/>
  <c r="C10" i="5"/>
  <c r="F10" i="5"/>
  <c r="G10" i="5"/>
  <c r="I10" i="5"/>
  <c r="J10" i="5"/>
  <c r="C11" i="5"/>
  <c r="F11" i="5"/>
  <c r="G11" i="5"/>
  <c r="I11" i="5"/>
  <c r="J11" i="5"/>
  <c r="C12" i="5"/>
  <c r="F12" i="5"/>
  <c r="G12" i="5"/>
  <c r="I12" i="5"/>
  <c r="J12" i="5"/>
  <c r="C13" i="5"/>
  <c r="F13" i="5"/>
  <c r="G13" i="5"/>
  <c r="I13" i="5"/>
  <c r="J13" i="5"/>
  <c r="F2" i="5"/>
  <c r="G2" i="5"/>
  <c r="I2" i="5"/>
  <c r="J2" i="5"/>
  <c r="C2" i="5"/>
  <c r="J584" i="5"/>
  <c r="I584" i="5"/>
  <c r="G584" i="5"/>
  <c r="F584" i="5"/>
  <c r="C584" i="5"/>
  <c r="J583" i="5"/>
  <c r="I583" i="5"/>
  <c r="G583" i="5"/>
  <c r="F583" i="5"/>
  <c r="C583" i="5"/>
  <c r="J582" i="5"/>
  <c r="I582" i="5"/>
  <c r="G582" i="5"/>
  <c r="F582" i="5"/>
  <c r="C582" i="5"/>
  <c r="J581" i="5"/>
  <c r="I581" i="5"/>
  <c r="G581" i="5"/>
  <c r="F581" i="5"/>
  <c r="C581" i="5"/>
  <c r="J580" i="5"/>
  <c r="I580" i="5"/>
  <c r="G580" i="5"/>
  <c r="F580" i="5"/>
  <c r="C580" i="5"/>
  <c r="J579" i="5"/>
  <c r="I579" i="5"/>
  <c r="G579" i="5"/>
  <c r="F579" i="5"/>
  <c r="C579" i="5"/>
  <c r="A579" i="5"/>
  <c r="J578" i="5"/>
  <c r="I578" i="5"/>
  <c r="G578" i="5"/>
  <c r="F578" i="5"/>
  <c r="C578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T1" i="5"/>
  <c r="J1" i="5"/>
  <c r="I1" i="5"/>
  <c r="G1" i="5"/>
  <c r="F1" i="5"/>
  <c r="C1" i="5"/>
  <c r="B1" i="5"/>
  <c r="A1" i="5"/>
  <c r="A356" i="4"/>
  <c r="B356" i="4"/>
  <c r="C356" i="4"/>
  <c r="D356" i="4"/>
  <c r="E356" i="4"/>
  <c r="F356" i="4"/>
  <c r="G356" i="4"/>
  <c r="H356" i="4"/>
  <c r="I356" i="4"/>
  <c r="J356" i="4"/>
  <c r="A357" i="4"/>
  <c r="B357" i="4"/>
  <c r="C357" i="4"/>
  <c r="D357" i="4"/>
  <c r="E357" i="4"/>
  <c r="F357" i="4"/>
  <c r="G357" i="4"/>
  <c r="H357" i="4"/>
  <c r="I357" i="4"/>
  <c r="J357" i="4"/>
  <c r="A358" i="4"/>
  <c r="B358" i="4"/>
  <c r="C358" i="4"/>
  <c r="D358" i="4"/>
  <c r="E358" i="4"/>
  <c r="F358" i="4"/>
  <c r="G358" i="4"/>
  <c r="H358" i="4"/>
  <c r="I358" i="4"/>
  <c r="J358" i="4"/>
  <c r="A359" i="4"/>
  <c r="B359" i="4"/>
  <c r="C359" i="4"/>
  <c r="D359" i="4"/>
  <c r="E359" i="4"/>
  <c r="F359" i="4"/>
  <c r="G359" i="4"/>
  <c r="H359" i="4"/>
  <c r="I359" i="4"/>
  <c r="J359" i="4"/>
  <c r="A360" i="4"/>
  <c r="B360" i="4"/>
  <c r="C360" i="4"/>
  <c r="D360" i="4"/>
  <c r="E360" i="4"/>
  <c r="F360" i="4"/>
  <c r="G360" i="4"/>
  <c r="H360" i="4"/>
  <c r="I360" i="4"/>
  <c r="J360" i="4"/>
  <c r="A361" i="4"/>
  <c r="B361" i="4"/>
  <c r="C361" i="4"/>
  <c r="D361" i="4"/>
  <c r="E361" i="4"/>
  <c r="F361" i="4"/>
  <c r="G361" i="4"/>
  <c r="H361" i="4"/>
  <c r="I361" i="4"/>
  <c r="J361" i="4"/>
  <c r="A362" i="4"/>
  <c r="B362" i="4"/>
  <c r="C362" i="4"/>
  <c r="D362" i="4"/>
  <c r="E362" i="4"/>
  <c r="F362" i="4"/>
  <c r="G362" i="4"/>
  <c r="H362" i="4"/>
  <c r="I362" i="4"/>
  <c r="J362" i="4"/>
  <c r="A363" i="4"/>
  <c r="B363" i="4"/>
  <c r="C363" i="4"/>
  <c r="D363" i="4"/>
  <c r="E363" i="4"/>
  <c r="F363" i="4"/>
  <c r="G363" i="4"/>
  <c r="H363" i="4"/>
  <c r="I363" i="4"/>
  <c r="J363" i="4"/>
  <c r="A364" i="4"/>
  <c r="B364" i="4"/>
  <c r="C364" i="4"/>
  <c r="D364" i="4"/>
  <c r="E364" i="4"/>
  <c r="F364" i="4"/>
  <c r="G364" i="4"/>
  <c r="H364" i="4"/>
  <c r="I364" i="4"/>
  <c r="J364" i="4"/>
  <c r="A365" i="4"/>
  <c r="B365" i="4"/>
  <c r="C365" i="4"/>
  <c r="D365" i="4"/>
  <c r="E365" i="4"/>
  <c r="F365" i="4"/>
  <c r="G365" i="4"/>
  <c r="H365" i="4"/>
  <c r="I365" i="4"/>
  <c r="J365" i="4"/>
  <c r="A366" i="4"/>
  <c r="B366" i="4"/>
  <c r="C366" i="4"/>
  <c r="D366" i="4"/>
  <c r="E366" i="4"/>
  <c r="F366" i="4"/>
  <c r="G366" i="4"/>
  <c r="H366" i="4"/>
  <c r="I366" i="4"/>
  <c r="J366" i="4"/>
  <c r="A367" i="4"/>
  <c r="B367" i="4"/>
  <c r="C367" i="4"/>
  <c r="D367" i="4"/>
  <c r="E367" i="4"/>
  <c r="F367" i="4"/>
  <c r="G367" i="4"/>
  <c r="H367" i="4"/>
  <c r="I367" i="4"/>
  <c r="J367" i="4"/>
  <c r="A368" i="4"/>
  <c r="B368" i="4"/>
  <c r="C368" i="4"/>
  <c r="D368" i="4"/>
  <c r="E368" i="4"/>
  <c r="F368" i="4"/>
  <c r="G368" i="4"/>
  <c r="H368" i="4"/>
  <c r="I368" i="4"/>
  <c r="J368" i="4"/>
  <c r="A369" i="4"/>
  <c r="B369" i="4"/>
  <c r="C369" i="4"/>
  <c r="D369" i="4"/>
  <c r="E369" i="4"/>
  <c r="F369" i="4"/>
  <c r="G369" i="4"/>
  <c r="H369" i="4"/>
  <c r="I369" i="4"/>
  <c r="J369" i="4"/>
  <c r="A370" i="4"/>
  <c r="B370" i="4"/>
  <c r="C370" i="4"/>
  <c r="D370" i="4"/>
  <c r="E370" i="4"/>
  <c r="F370" i="4"/>
  <c r="G370" i="4"/>
  <c r="H370" i="4"/>
  <c r="I370" i="4"/>
  <c r="J370" i="4"/>
  <c r="A371" i="4"/>
  <c r="B371" i="4"/>
  <c r="C371" i="4"/>
  <c r="D371" i="4"/>
  <c r="E371" i="4"/>
  <c r="F371" i="4"/>
  <c r="G371" i="4"/>
  <c r="H371" i="4"/>
  <c r="I371" i="4"/>
  <c r="J371" i="4"/>
  <c r="A372" i="4"/>
  <c r="B372" i="4"/>
  <c r="C372" i="4"/>
  <c r="D372" i="4"/>
  <c r="E372" i="4"/>
  <c r="F372" i="4"/>
  <c r="G372" i="4"/>
  <c r="H372" i="4"/>
  <c r="I372" i="4"/>
  <c r="J372" i="4"/>
  <c r="A373" i="4"/>
  <c r="B373" i="4"/>
  <c r="C373" i="4"/>
  <c r="D373" i="4"/>
  <c r="E373" i="4"/>
  <c r="F373" i="4"/>
  <c r="G373" i="4"/>
  <c r="H373" i="4"/>
  <c r="I373" i="4"/>
  <c r="J373" i="4"/>
  <c r="A374" i="4"/>
  <c r="B374" i="4"/>
  <c r="C374" i="4"/>
  <c r="D374" i="4"/>
  <c r="E374" i="4"/>
  <c r="F374" i="4"/>
  <c r="G374" i="4"/>
  <c r="H374" i="4"/>
  <c r="I374" i="4"/>
  <c r="J374" i="4"/>
  <c r="A375" i="4"/>
  <c r="B375" i="4"/>
  <c r="C375" i="4"/>
  <c r="D375" i="4"/>
  <c r="E375" i="4"/>
  <c r="F375" i="4"/>
  <c r="G375" i="4"/>
  <c r="H375" i="4"/>
  <c r="I375" i="4"/>
  <c r="J375" i="4"/>
  <c r="A376" i="4"/>
  <c r="B376" i="4"/>
  <c r="C376" i="4"/>
  <c r="D376" i="4"/>
  <c r="E376" i="4"/>
  <c r="F376" i="4"/>
  <c r="G376" i="4"/>
  <c r="H376" i="4"/>
  <c r="I376" i="4"/>
  <c r="J376" i="4"/>
  <c r="A377" i="4"/>
  <c r="B377" i="4"/>
  <c r="C377" i="4"/>
  <c r="D377" i="4"/>
  <c r="E377" i="4"/>
  <c r="F377" i="4"/>
  <c r="G377" i="4"/>
  <c r="H377" i="4"/>
  <c r="I377" i="4"/>
  <c r="J377" i="4"/>
  <c r="A378" i="4"/>
  <c r="B378" i="4"/>
  <c r="C378" i="4"/>
  <c r="D378" i="4"/>
  <c r="E378" i="4"/>
  <c r="F378" i="4"/>
  <c r="G378" i="4"/>
  <c r="H378" i="4"/>
  <c r="I378" i="4"/>
  <c r="J378" i="4"/>
  <c r="A379" i="4"/>
  <c r="B379" i="4"/>
  <c r="C379" i="4"/>
  <c r="D379" i="4"/>
  <c r="E379" i="4"/>
  <c r="F379" i="4"/>
  <c r="G379" i="4"/>
  <c r="H379" i="4"/>
  <c r="I379" i="4"/>
  <c r="J379" i="4"/>
  <c r="A380" i="4"/>
  <c r="B380" i="4"/>
  <c r="C380" i="4"/>
  <c r="D380" i="4"/>
  <c r="E380" i="4"/>
  <c r="F380" i="4"/>
  <c r="G380" i="4"/>
  <c r="H380" i="4"/>
  <c r="I380" i="4"/>
  <c r="J380" i="4"/>
  <c r="A381" i="4"/>
  <c r="B381" i="4"/>
  <c r="C381" i="4"/>
  <c r="D381" i="4"/>
  <c r="E381" i="4"/>
  <c r="F381" i="4"/>
  <c r="G381" i="4"/>
  <c r="H381" i="4"/>
  <c r="I381" i="4"/>
  <c r="J381" i="4"/>
  <c r="A382" i="4"/>
  <c r="B382" i="4"/>
  <c r="C382" i="4"/>
  <c r="D382" i="4"/>
  <c r="E382" i="4"/>
  <c r="F382" i="4"/>
  <c r="G382" i="4"/>
  <c r="H382" i="4"/>
  <c r="I382" i="4"/>
  <c r="J382" i="4"/>
  <c r="A383" i="4"/>
  <c r="B383" i="4"/>
  <c r="C383" i="4"/>
  <c r="D383" i="4"/>
  <c r="E383" i="4"/>
  <c r="F383" i="4"/>
  <c r="G383" i="4"/>
  <c r="H383" i="4"/>
  <c r="I383" i="4"/>
  <c r="J383" i="4"/>
  <c r="A384" i="4"/>
  <c r="B384" i="4"/>
  <c r="C384" i="4"/>
  <c r="D384" i="4"/>
  <c r="E384" i="4"/>
  <c r="F384" i="4"/>
  <c r="G384" i="4"/>
  <c r="H384" i="4"/>
  <c r="I384" i="4"/>
  <c r="J384" i="4"/>
  <c r="A385" i="4"/>
  <c r="B385" i="4"/>
  <c r="C385" i="4"/>
  <c r="D385" i="4"/>
  <c r="E385" i="4"/>
  <c r="F385" i="4"/>
  <c r="G385" i="4"/>
  <c r="H385" i="4"/>
  <c r="I385" i="4"/>
  <c r="J385" i="4"/>
  <c r="A386" i="4"/>
  <c r="B386" i="4"/>
  <c r="C386" i="4"/>
  <c r="D386" i="4"/>
  <c r="E386" i="4"/>
  <c r="F386" i="4"/>
  <c r="G386" i="4"/>
  <c r="H386" i="4"/>
  <c r="I386" i="4"/>
  <c r="J386" i="4"/>
  <c r="A387" i="4"/>
  <c r="B387" i="4"/>
  <c r="C387" i="4"/>
  <c r="D387" i="4"/>
  <c r="E387" i="4"/>
  <c r="F387" i="4"/>
  <c r="G387" i="4"/>
  <c r="H387" i="4"/>
  <c r="I387" i="4"/>
  <c r="J387" i="4"/>
  <c r="A388" i="4"/>
  <c r="B388" i="4"/>
  <c r="C388" i="4"/>
  <c r="D388" i="4"/>
  <c r="E388" i="4"/>
  <c r="F388" i="4"/>
  <c r="G388" i="4"/>
  <c r="H388" i="4"/>
  <c r="I388" i="4"/>
  <c r="J388" i="4"/>
  <c r="A389" i="4"/>
  <c r="B389" i="4"/>
  <c r="C389" i="4"/>
  <c r="D389" i="4"/>
  <c r="E389" i="4"/>
  <c r="F389" i="4"/>
  <c r="G389" i="4"/>
  <c r="H389" i="4"/>
  <c r="I389" i="4"/>
  <c r="J389" i="4"/>
  <c r="A390" i="4"/>
  <c r="B390" i="4"/>
  <c r="C390" i="4"/>
  <c r="D390" i="4"/>
  <c r="E390" i="4"/>
  <c r="F390" i="4"/>
  <c r="G390" i="4"/>
  <c r="H390" i="4"/>
  <c r="I390" i="4"/>
  <c r="J390" i="4"/>
  <c r="A391" i="4"/>
  <c r="B391" i="4"/>
  <c r="C391" i="4"/>
  <c r="D391" i="4"/>
  <c r="E391" i="4"/>
  <c r="F391" i="4"/>
  <c r="G391" i="4"/>
  <c r="H391" i="4"/>
  <c r="I391" i="4"/>
  <c r="J391" i="4"/>
  <c r="A392" i="4"/>
  <c r="B392" i="4"/>
  <c r="C392" i="4"/>
  <c r="D392" i="4"/>
  <c r="E392" i="4"/>
  <c r="F392" i="4"/>
  <c r="G392" i="4"/>
  <c r="H392" i="4"/>
  <c r="I392" i="4"/>
  <c r="J392" i="4"/>
  <c r="A393" i="4"/>
  <c r="B393" i="4"/>
  <c r="C393" i="4"/>
  <c r="D393" i="4"/>
  <c r="E393" i="4"/>
  <c r="F393" i="4"/>
  <c r="G393" i="4"/>
  <c r="H393" i="4"/>
  <c r="I393" i="4"/>
  <c r="J393" i="4"/>
  <c r="A394" i="4"/>
  <c r="B394" i="4"/>
  <c r="C394" i="4"/>
  <c r="D394" i="4"/>
  <c r="E394" i="4"/>
  <c r="F394" i="4"/>
  <c r="G394" i="4"/>
  <c r="H394" i="4"/>
  <c r="I394" i="4"/>
  <c r="J394" i="4"/>
  <c r="A395" i="4"/>
  <c r="B395" i="4"/>
  <c r="C395" i="4"/>
  <c r="D395" i="4"/>
  <c r="E395" i="4"/>
  <c r="F395" i="4"/>
  <c r="G395" i="4"/>
  <c r="H395" i="4"/>
  <c r="I395" i="4"/>
  <c r="J395" i="4"/>
  <c r="A396" i="4"/>
  <c r="B396" i="4"/>
  <c r="C396" i="4"/>
  <c r="D396" i="4"/>
  <c r="E396" i="4"/>
  <c r="F396" i="4"/>
  <c r="G396" i="4"/>
  <c r="H396" i="4"/>
  <c r="I396" i="4"/>
  <c r="J396" i="4"/>
  <c r="A397" i="4"/>
  <c r="B397" i="4"/>
  <c r="C397" i="4"/>
  <c r="D397" i="4"/>
  <c r="E397" i="4"/>
  <c r="F397" i="4"/>
  <c r="G397" i="4"/>
  <c r="H397" i="4"/>
  <c r="I397" i="4"/>
  <c r="J397" i="4"/>
  <c r="A398" i="4"/>
  <c r="B398" i="4"/>
  <c r="C398" i="4"/>
  <c r="D398" i="4"/>
  <c r="E398" i="4"/>
  <c r="F398" i="4"/>
  <c r="G398" i="4"/>
  <c r="H398" i="4"/>
  <c r="I398" i="4"/>
  <c r="J398" i="4"/>
  <c r="A399" i="4"/>
  <c r="B399" i="4"/>
  <c r="C399" i="4"/>
  <c r="D399" i="4"/>
  <c r="E399" i="4"/>
  <c r="F399" i="4"/>
  <c r="G399" i="4"/>
  <c r="H399" i="4"/>
  <c r="I399" i="4"/>
  <c r="J399" i="4"/>
  <c r="A400" i="4"/>
  <c r="B400" i="4"/>
  <c r="C400" i="4"/>
  <c r="D400" i="4"/>
  <c r="E400" i="4"/>
  <c r="F400" i="4"/>
  <c r="G400" i="4"/>
  <c r="H400" i="4"/>
  <c r="I400" i="4"/>
  <c r="J400" i="4"/>
  <c r="A401" i="4"/>
  <c r="B401" i="4"/>
  <c r="C401" i="4"/>
  <c r="D401" i="4"/>
  <c r="E401" i="4"/>
  <c r="F401" i="4"/>
  <c r="G401" i="4"/>
  <c r="H401" i="4"/>
  <c r="I401" i="4"/>
  <c r="J401" i="4"/>
  <c r="A402" i="4"/>
  <c r="B402" i="4"/>
  <c r="C402" i="4"/>
  <c r="D402" i="4"/>
  <c r="E402" i="4"/>
  <c r="F402" i="4"/>
  <c r="G402" i="4"/>
  <c r="H402" i="4"/>
  <c r="I402" i="4"/>
  <c r="J402" i="4"/>
  <c r="A403" i="4"/>
  <c r="B403" i="4"/>
  <c r="C403" i="4"/>
  <c r="D403" i="4"/>
  <c r="E403" i="4"/>
  <c r="F403" i="4"/>
  <c r="G403" i="4"/>
  <c r="H403" i="4"/>
  <c r="I403" i="4"/>
  <c r="J403" i="4"/>
  <c r="A404" i="4"/>
  <c r="B404" i="4"/>
  <c r="C404" i="4"/>
  <c r="D404" i="4"/>
  <c r="E404" i="4"/>
  <c r="F404" i="4"/>
  <c r="G404" i="4"/>
  <c r="H404" i="4"/>
  <c r="I404" i="4"/>
  <c r="J404" i="4"/>
  <c r="A405" i="4"/>
  <c r="B405" i="4"/>
  <c r="C405" i="4"/>
  <c r="D405" i="4"/>
  <c r="E405" i="4"/>
  <c r="F405" i="4"/>
  <c r="G405" i="4"/>
  <c r="H405" i="4"/>
  <c r="I405" i="4"/>
  <c r="J405" i="4"/>
  <c r="A406" i="4"/>
  <c r="B406" i="4"/>
  <c r="C406" i="4"/>
  <c r="D406" i="4"/>
  <c r="E406" i="4"/>
  <c r="F406" i="4"/>
  <c r="G406" i="4"/>
  <c r="H406" i="4"/>
  <c r="I406" i="4"/>
  <c r="J406" i="4"/>
  <c r="A407" i="4"/>
  <c r="B407" i="4"/>
  <c r="C407" i="4"/>
  <c r="D407" i="4"/>
  <c r="E407" i="4"/>
  <c r="F407" i="4"/>
  <c r="G407" i="4"/>
  <c r="H407" i="4"/>
  <c r="I407" i="4"/>
  <c r="J407" i="4"/>
  <c r="A408" i="4"/>
  <c r="B408" i="4"/>
  <c r="C408" i="4"/>
  <c r="D408" i="4"/>
  <c r="E408" i="4"/>
  <c r="F408" i="4"/>
  <c r="G408" i="4"/>
  <c r="H408" i="4"/>
  <c r="I408" i="4"/>
  <c r="J408" i="4"/>
  <c r="A409" i="4"/>
  <c r="B409" i="4"/>
  <c r="C409" i="4"/>
  <c r="D409" i="4"/>
  <c r="E409" i="4"/>
  <c r="F409" i="4"/>
  <c r="G409" i="4"/>
  <c r="H409" i="4"/>
  <c r="I409" i="4"/>
  <c r="J409" i="4"/>
  <c r="A410" i="4"/>
  <c r="B410" i="4"/>
  <c r="C410" i="4"/>
  <c r="D410" i="4"/>
  <c r="E410" i="4"/>
  <c r="F410" i="4"/>
  <c r="G410" i="4"/>
  <c r="H410" i="4"/>
  <c r="I410" i="4"/>
  <c r="J410" i="4"/>
  <c r="A411" i="4"/>
  <c r="B411" i="4"/>
  <c r="C411" i="4"/>
  <c r="D411" i="4"/>
  <c r="E411" i="4"/>
  <c r="F411" i="4"/>
  <c r="G411" i="4"/>
  <c r="H411" i="4"/>
  <c r="I411" i="4"/>
  <c r="J411" i="4"/>
  <c r="A412" i="4"/>
  <c r="B412" i="4"/>
  <c r="C412" i="4"/>
  <c r="D412" i="4"/>
  <c r="E412" i="4"/>
  <c r="F412" i="4"/>
  <c r="G412" i="4"/>
  <c r="H412" i="4"/>
  <c r="I412" i="4"/>
  <c r="J412" i="4"/>
  <c r="A413" i="4"/>
  <c r="B413" i="4"/>
  <c r="C413" i="4"/>
  <c r="D413" i="4"/>
  <c r="E413" i="4"/>
  <c r="F413" i="4"/>
  <c r="G413" i="4"/>
  <c r="H413" i="4"/>
  <c r="I413" i="4"/>
  <c r="J413" i="4"/>
  <c r="A414" i="4"/>
  <c r="B414" i="4"/>
  <c r="C414" i="4"/>
  <c r="D414" i="4"/>
  <c r="E414" i="4"/>
  <c r="F414" i="4"/>
  <c r="G414" i="4"/>
  <c r="H414" i="4"/>
  <c r="I414" i="4"/>
  <c r="J414" i="4"/>
  <c r="A415" i="4"/>
  <c r="B415" i="4"/>
  <c r="C415" i="4"/>
  <c r="D415" i="4"/>
  <c r="E415" i="4"/>
  <c r="F415" i="4"/>
  <c r="G415" i="4"/>
  <c r="H415" i="4"/>
  <c r="I415" i="4"/>
  <c r="J415" i="4"/>
  <c r="A416" i="4"/>
  <c r="B416" i="4"/>
  <c r="C416" i="4"/>
  <c r="D416" i="4"/>
  <c r="E416" i="4"/>
  <c r="F416" i="4"/>
  <c r="G416" i="4"/>
  <c r="H416" i="4"/>
  <c r="I416" i="4"/>
  <c r="J416" i="4"/>
  <c r="A417" i="4"/>
  <c r="B417" i="4"/>
  <c r="C417" i="4"/>
  <c r="D417" i="4"/>
  <c r="E417" i="4"/>
  <c r="F417" i="4"/>
  <c r="G417" i="4"/>
  <c r="H417" i="4"/>
  <c r="I417" i="4"/>
  <c r="J417" i="4"/>
  <c r="A418" i="4"/>
  <c r="B418" i="4"/>
  <c r="C418" i="4"/>
  <c r="D418" i="4"/>
  <c r="E418" i="4"/>
  <c r="F418" i="4"/>
  <c r="G418" i="4"/>
  <c r="H418" i="4"/>
  <c r="I418" i="4"/>
  <c r="J418" i="4"/>
  <c r="A419" i="4"/>
  <c r="B419" i="4"/>
  <c r="C419" i="4"/>
  <c r="D419" i="4"/>
  <c r="E419" i="4"/>
  <c r="F419" i="4"/>
  <c r="G419" i="4"/>
  <c r="H419" i="4"/>
  <c r="I419" i="4"/>
  <c r="J419" i="4"/>
  <c r="A420" i="4"/>
  <c r="B420" i="4"/>
  <c r="C420" i="4"/>
  <c r="D420" i="4"/>
  <c r="E420" i="4"/>
  <c r="F420" i="4"/>
  <c r="G420" i="4"/>
  <c r="H420" i="4"/>
  <c r="I420" i="4"/>
  <c r="J420" i="4"/>
  <c r="A421" i="4"/>
  <c r="B421" i="4"/>
  <c r="C421" i="4"/>
  <c r="D421" i="4"/>
  <c r="E421" i="4"/>
  <c r="F421" i="4"/>
  <c r="G421" i="4"/>
  <c r="H421" i="4"/>
  <c r="I421" i="4"/>
  <c r="J421" i="4"/>
  <c r="A422" i="4"/>
  <c r="B422" i="4"/>
  <c r="C422" i="4"/>
  <c r="D422" i="4"/>
  <c r="E422" i="4"/>
  <c r="F422" i="4"/>
  <c r="G422" i="4"/>
  <c r="H422" i="4"/>
  <c r="I422" i="4"/>
  <c r="J422" i="4"/>
  <c r="A423" i="4"/>
  <c r="B423" i="4"/>
  <c r="C423" i="4"/>
  <c r="D423" i="4"/>
  <c r="E423" i="4"/>
  <c r="F423" i="4"/>
  <c r="G423" i="4"/>
  <c r="H423" i="4"/>
  <c r="I423" i="4"/>
  <c r="J423" i="4"/>
  <c r="A424" i="4"/>
  <c r="B424" i="4"/>
  <c r="C424" i="4"/>
  <c r="D424" i="4"/>
  <c r="E424" i="4"/>
  <c r="F424" i="4"/>
  <c r="G424" i="4"/>
  <c r="H424" i="4"/>
  <c r="I424" i="4"/>
  <c r="J424" i="4"/>
  <c r="A425" i="4"/>
  <c r="B425" i="4"/>
  <c r="C425" i="4"/>
  <c r="D425" i="4"/>
  <c r="E425" i="4"/>
  <c r="F425" i="4"/>
  <c r="G425" i="4"/>
  <c r="H425" i="4"/>
  <c r="I425" i="4"/>
  <c r="J425" i="4"/>
  <c r="A426" i="4"/>
  <c r="B426" i="4"/>
  <c r="C426" i="4"/>
  <c r="D426" i="4"/>
  <c r="E426" i="4"/>
  <c r="F426" i="4"/>
  <c r="G426" i="4"/>
  <c r="H426" i="4"/>
  <c r="I426" i="4"/>
  <c r="J426" i="4"/>
  <c r="A427" i="4"/>
  <c r="B427" i="4"/>
  <c r="C427" i="4"/>
  <c r="D427" i="4"/>
  <c r="E427" i="4"/>
  <c r="F427" i="4"/>
  <c r="G427" i="4"/>
  <c r="H427" i="4"/>
  <c r="I427" i="4"/>
  <c r="J427" i="4"/>
  <c r="A428" i="4"/>
  <c r="B428" i="4"/>
  <c r="C428" i="4"/>
  <c r="D428" i="4"/>
  <c r="E428" i="4"/>
  <c r="F428" i="4"/>
  <c r="G428" i="4"/>
  <c r="H428" i="4"/>
  <c r="I428" i="4"/>
  <c r="J428" i="4"/>
  <c r="A429" i="4"/>
  <c r="B429" i="4"/>
  <c r="C429" i="4"/>
  <c r="D429" i="4"/>
  <c r="E429" i="4"/>
  <c r="F429" i="4"/>
  <c r="G429" i="4"/>
  <c r="H429" i="4"/>
  <c r="I429" i="4"/>
  <c r="J429" i="4"/>
  <c r="A430" i="4"/>
  <c r="B430" i="4"/>
  <c r="C430" i="4"/>
  <c r="D430" i="4"/>
  <c r="E430" i="4"/>
  <c r="F430" i="4"/>
  <c r="G430" i="4"/>
  <c r="H430" i="4"/>
  <c r="I430" i="4"/>
  <c r="J430" i="4"/>
  <c r="A431" i="4"/>
  <c r="B431" i="4"/>
  <c r="C431" i="4"/>
  <c r="D431" i="4"/>
  <c r="E431" i="4"/>
  <c r="F431" i="4"/>
  <c r="G431" i="4"/>
  <c r="H431" i="4"/>
  <c r="I431" i="4"/>
  <c r="J431" i="4"/>
  <c r="A432" i="4"/>
  <c r="B432" i="4"/>
  <c r="C432" i="4"/>
  <c r="D432" i="4"/>
  <c r="E432" i="4"/>
  <c r="F432" i="4"/>
  <c r="G432" i="4"/>
  <c r="H432" i="4"/>
  <c r="I432" i="4"/>
  <c r="J432" i="4"/>
  <c r="A433" i="4"/>
  <c r="B433" i="4"/>
  <c r="C433" i="4"/>
  <c r="D433" i="4"/>
  <c r="E433" i="4"/>
  <c r="F433" i="4"/>
  <c r="G433" i="4"/>
  <c r="H433" i="4"/>
  <c r="I433" i="4"/>
  <c r="J433" i="4"/>
  <c r="A434" i="4"/>
  <c r="B434" i="4"/>
  <c r="C434" i="4"/>
  <c r="D434" i="4"/>
  <c r="E434" i="4"/>
  <c r="F434" i="4"/>
  <c r="G434" i="4"/>
  <c r="H434" i="4"/>
  <c r="I434" i="4"/>
  <c r="J434" i="4"/>
  <c r="A435" i="4"/>
  <c r="B435" i="4"/>
  <c r="C435" i="4"/>
  <c r="D435" i="4"/>
  <c r="E435" i="4"/>
  <c r="F435" i="4"/>
  <c r="G435" i="4"/>
  <c r="H435" i="4"/>
  <c r="I435" i="4"/>
  <c r="J435" i="4"/>
  <c r="A436" i="4"/>
  <c r="B436" i="4"/>
  <c r="C436" i="4"/>
  <c r="D436" i="4"/>
  <c r="E436" i="4"/>
  <c r="F436" i="4"/>
  <c r="G436" i="4"/>
  <c r="H436" i="4"/>
  <c r="I436" i="4"/>
  <c r="J436" i="4"/>
  <c r="A437" i="4"/>
  <c r="B437" i="4"/>
  <c r="C437" i="4"/>
  <c r="D437" i="4"/>
  <c r="E437" i="4"/>
  <c r="F437" i="4"/>
  <c r="G437" i="4"/>
  <c r="H437" i="4"/>
  <c r="I437" i="4"/>
  <c r="J437" i="4"/>
  <c r="A438" i="4"/>
  <c r="B438" i="4"/>
  <c r="C438" i="4"/>
  <c r="D438" i="4"/>
  <c r="E438" i="4"/>
  <c r="F438" i="4"/>
  <c r="G438" i="4"/>
  <c r="H438" i="4"/>
  <c r="I438" i="4"/>
  <c r="J438" i="4"/>
  <c r="A439" i="4"/>
  <c r="B439" i="4"/>
  <c r="C439" i="4"/>
  <c r="D439" i="4"/>
  <c r="E439" i="4"/>
  <c r="F439" i="4"/>
  <c r="G439" i="4"/>
  <c r="H439" i="4"/>
  <c r="I439" i="4"/>
  <c r="J439" i="4"/>
  <c r="A440" i="4"/>
  <c r="B440" i="4"/>
  <c r="C440" i="4"/>
  <c r="D440" i="4"/>
  <c r="E440" i="4"/>
  <c r="F440" i="4"/>
  <c r="G440" i="4"/>
  <c r="H440" i="4"/>
  <c r="I440" i="4"/>
  <c r="J440" i="4"/>
  <c r="A441" i="4"/>
  <c r="B441" i="4"/>
  <c r="C441" i="4"/>
  <c r="D441" i="4"/>
  <c r="E441" i="4"/>
  <c r="F441" i="4"/>
  <c r="G441" i="4"/>
  <c r="H441" i="4"/>
  <c r="I441" i="4"/>
  <c r="J441" i="4"/>
  <c r="A442" i="4"/>
  <c r="B442" i="4"/>
  <c r="C442" i="4"/>
  <c r="D442" i="4"/>
  <c r="E442" i="4"/>
  <c r="F442" i="4"/>
  <c r="G442" i="4"/>
  <c r="H442" i="4"/>
  <c r="I442" i="4"/>
  <c r="J442" i="4"/>
  <c r="A443" i="4"/>
  <c r="B443" i="4"/>
  <c r="C443" i="4"/>
  <c r="D443" i="4"/>
  <c r="E443" i="4"/>
  <c r="F443" i="4"/>
  <c r="G443" i="4"/>
  <c r="H443" i="4"/>
  <c r="I443" i="4"/>
  <c r="J443" i="4"/>
  <c r="A444" i="4"/>
  <c r="B444" i="4"/>
  <c r="C444" i="4"/>
  <c r="D444" i="4"/>
  <c r="E444" i="4"/>
  <c r="F444" i="4"/>
  <c r="G444" i="4"/>
  <c r="H444" i="4"/>
  <c r="I444" i="4"/>
  <c r="J444" i="4"/>
  <c r="A445" i="4"/>
  <c r="B445" i="4"/>
  <c r="C445" i="4"/>
  <c r="D445" i="4"/>
  <c r="E445" i="4"/>
  <c r="F445" i="4"/>
  <c r="G445" i="4"/>
  <c r="H445" i="4"/>
  <c r="I445" i="4"/>
  <c r="J445" i="4"/>
  <c r="A446" i="4"/>
  <c r="B446" i="4"/>
  <c r="C446" i="4"/>
  <c r="D446" i="4"/>
  <c r="E446" i="4"/>
  <c r="F446" i="4"/>
  <c r="G446" i="4"/>
  <c r="H446" i="4"/>
  <c r="I446" i="4"/>
  <c r="J446" i="4"/>
  <c r="A447" i="4"/>
  <c r="B447" i="4"/>
  <c r="C447" i="4"/>
  <c r="D447" i="4"/>
  <c r="E447" i="4"/>
  <c r="F447" i="4"/>
  <c r="G447" i="4"/>
  <c r="H447" i="4"/>
  <c r="I447" i="4"/>
  <c r="J447" i="4"/>
  <c r="A448" i="4"/>
  <c r="B448" i="4"/>
  <c r="C448" i="4"/>
  <c r="D448" i="4"/>
  <c r="E448" i="4"/>
  <c r="F448" i="4"/>
  <c r="G448" i="4"/>
  <c r="H448" i="4"/>
  <c r="I448" i="4"/>
  <c r="J448" i="4"/>
  <c r="A449" i="4"/>
  <c r="B449" i="4"/>
  <c r="C449" i="4"/>
  <c r="D449" i="4"/>
  <c r="E449" i="4"/>
  <c r="F449" i="4"/>
  <c r="G449" i="4"/>
  <c r="H449" i="4"/>
  <c r="I449" i="4"/>
  <c r="J449" i="4"/>
  <c r="A450" i="4"/>
  <c r="B450" i="4"/>
  <c r="C450" i="4"/>
  <c r="D450" i="4"/>
  <c r="E450" i="4"/>
  <c r="F450" i="4"/>
  <c r="G450" i="4"/>
  <c r="H450" i="4"/>
  <c r="I450" i="4"/>
  <c r="J450" i="4"/>
  <c r="A451" i="4"/>
  <c r="B451" i="4"/>
  <c r="C451" i="4"/>
  <c r="D451" i="4"/>
  <c r="E451" i="4"/>
  <c r="F451" i="4"/>
  <c r="G451" i="4"/>
  <c r="H451" i="4"/>
  <c r="I451" i="4"/>
  <c r="J451" i="4"/>
  <c r="A452" i="4"/>
  <c r="B452" i="4"/>
  <c r="C452" i="4"/>
  <c r="D452" i="4"/>
  <c r="E452" i="4"/>
  <c r="F452" i="4"/>
  <c r="G452" i="4"/>
  <c r="H452" i="4"/>
  <c r="I452" i="4"/>
  <c r="J452" i="4"/>
  <c r="A453" i="4"/>
  <c r="B453" i="4"/>
  <c r="C453" i="4"/>
  <c r="D453" i="4"/>
  <c r="E453" i="4"/>
  <c r="F453" i="4"/>
  <c r="G453" i="4"/>
  <c r="H453" i="4"/>
  <c r="I453" i="4"/>
  <c r="J453" i="4"/>
  <c r="A454" i="4"/>
  <c r="B454" i="4"/>
  <c r="C454" i="4"/>
  <c r="D454" i="4"/>
  <c r="E454" i="4"/>
  <c r="F454" i="4"/>
  <c r="G454" i="4"/>
  <c r="H454" i="4"/>
  <c r="I454" i="4"/>
  <c r="J454" i="4"/>
  <c r="A455" i="4"/>
  <c r="B455" i="4"/>
  <c r="C455" i="4"/>
  <c r="D455" i="4"/>
  <c r="E455" i="4"/>
  <c r="F455" i="4"/>
  <c r="G455" i="4"/>
  <c r="H455" i="4"/>
  <c r="I455" i="4"/>
  <c r="J455" i="4"/>
  <c r="A456" i="4"/>
  <c r="B456" i="4"/>
  <c r="C456" i="4"/>
  <c r="D456" i="4"/>
  <c r="E456" i="4"/>
  <c r="F456" i="4"/>
  <c r="G456" i="4"/>
  <c r="H456" i="4"/>
  <c r="I456" i="4"/>
  <c r="J456" i="4"/>
  <c r="A457" i="4"/>
  <c r="B457" i="4"/>
  <c r="C457" i="4"/>
  <c r="D457" i="4"/>
  <c r="E457" i="4"/>
  <c r="F457" i="4"/>
  <c r="G457" i="4"/>
  <c r="H457" i="4"/>
  <c r="I457" i="4"/>
  <c r="J457" i="4"/>
  <c r="A458" i="4"/>
  <c r="B458" i="4"/>
  <c r="C458" i="4"/>
  <c r="D458" i="4"/>
  <c r="E458" i="4"/>
  <c r="F458" i="4"/>
  <c r="G458" i="4"/>
  <c r="H458" i="4"/>
  <c r="I458" i="4"/>
  <c r="J458" i="4"/>
  <c r="A459" i="4"/>
  <c r="B459" i="4"/>
  <c r="C459" i="4"/>
  <c r="D459" i="4"/>
  <c r="E459" i="4"/>
  <c r="F459" i="4"/>
  <c r="G459" i="4"/>
  <c r="H459" i="4"/>
  <c r="I459" i="4"/>
  <c r="J459" i="4"/>
  <c r="A460" i="4"/>
  <c r="B460" i="4"/>
  <c r="C460" i="4"/>
  <c r="D460" i="4"/>
  <c r="E460" i="4"/>
  <c r="F460" i="4"/>
  <c r="G460" i="4"/>
  <c r="H460" i="4"/>
  <c r="I460" i="4"/>
  <c r="J460" i="4"/>
  <c r="A461" i="4"/>
  <c r="B461" i="4"/>
  <c r="C461" i="4"/>
  <c r="D461" i="4"/>
  <c r="E461" i="4"/>
  <c r="F461" i="4"/>
  <c r="G461" i="4"/>
  <c r="H461" i="4"/>
  <c r="I461" i="4"/>
  <c r="J461" i="4"/>
  <c r="A462" i="4"/>
  <c r="B462" i="4"/>
  <c r="C462" i="4"/>
  <c r="D462" i="4"/>
  <c r="E462" i="4"/>
  <c r="F462" i="4"/>
  <c r="G462" i="4"/>
  <c r="H462" i="4"/>
  <c r="I462" i="4"/>
  <c r="J462" i="4"/>
  <c r="A463" i="4"/>
  <c r="B463" i="4"/>
  <c r="C463" i="4"/>
  <c r="D463" i="4"/>
  <c r="E463" i="4"/>
  <c r="F463" i="4"/>
  <c r="G463" i="4"/>
  <c r="H463" i="4"/>
  <c r="I463" i="4"/>
  <c r="J463" i="4"/>
  <c r="A464" i="4"/>
  <c r="B464" i="4"/>
  <c r="C464" i="4"/>
  <c r="D464" i="4"/>
  <c r="E464" i="4"/>
  <c r="F464" i="4"/>
  <c r="G464" i="4"/>
  <c r="H464" i="4"/>
  <c r="I464" i="4"/>
  <c r="J464" i="4"/>
  <c r="A465" i="4"/>
  <c r="B465" i="4"/>
  <c r="C465" i="4"/>
  <c r="D465" i="4"/>
  <c r="E465" i="4"/>
  <c r="F465" i="4"/>
  <c r="G465" i="4"/>
  <c r="H465" i="4"/>
  <c r="I465" i="4"/>
  <c r="J465" i="4"/>
  <c r="A466" i="4"/>
  <c r="B466" i="4"/>
  <c r="C466" i="4"/>
  <c r="D466" i="4"/>
  <c r="E466" i="4"/>
  <c r="F466" i="4"/>
  <c r="G466" i="4"/>
  <c r="H466" i="4"/>
  <c r="I466" i="4"/>
  <c r="J466" i="4"/>
  <c r="A467" i="4"/>
  <c r="B467" i="4"/>
  <c r="C467" i="4"/>
  <c r="D467" i="4"/>
  <c r="E467" i="4"/>
  <c r="F467" i="4"/>
  <c r="G467" i="4"/>
  <c r="H467" i="4"/>
  <c r="I467" i="4"/>
  <c r="J467" i="4"/>
  <c r="A468" i="4"/>
  <c r="B468" i="4"/>
  <c r="C468" i="4"/>
  <c r="D468" i="4"/>
  <c r="E468" i="4"/>
  <c r="F468" i="4"/>
  <c r="G468" i="4"/>
  <c r="H468" i="4"/>
  <c r="I468" i="4"/>
  <c r="J468" i="4"/>
  <c r="A469" i="4"/>
  <c r="B469" i="4"/>
  <c r="C469" i="4"/>
  <c r="D469" i="4"/>
  <c r="E469" i="4"/>
  <c r="F469" i="4"/>
  <c r="G469" i="4"/>
  <c r="H469" i="4"/>
  <c r="I469" i="4"/>
  <c r="J469" i="4"/>
  <c r="A470" i="4"/>
  <c r="B470" i="4"/>
  <c r="C470" i="4"/>
  <c r="D470" i="4"/>
  <c r="E470" i="4"/>
  <c r="F470" i="4"/>
  <c r="G470" i="4"/>
  <c r="H470" i="4"/>
  <c r="I470" i="4"/>
  <c r="J470" i="4"/>
  <c r="A471" i="4"/>
  <c r="B471" i="4"/>
  <c r="C471" i="4"/>
  <c r="D471" i="4"/>
  <c r="E471" i="4"/>
  <c r="F471" i="4"/>
  <c r="G471" i="4"/>
  <c r="H471" i="4"/>
  <c r="I471" i="4"/>
  <c r="J471" i="4"/>
  <c r="A472" i="4"/>
  <c r="B472" i="4"/>
  <c r="C472" i="4"/>
  <c r="D472" i="4"/>
  <c r="E472" i="4"/>
  <c r="F472" i="4"/>
  <c r="G472" i="4"/>
  <c r="H472" i="4"/>
  <c r="I472" i="4"/>
  <c r="J472" i="4"/>
  <c r="A473" i="4"/>
  <c r="B473" i="4"/>
  <c r="C473" i="4"/>
  <c r="D473" i="4"/>
  <c r="E473" i="4"/>
  <c r="F473" i="4"/>
  <c r="G473" i="4"/>
  <c r="H473" i="4"/>
  <c r="I473" i="4"/>
  <c r="J473" i="4"/>
  <c r="A474" i="4"/>
  <c r="B474" i="4"/>
  <c r="C474" i="4"/>
  <c r="D474" i="4"/>
  <c r="E474" i="4"/>
  <c r="F474" i="4"/>
  <c r="G474" i="4"/>
  <c r="H474" i="4"/>
  <c r="I474" i="4"/>
  <c r="J474" i="4"/>
  <c r="A475" i="4"/>
  <c r="B475" i="4"/>
  <c r="C475" i="4"/>
  <c r="D475" i="4"/>
  <c r="E475" i="4"/>
  <c r="F475" i="4"/>
  <c r="G475" i="4"/>
  <c r="H475" i="4"/>
  <c r="I475" i="4"/>
  <c r="J475" i="4"/>
  <c r="A476" i="4"/>
  <c r="B476" i="4"/>
  <c r="C476" i="4"/>
  <c r="D476" i="4"/>
  <c r="E476" i="4"/>
  <c r="F476" i="4"/>
  <c r="G476" i="4"/>
  <c r="H476" i="4"/>
  <c r="I476" i="4"/>
  <c r="J476" i="4"/>
  <c r="A477" i="4"/>
  <c r="B477" i="4"/>
  <c r="C477" i="4"/>
  <c r="D477" i="4"/>
  <c r="E477" i="4"/>
  <c r="F477" i="4"/>
  <c r="G477" i="4"/>
  <c r="H477" i="4"/>
  <c r="I477" i="4"/>
  <c r="J477" i="4"/>
  <c r="A478" i="4"/>
  <c r="B478" i="4"/>
  <c r="C478" i="4"/>
  <c r="D478" i="4"/>
  <c r="E478" i="4"/>
  <c r="F478" i="4"/>
  <c r="G478" i="4"/>
  <c r="H478" i="4"/>
  <c r="I478" i="4"/>
  <c r="J478" i="4"/>
  <c r="A479" i="4"/>
  <c r="B479" i="4"/>
  <c r="C479" i="4"/>
  <c r="D479" i="4"/>
  <c r="E479" i="4"/>
  <c r="F479" i="4"/>
  <c r="G479" i="4"/>
  <c r="H479" i="4"/>
  <c r="I479" i="4"/>
  <c r="J479" i="4"/>
  <c r="A480" i="4"/>
  <c r="B480" i="4"/>
  <c r="C480" i="4"/>
  <c r="D480" i="4"/>
  <c r="E480" i="4"/>
  <c r="F480" i="4"/>
  <c r="G480" i="4"/>
  <c r="H480" i="4"/>
  <c r="I480" i="4"/>
  <c r="J480" i="4"/>
  <c r="A481" i="4"/>
  <c r="B481" i="4"/>
  <c r="C481" i="4"/>
  <c r="D481" i="4"/>
  <c r="E481" i="4"/>
  <c r="F481" i="4"/>
  <c r="G481" i="4"/>
  <c r="H481" i="4"/>
  <c r="I481" i="4"/>
  <c r="J481" i="4"/>
  <c r="A482" i="4"/>
  <c r="B482" i="4"/>
  <c r="C482" i="4"/>
  <c r="D482" i="4"/>
  <c r="E482" i="4"/>
  <c r="F482" i="4"/>
  <c r="G482" i="4"/>
  <c r="H482" i="4"/>
  <c r="I482" i="4"/>
  <c r="J482" i="4"/>
  <c r="A483" i="4"/>
  <c r="B483" i="4"/>
  <c r="C483" i="4"/>
  <c r="D483" i="4"/>
  <c r="E483" i="4"/>
  <c r="F483" i="4"/>
  <c r="G483" i="4"/>
  <c r="H483" i="4"/>
  <c r="I483" i="4"/>
  <c r="J483" i="4"/>
  <c r="A484" i="4"/>
  <c r="B484" i="4"/>
  <c r="C484" i="4"/>
  <c r="D484" i="4"/>
  <c r="E484" i="4"/>
  <c r="F484" i="4"/>
  <c r="G484" i="4"/>
  <c r="H484" i="4"/>
  <c r="I484" i="4"/>
  <c r="J484" i="4"/>
  <c r="A485" i="4"/>
  <c r="B485" i="4"/>
  <c r="C485" i="4"/>
  <c r="D485" i="4"/>
  <c r="E485" i="4"/>
  <c r="F485" i="4"/>
  <c r="G485" i="4"/>
  <c r="H485" i="4"/>
  <c r="I485" i="4"/>
  <c r="J485" i="4"/>
  <c r="A486" i="4"/>
  <c r="B486" i="4"/>
  <c r="C486" i="4"/>
  <c r="D486" i="4"/>
  <c r="E486" i="4"/>
  <c r="F486" i="4"/>
  <c r="G486" i="4"/>
  <c r="H486" i="4"/>
  <c r="I486" i="4"/>
  <c r="J486" i="4"/>
  <c r="A487" i="4"/>
  <c r="B487" i="4"/>
  <c r="C487" i="4"/>
  <c r="D487" i="4"/>
  <c r="E487" i="4"/>
  <c r="F487" i="4"/>
  <c r="G487" i="4"/>
  <c r="H487" i="4"/>
  <c r="I487" i="4"/>
  <c r="J487" i="4"/>
  <c r="A488" i="4"/>
  <c r="B488" i="4"/>
  <c r="C488" i="4"/>
  <c r="D488" i="4"/>
  <c r="E488" i="4"/>
  <c r="F488" i="4"/>
  <c r="G488" i="4"/>
  <c r="H488" i="4"/>
  <c r="I488" i="4"/>
  <c r="J488" i="4"/>
  <c r="A489" i="4"/>
  <c r="B489" i="4"/>
  <c r="C489" i="4"/>
  <c r="D489" i="4"/>
  <c r="E489" i="4"/>
  <c r="F489" i="4"/>
  <c r="G489" i="4"/>
  <c r="H489" i="4"/>
  <c r="I489" i="4"/>
  <c r="J489" i="4"/>
  <c r="A490" i="4"/>
  <c r="B490" i="4"/>
  <c r="C490" i="4"/>
  <c r="D490" i="4"/>
  <c r="E490" i="4"/>
  <c r="F490" i="4"/>
  <c r="G490" i="4"/>
  <c r="H490" i="4"/>
  <c r="I490" i="4"/>
  <c r="J490" i="4"/>
  <c r="A491" i="4"/>
  <c r="B491" i="4"/>
  <c r="C491" i="4"/>
  <c r="D491" i="4"/>
  <c r="E491" i="4"/>
  <c r="F491" i="4"/>
  <c r="G491" i="4"/>
  <c r="H491" i="4"/>
  <c r="I491" i="4"/>
  <c r="J491" i="4"/>
  <c r="A492" i="4"/>
  <c r="B492" i="4"/>
  <c r="C492" i="4"/>
  <c r="D492" i="4"/>
  <c r="E492" i="4"/>
  <c r="F492" i="4"/>
  <c r="G492" i="4"/>
  <c r="H492" i="4"/>
  <c r="I492" i="4"/>
  <c r="J492" i="4"/>
  <c r="A493" i="4"/>
  <c r="B493" i="4"/>
  <c r="C493" i="4"/>
  <c r="D493" i="4"/>
  <c r="E493" i="4"/>
  <c r="F493" i="4"/>
  <c r="G493" i="4"/>
  <c r="H493" i="4"/>
  <c r="I493" i="4"/>
  <c r="J493" i="4"/>
  <c r="A494" i="4"/>
  <c r="B494" i="4"/>
  <c r="C494" i="4"/>
  <c r="D494" i="4"/>
  <c r="E494" i="4"/>
  <c r="F494" i="4"/>
  <c r="G494" i="4"/>
  <c r="H494" i="4"/>
  <c r="I494" i="4"/>
  <c r="J494" i="4"/>
  <c r="A495" i="4"/>
  <c r="B495" i="4"/>
  <c r="C495" i="4"/>
  <c r="D495" i="4"/>
  <c r="E495" i="4"/>
  <c r="F495" i="4"/>
  <c r="G495" i="4"/>
  <c r="H495" i="4"/>
  <c r="I495" i="4"/>
  <c r="J495" i="4"/>
  <c r="A496" i="4"/>
  <c r="B496" i="4"/>
  <c r="C496" i="4"/>
  <c r="D496" i="4"/>
  <c r="E496" i="4"/>
  <c r="F496" i="4"/>
  <c r="G496" i="4"/>
  <c r="H496" i="4"/>
  <c r="I496" i="4"/>
  <c r="J496" i="4"/>
  <c r="A497" i="4"/>
  <c r="B497" i="4"/>
  <c r="C497" i="4"/>
  <c r="D497" i="4"/>
  <c r="E497" i="4"/>
  <c r="F497" i="4"/>
  <c r="G497" i="4"/>
  <c r="H497" i="4"/>
  <c r="I497" i="4"/>
  <c r="J497" i="4"/>
  <c r="A498" i="4"/>
  <c r="B498" i="4"/>
  <c r="C498" i="4"/>
  <c r="D498" i="4"/>
  <c r="E498" i="4"/>
  <c r="F498" i="4"/>
  <c r="G498" i="4"/>
  <c r="H498" i="4"/>
  <c r="I498" i="4"/>
  <c r="J498" i="4"/>
  <c r="A499" i="4"/>
  <c r="B499" i="4"/>
  <c r="C499" i="4"/>
  <c r="D499" i="4"/>
  <c r="E499" i="4"/>
  <c r="F499" i="4"/>
  <c r="G499" i="4"/>
  <c r="H499" i="4"/>
  <c r="I499" i="4"/>
  <c r="J499" i="4"/>
  <c r="A500" i="4"/>
  <c r="B500" i="4"/>
  <c r="C500" i="4"/>
  <c r="D500" i="4"/>
  <c r="E500" i="4"/>
  <c r="F500" i="4"/>
  <c r="G500" i="4"/>
  <c r="H500" i="4"/>
  <c r="I500" i="4"/>
  <c r="J500" i="4"/>
  <c r="A501" i="4"/>
  <c r="B501" i="4"/>
  <c r="C501" i="4"/>
  <c r="D501" i="4"/>
  <c r="E501" i="4"/>
  <c r="F501" i="4"/>
  <c r="G501" i="4"/>
  <c r="H501" i="4"/>
  <c r="I501" i="4"/>
  <c r="J501" i="4"/>
  <c r="A502" i="4"/>
  <c r="B502" i="4"/>
  <c r="C502" i="4"/>
  <c r="D502" i="4"/>
  <c r="E502" i="4"/>
  <c r="F502" i="4"/>
  <c r="G502" i="4"/>
  <c r="H502" i="4"/>
  <c r="I502" i="4"/>
  <c r="J502" i="4"/>
  <c r="A503" i="4"/>
  <c r="B503" i="4"/>
  <c r="C503" i="4"/>
  <c r="D503" i="4"/>
  <c r="E503" i="4"/>
  <c r="F503" i="4"/>
  <c r="G503" i="4"/>
  <c r="H503" i="4"/>
  <c r="I503" i="4"/>
  <c r="J503" i="4"/>
  <c r="A504" i="4"/>
  <c r="B504" i="4"/>
  <c r="C504" i="4"/>
  <c r="D504" i="4"/>
  <c r="E504" i="4"/>
  <c r="F504" i="4"/>
  <c r="G504" i="4"/>
  <c r="H504" i="4"/>
  <c r="I504" i="4"/>
  <c r="J504" i="4"/>
  <c r="A505" i="4"/>
  <c r="B505" i="4"/>
  <c r="C505" i="4"/>
  <c r="D505" i="4"/>
  <c r="E505" i="4"/>
  <c r="F505" i="4"/>
  <c r="G505" i="4"/>
  <c r="H505" i="4"/>
  <c r="I505" i="4"/>
  <c r="J505" i="4"/>
  <c r="A506" i="4"/>
  <c r="B506" i="4"/>
  <c r="C506" i="4"/>
  <c r="D506" i="4"/>
  <c r="E506" i="4"/>
  <c r="F506" i="4"/>
  <c r="G506" i="4"/>
  <c r="H506" i="4"/>
  <c r="I506" i="4"/>
  <c r="J506" i="4"/>
  <c r="A507" i="4"/>
  <c r="B507" i="4"/>
  <c r="C507" i="4"/>
  <c r="D507" i="4"/>
  <c r="E507" i="4"/>
  <c r="F507" i="4"/>
  <c r="G507" i="4"/>
  <c r="H507" i="4"/>
  <c r="I507" i="4"/>
  <c r="J507" i="4"/>
  <c r="A508" i="4"/>
  <c r="B508" i="4"/>
  <c r="C508" i="4"/>
  <c r="D508" i="4"/>
  <c r="E508" i="4"/>
  <c r="F508" i="4"/>
  <c r="G508" i="4"/>
  <c r="H508" i="4"/>
  <c r="I508" i="4"/>
  <c r="J508" i="4"/>
  <c r="A509" i="4"/>
  <c r="B509" i="4"/>
  <c r="C509" i="4"/>
  <c r="D509" i="4"/>
  <c r="E509" i="4"/>
  <c r="F509" i="4"/>
  <c r="G509" i="4"/>
  <c r="H509" i="4"/>
  <c r="I509" i="4"/>
  <c r="J509" i="4"/>
  <c r="A510" i="4"/>
  <c r="B510" i="4"/>
  <c r="C510" i="4"/>
  <c r="D510" i="4"/>
  <c r="E510" i="4"/>
  <c r="F510" i="4"/>
  <c r="G510" i="4"/>
  <c r="H510" i="4"/>
  <c r="I510" i="4"/>
  <c r="J510" i="4"/>
  <c r="A511" i="4"/>
  <c r="B511" i="4"/>
  <c r="C511" i="4"/>
  <c r="D511" i="4"/>
  <c r="E511" i="4"/>
  <c r="F511" i="4"/>
  <c r="G511" i="4"/>
  <c r="H511" i="4"/>
  <c r="I511" i="4"/>
  <c r="J511" i="4"/>
  <c r="A512" i="4"/>
  <c r="B512" i="4"/>
  <c r="C512" i="4"/>
  <c r="D512" i="4"/>
  <c r="E512" i="4"/>
  <c r="F512" i="4"/>
  <c r="G512" i="4"/>
  <c r="H512" i="4"/>
  <c r="I512" i="4"/>
  <c r="J512" i="4"/>
  <c r="A513" i="4"/>
  <c r="B513" i="4"/>
  <c r="C513" i="4"/>
  <c r="D513" i="4"/>
  <c r="E513" i="4"/>
  <c r="F513" i="4"/>
  <c r="G513" i="4"/>
  <c r="H513" i="4"/>
  <c r="I513" i="4"/>
  <c r="J513" i="4"/>
  <c r="A514" i="4"/>
  <c r="B514" i="4"/>
  <c r="C514" i="4"/>
  <c r="D514" i="4"/>
  <c r="E514" i="4"/>
  <c r="F514" i="4"/>
  <c r="G514" i="4"/>
  <c r="H514" i="4"/>
  <c r="I514" i="4"/>
  <c r="J514" i="4"/>
  <c r="A515" i="4"/>
  <c r="B515" i="4"/>
  <c r="C515" i="4"/>
  <c r="D515" i="4"/>
  <c r="E515" i="4"/>
  <c r="F515" i="4"/>
  <c r="G515" i="4"/>
  <c r="H515" i="4"/>
  <c r="I515" i="4"/>
  <c r="J515" i="4"/>
  <c r="A516" i="4"/>
  <c r="B516" i="4"/>
  <c r="C516" i="4"/>
  <c r="D516" i="4"/>
  <c r="E516" i="4"/>
  <c r="F516" i="4"/>
  <c r="G516" i="4"/>
  <c r="H516" i="4"/>
  <c r="I516" i="4"/>
  <c r="J516" i="4"/>
  <c r="A517" i="4"/>
  <c r="B517" i="4"/>
  <c r="C517" i="4"/>
  <c r="D517" i="4"/>
  <c r="E517" i="4"/>
  <c r="F517" i="4"/>
  <c r="G517" i="4"/>
  <c r="H517" i="4"/>
  <c r="I517" i="4"/>
  <c r="J517" i="4"/>
  <c r="A518" i="4"/>
  <c r="B518" i="4"/>
  <c r="C518" i="4"/>
  <c r="D518" i="4"/>
  <c r="E518" i="4"/>
  <c r="F518" i="4"/>
  <c r="G518" i="4"/>
  <c r="H518" i="4"/>
  <c r="I518" i="4"/>
  <c r="J518" i="4"/>
  <c r="A519" i="4"/>
  <c r="B519" i="4"/>
  <c r="C519" i="4"/>
  <c r="D519" i="4"/>
  <c r="E519" i="4"/>
  <c r="F519" i="4"/>
  <c r="G519" i="4"/>
  <c r="H519" i="4"/>
  <c r="I519" i="4"/>
  <c r="J519" i="4"/>
  <c r="A520" i="4"/>
  <c r="B520" i="4"/>
  <c r="C520" i="4"/>
  <c r="D520" i="4"/>
  <c r="E520" i="4"/>
  <c r="F520" i="4"/>
  <c r="G520" i="4"/>
  <c r="H520" i="4"/>
  <c r="I520" i="4"/>
  <c r="J520" i="4"/>
  <c r="A521" i="4"/>
  <c r="B521" i="4"/>
  <c r="C521" i="4"/>
  <c r="D521" i="4"/>
  <c r="E521" i="4"/>
  <c r="F521" i="4"/>
  <c r="G521" i="4"/>
  <c r="H521" i="4"/>
  <c r="I521" i="4"/>
  <c r="J521" i="4"/>
  <c r="A522" i="4"/>
  <c r="B522" i="4"/>
  <c r="C522" i="4"/>
  <c r="D522" i="4"/>
  <c r="E522" i="4"/>
  <c r="F522" i="4"/>
  <c r="G522" i="4"/>
  <c r="H522" i="4"/>
  <c r="I522" i="4"/>
  <c r="J522" i="4"/>
  <c r="A523" i="4"/>
  <c r="B523" i="4"/>
  <c r="C523" i="4"/>
  <c r="D523" i="4"/>
  <c r="E523" i="4"/>
  <c r="F523" i="4"/>
  <c r="G523" i="4"/>
  <c r="H523" i="4"/>
  <c r="I523" i="4"/>
  <c r="J523" i="4"/>
  <c r="A524" i="4"/>
  <c r="B524" i="4"/>
  <c r="C524" i="4"/>
  <c r="D524" i="4"/>
  <c r="E524" i="4"/>
  <c r="F524" i="4"/>
  <c r="G524" i="4"/>
  <c r="H524" i="4"/>
  <c r="I524" i="4"/>
  <c r="J524" i="4"/>
  <c r="A525" i="4"/>
  <c r="B525" i="4"/>
  <c r="C525" i="4"/>
  <c r="D525" i="4"/>
  <c r="E525" i="4"/>
  <c r="F525" i="4"/>
  <c r="G525" i="4"/>
  <c r="H525" i="4"/>
  <c r="I525" i="4"/>
  <c r="J525" i="4"/>
  <c r="A526" i="4"/>
  <c r="B526" i="4"/>
  <c r="C526" i="4"/>
  <c r="D526" i="4"/>
  <c r="E526" i="4"/>
  <c r="F526" i="4"/>
  <c r="G526" i="4"/>
  <c r="H526" i="4"/>
  <c r="I526" i="4"/>
  <c r="J526" i="4"/>
  <c r="A527" i="4"/>
  <c r="B527" i="4"/>
  <c r="C527" i="4"/>
  <c r="D527" i="4"/>
  <c r="E527" i="4"/>
  <c r="F527" i="4"/>
  <c r="G527" i="4"/>
  <c r="H527" i="4"/>
  <c r="I527" i="4"/>
  <c r="J527" i="4"/>
  <c r="A528" i="4"/>
  <c r="B528" i="4"/>
  <c r="C528" i="4"/>
  <c r="D528" i="4"/>
  <c r="E528" i="4"/>
  <c r="F528" i="4"/>
  <c r="G528" i="4"/>
  <c r="H528" i="4"/>
  <c r="I528" i="4"/>
  <c r="J528" i="4"/>
  <c r="A529" i="4"/>
  <c r="B529" i="4"/>
  <c r="C529" i="4"/>
  <c r="D529" i="4"/>
  <c r="E529" i="4"/>
  <c r="F529" i="4"/>
  <c r="G529" i="4"/>
  <c r="H529" i="4"/>
  <c r="I529" i="4"/>
  <c r="J529" i="4"/>
  <c r="A530" i="4"/>
  <c r="B530" i="4"/>
  <c r="C530" i="4"/>
  <c r="D530" i="4"/>
  <c r="E530" i="4"/>
  <c r="F530" i="4"/>
  <c r="G530" i="4"/>
  <c r="H530" i="4"/>
  <c r="I530" i="4"/>
  <c r="J530" i="4"/>
  <c r="A531" i="4"/>
  <c r="B531" i="4"/>
  <c r="C531" i="4"/>
  <c r="D531" i="4"/>
  <c r="E531" i="4"/>
  <c r="F531" i="4"/>
  <c r="G531" i="4"/>
  <c r="H531" i="4"/>
  <c r="I531" i="4"/>
  <c r="J531" i="4"/>
  <c r="A532" i="4"/>
  <c r="B532" i="4"/>
  <c r="C532" i="4"/>
  <c r="D532" i="4"/>
  <c r="E532" i="4"/>
  <c r="F532" i="4"/>
  <c r="G532" i="4"/>
  <c r="H532" i="4"/>
  <c r="I532" i="4"/>
  <c r="J532" i="4"/>
  <c r="A533" i="4"/>
  <c r="B533" i="4"/>
  <c r="C533" i="4"/>
  <c r="D533" i="4"/>
  <c r="E533" i="4"/>
  <c r="F533" i="4"/>
  <c r="G533" i="4"/>
  <c r="H533" i="4"/>
  <c r="I533" i="4"/>
  <c r="J533" i="4"/>
  <c r="A534" i="4"/>
  <c r="B534" i="4"/>
  <c r="C534" i="4"/>
  <c r="D534" i="4"/>
  <c r="E534" i="4"/>
  <c r="F534" i="4"/>
  <c r="G534" i="4"/>
  <c r="H534" i="4"/>
  <c r="I534" i="4"/>
  <c r="J534" i="4"/>
  <c r="A535" i="4"/>
  <c r="B535" i="4"/>
  <c r="C535" i="4"/>
  <c r="D535" i="4"/>
  <c r="E535" i="4"/>
  <c r="F535" i="4"/>
  <c r="G535" i="4"/>
  <c r="H535" i="4"/>
  <c r="I535" i="4"/>
  <c r="J535" i="4"/>
  <c r="A536" i="4"/>
  <c r="B536" i="4"/>
  <c r="C536" i="4"/>
  <c r="D536" i="4"/>
  <c r="E536" i="4"/>
  <c r="F536" i="4"/>
  <c r="G536" i="4"/>
  <c r="H536" i="4"/>
  <c r="I536" i="4"/>
  <c r="J536" i="4"/>
  <c r="A537" i="4"/>
  <c r="B537" i="4"/>
  <c r="C537" i="4"/>
  <c r="D537" i="4"/>
  <c r="E537" i="4"/>
  <c r="F537" i="4"/>
  <c r="G537" i="4"/>
  <c r="H537" i="4"/>
  <c r="I537" i="4"/>
  <c r="J537" i="4"/>
  <c r="A538" i="4"/>
  <c r="B538" i="4"/>
  <c r="C538" i="4"/>
  <c r="D538" i="4"/>
  <c r="E538" i="4"/>
  <c r="F538" i="4"/>
  <c r="G538" i="4"/>
  <c r="H538" i="4"/>
  <c r="I538" i="4"/>
  <c r="J538" i="4"/>
  <c r="A539" i="4"/>
  <c r="B539" i="4"/>
  <c r="C539" i="4"/>
  <c r="D539" i="4"/>
  <c r="E539" i="4"/>
  <c r="F539" i="4"/>
  <c r="G539" i="4"/>
  <c r="H539" i="4"/>
  <c r="I539" i="4"/>
  <c r="J539" i="4"/>
  <c r="A540" i="4"/>
  <c r="B540" i="4"/>
  <c r="C540" i="4"/>
  <c r="D540" i="4"/>
  <c r="E540" i="4"/>
  <c r="F540" i="4"/>
  <c r="G540" i="4"/>
  <c r="H540" i="4"/>
  <c r="I540" i="4"/>
  <c r="J540" i="4"/>
  <c r="A541" i="4"/>
  <c r="B541" i="4"/>
  <c r="C541" i="4"/>
  <c r="D541" i="4"/>
  <c r="E541" i="4"/>
  <c r="F541" i="4"/>
  <c r="G541" i="4"/>
  <c r="H541" i="4"/>
  <c r="I541" i="4"/>
  <c r="J541" i="4"/>
  <c r="A542" i="4"/>
  <c r="B542" i="4"/>
  <c r="C542" i="4"/>
  <c r="D542" i="4"/>
  <c r="E542" i="4"/>
  <c r="F542" i="4"/>
  <c r="G542" i="4"/>
  <c r="H542" i="4"/>
  <c r="I542" i="4"/>
  <c r="J542" i="4"/>
  <c r="A543" i="4"/>
  <c r="B543" i="4"/>
  <c r="C543" i="4"/>
  <c r="D543" i="4"/>
  <c r="E543" i="4"/>
  <c r="F543" i="4"/>
  <c r="G543" i="4"/>
  <c r="H543" i="4"/>
  <c r="I543" i="4"/>
  <c r="J543" i="4"/>
  <c r="A544" i="4"/>
  <c r="B544" i="4"/>
  <c r="C544" i="4"/>
  <c r="D544" i="4"/>
  <c r="E544" i="4"/>
  <c r="F544" i="4"/>
  <c r="G544" i="4"/>
  <c r="H544" i="4"/>
  <c r="I544" i="4"/>
  <c r="J544" i="4"/>
  <c r="A545" i="4"/>
  <c r="B545" i="4"/>
  <c r="C545" i="4"/>
  <c r="D545" i="4"/>
  <c r="E545" i="4"/>
  <c r="F545" i="4"/>
  <c r="G545" i="4"/>
  <c r="H545" i="4"/>
  <c r="I545" i="4"/>
  <c r="J545" i="4"/>
  <c r="A546" i="4"/>
  <c r="B546" i="4"/>
  <c r="C546" i="4"/>
  <c r="D546" i="4"/>
  <c r="E546" i="4"/>
  <c r="F546" i="4"/>
  <c r="G546" i="4"/>
  <c r="H546" i="4"/>
  <c r="I546" i="4"/>
  <c r="J546" i="4"/>
  <c r="A547" i="4"/>
  <c r="B547" i="4"/>
  <c r="C547" i="4"/>
  <c r="D547" i="4"/>
  <c r="E547" i="4"/>
  <c r="F547" i="4"/>
  <c r="G547" i="4"/>
  <c r="H547" i="4"/>
  <c r="I547" i="4"/>
  <c r="J547" i="4"/>
  <c r="A548" i="4"/>
  <c r="B548" i="4"/>
  <c r="C548" i="4"/>
  <c r="D548" i="4"/>
  <c r="E548" i="4"/>
  <c r="F548" i="4"/>
  <c r="G548" i="4"/>
  <c r="H548" i="4"/>
  <c r="I548" i="4"/>
  <c r="J548" i="4"/>
  <c r="A549" i="4"/>
  <c r="B549" i="4"/>
  <c r="C549" i="4"/>
  <c r="D549" i="4"/>
  <c r="E549" i="4"/>
  <c r="F549" i="4"/>
  <c r="G549" i="4"/>
  <c r="H549" i="4"/>
  <c r="I549" i="4"/>
  <c r="J549" i="4"/>
  <c r="A550" i="4"/>
  <c r="B550" i="4"/>
  <c r="C550" i="4"/>
  <c r="D550" i="4"/>
  <c r="E550" i="4"/>
  <c r="F550" i="4"/>
  <c r="G550" i="4"/>
  <c r="H550" i="4"/>
  <c r="I550" i="4"/>
  <c r="J550" i="4"/>
  <c r="A551" i="4"/>
  <c r="B551" i="4"/>
  <c r="C551" i="4"/>
  <c r="D551" i="4"/>
  <c r="E551" i="4"/>
  <c r="F551" i="4"/>
  <c r="G551" i="4"/>
  <c r="H551" i="4"/>
  <c r="I551" i="4"/>
  <c r="J551" i="4"/>
  <c r="A552" i="4"/>
  <c r="B552" i="4"/>
  <c r="C552" i="4"/>
  <c r="D552" i="4"/>
  <c r="E552" i="4"/>
  <c r="F552" i="4"/>
  <c r="G552" i="4"/>
  <c r="H552" i="4"/>
  <c r="I552" i="4"/>
  <c r="J552" i="4"/>
  <c r="A553" i="4"/>
  <c r="B553" i="4"/>
  <c r="C553" i="4"/>
  <c r="D553" i="4"/>
  <c r="E553" i="4"/>
  <c r="F553" i="4"/>
  <c r="G553" i="4"/>
  <c r="H553" i="4"/>
  <c r="I553" i="4"/>
  <c r="J553" i="4"/>
  <c r="A554" i="4"/>
  <c r="B554" i="4"/>
  <c r="C554" i="4"/>
  <c r="D554" i="4"/>
  <c r="E554" i="4"/>
  <c r="F554" i="4"/>
  <c r="G554" i="4"/>
  <c r="H554" i="4"/>
  <c r="I554" i="4"/>
  <c r="J554" i="4"/>
  <c r="A555" i="4"/>
  <c r="B555" i="4"/>
  <c r="C555" i="4"/>
  <c r="D555" i="4"/>
  <c r="E555" i="4"/>
  <c r="F555" i="4"/>
  <c r="G555" i="4"/>
  <c r="H555" i="4"/>
  <c r="I555" i="4"/>
  <c r="J555" i="4"/>
  <c r="A556" i="4"/>
  <c r="B556" i="4"/>
  <c r="C556" i="4"/>
  <c r="D556" i="4"/>
  <c r="E556" i="4"/>
  <c r="F556" i="4"/>
  <c r="G556" i="4"/>
  <c r="H556" i="4"/>
  <c r="I556" i="4"/>
  <c r="J556" i="4"/>
  <c r="A557" i="4"/>
  <c r="B557" i="4"/>
  <c r="C557" i="4"/>
  <c r="D557" i="4"/>
  <c r="E557" i="4"/>
  <c r="F557" i="4"/>
  <c r="G557" i="4"/>
  <c r="H557" i="4"/>
  <c r="I557" i="4"/>
  <c r="J557" i="4"/>
  <c r="A558" i="4"/>
  <c r="B558" i="4"/>
  <c r="C558" i="4"/>
  <c r="D558" i="4"/>
  <c r="E558" i="4"/>
  <c r="F558" i="4"/>
  <c r="G558" i="4"/>
  <c r="H558" i="4"/>
  <c r="I558" i="4"/>
  <c r="J558" i="4"/>
  <c r="A559" i="4"/>
  <c r="B559" i="4"/>
  <c r="C559" i="4"/>
  <c r="D559" i="4"/>
  <c r="E559" i="4"/>
  <c r="F559" i="4"/>
  <c r="G559" i="4"/>
  <c r="H559" i="4"/>
  <c r="I559" i="4"/>
  <c r="J559" i="4"/>
  <c r="A560" i="4"/>
  <c r="B560" i="4"/>
  <c r="C560" i="4"/>
  <c r="D560" i="4"/>
  <c r="E560" i="4"/>
  <c r="F560" i="4"/>
  <c r="G560" i="4"/>
  <c r="H560" i="4"/>
  <c r="I560" i="4"/>
  <c r="J560" i="4"/>
  <c r="A561" i="4"/>
  <c r="B561" i="4"/>
  <c r="C561" i="4"/>
  <c r="D561" i="4"/>
  <c r="E561" i="4"/>
  <c r="F561" i="4"/>
  <c r="G561" i="4"/>
  <c r="H561" i="4"/>
  <c r="I561" i="4"/>
  <c r="J561" i="4"/>
  <c r="A562" i="4"/>
  <c r="B562" i="4"/>
  <c r="C562" i="4"/>
  <c r="D562" i="4"/>
  <c r="E562" i="4"/>
  <c r="F562" i="4"/>
  <c r="G562" i="4"/>
  <c r="H562" i="4"/>
  <c r="I562" i="4"/>
  <c r="J562" i="4"/>
  <c r="A563" i="4"/>
  <c r="B563" i="4"/>
  <c r="C563" i="4"/>
  <c r="D563" i="4"/>
  <c r="E563" i="4"/>
  <c r="F563" i="4"/>
  <c r="G563" i="4"/>
  <c r="H563" i="4"/>
  <c r="I563" i="4"/>
  <c r="J563" i="4"/>
  <c r="A564" i="4"/>
  <c r="B564" i="4"/>
  <c r="C564" i="4"/>
  <c r="D564" i="4"/>
  <c r="E564" i="4"/>
  <c r="F564" i="4"/>
  <c r="G564" i="4"/>
  <c r="H564" i="4"/>
  <c r="I564" i="4"/>
  <c r="J564" i="4"/>
  <c r="A565" i="4"/>
  <c r="B565" i="4"/>
  <c r="C565" i="4"/>
  <c r="D565" i="4"/>
  <c r="E565" i="4"/>
  <c r="F565" i="4"/>
  <c r="G565" i="4"/>
  <c r="H565" i="4"/>
  <c r="I565" i="4"/>
  <c r="J565" i="4"/>
  <c r="A566" i="4"/>
  <c r="B566" i="4"/>
  <c r="C566" i="4"/>
  <c r="D566" i="4"/>
  <c r="E566" i="4"/>
  <c r="F566" i="4"/>
  <c r="G566" i="4"/>
  <c r="H566" i="4"/>
  <c r="I566" i="4"/>
  <c r="J566" i="4"/>
  <c r="A567" i="4"/>
  <c r="B567" i="4"/>
  <c r="C567" i="4"/>
  <c r="D567" i="4"/>
  <c r="E567" i="4"/>
  <c r="F567" i="4"/>
  <c r="G567" i="4"/>
  <c r="H567" i="4"/>
  <c r="I567" i="4"/>
  <c r="J567" i="4"/>
  <c r="A568" i="4"/>
  <c r="B568" i="4"/>
  <c r="C568" i="4"/>
  <c r="D568" i="4"/>
  <c r="E568" i="4"/>
  <c r="F568" i="4"/>
  <c r="G568" i="4"/>
  <c r="H568" i="4"/>
  <c r="I568" i="4"/>
  <c r="J568" i="4"/>
  <c r="A569" i="4"/>
  <c r="B569" i="4"/>
  <c r="C569" i="4"/>
  <c r="D569" i="4"/>
  <c r="E569" i="4"/>
  <c r="F569" i="4"/>
  <c r="G569" i="4"/>
  <c r="H569" i="4"/>
  <c r="I569" i="4"/>
  <c r="J569" i="4"/>
  <c r="A570" i="4"/>
  <c r="B570" i="4"/>
  <c r="C570" i="4"/>
  <c r="D570" i="4"/>
  <c r="E570" i="4"/>
  <c r="F570" i="4"/>
  <c r="G570" i="4"/>
  <c r="H570" i="4"/>
  <c r="I570" i="4"/>
  <c r="J570" i="4"/>
  <c r="A571" i="4"/>
  <c r="B571" i="4"/>
  <c r="C571" i="4"/>
  <c r="D571" i="4"/>
  <c r="E571" i="4"/>
  <c r="F571" i="4"/>
  <c r="G571" i="4"/>
  <c r="H571" i="4"/>
  <c r="I571" i="4"/>
  <c r="J571" i="4"/>
  <c r="A572" i="4"/>
  <c r="B572" i="4"/>
  <c r="C572" i="4"/>
  <c r="D572" i="4"/>
  <c r="E572" i="4"/>
  <c r="F572" i="4"/>
  <c r="G572" i="4"/>
  <c r="H572" i="4"/>
  <c r="I572" i="4"/>
  <c r="J572" i="4"/>
  <c r="A573" i="4"/>
  <c r="B573" i="4"/>
  <c r="C573" i="4"/>
  <c r="D573" i="4"/>
  <c r="E573" i="4"/>
  <c r="F573" i="4"/>
  <c r="G573" i="4"/>
  <c r="H573" i="4"/>
  <c r="I573" i="4"/>
  <c r="J573" i="4"/>
  <c r="A574" i="4"/>
  <c r="B574" i="4"/>
  <c r="C574" i="4"/>
  <c r="D574" i="4"/>
  <c r="E574" i="4"/>
  <c r="F574" i="4"/>
  <c r="G574" i="4"/>
  <c r="H574" i="4"/>
  <c r="I574" i="4"/>
  <c r="J574" i="4"/>
  <c r="A575" i="4"/>
  <c r="B575" i="4"/>
  <c r="C575" i="4"/>
  <c r="D575" i="4"/>
  <c r="E575" i="4"/>
  <c r="F575" i="4"/>
  <c r="G575" i="4"/>
  <c r="H575" i="4"/>
  <c r="I575" i="4"/>
  <c r="J575" i="4"/>
  <c r="A576" i="4"/>
  <c r="B576" i="4"/>
  <c r="C576" i="4"/>
  <c r="D576" i="4"/>
  <c r="E576" i="4"/>
  <c r="F576" i="4"/>
  <c r="G576" i="4"/>
  <c r="H576" i="4"/>
  <c r="I576" i="4"/>
  <c r="J576" i="4"/>
  <c r="A577" i="4"/>
  <c r="B577" i="4"/>
  <c r="C577" i="4"/>
  <c r="D577" i="4"/>
  <c r="E577" i="4"/>
  <c r="F577" i="4"/>
  <c r="G577" i="4"/>
  <c r="H577" i="4"/>
  <c r="I577" i="4"/>
  <c r="J577" i="4"/>
  <c r="B578" i="4"/>
  <c r="C578" i="4"/>
  <c r="D578" i="4"/>
  <c r="E578" i="4"/>
  <c r="F578" i="4"/>
  <c r="G578" i="4"/>
  <c r="H578" i="4"/>
  <c r="I578" i="4"/>
  <c r="J578" i="4"/>
  <c r="U578" i="4"/>
  <c r="B579" i="4"/>
  <c r="C579" i="4"/>
  <c r="D579" i="4"/>
  <c r="E579" i="4"/>
  <c r="F579" i="4"/>
  <c r="G579" i="4"/>
  <c r="H579" i="4"/>
  <c r="I579" i="4"/>
  <c r="J579" i="4"/>
  <c r="U579" i="4"/>
  <c r="B580" i="4"/>
  <c r="C580" i="4"/>
  <c r="D580" i="4"/>
  <c r="E580" i="4"/>
  <c r="F580" i="4"/>
  <c r="G580" i="4"/>
  <c r="H580" i="4"/>
  <c r="I580" i="4"/>
  <c r="J580" i="4"/>
  <c r="U580" i="4"/>
  <c r="B581" i="4"/>
  <c r="C581" i="4"/>
  <c r="D581" i="4"/>
  <c r="E581" i="4"/>
  <c r="F581" i="4"/>
  <c r="G581" i="4"/>
  <c r="H581" i="4"/>
  <c r="I581" i="4"/>
  <c r="J581" i="4"/>
  <c r="U581" i="4"/>
  <c r="B582" i="4"/>
  <c r="C582" i="4"/>
  <c r="D582" i="4"/>
  <c r="E582" i="4"/>
  <c r="F582" i="4"/>
  <c r="G582" i="4"/>
  <c r="H582" i="4"/>
  <c r="I582" i="4"/>
  <c r="J582" i="4"/>
  <c r="U582" i="4"/>
  <c r="B583" i="4"/>
  <c r="C583" i="4"/>
  <c r="D583" i="4"/>
  <c r="E583" i="4"/>
  <c r="F583" i="4"/>
  <c r="G583" i="4"/>
  <c r="H583" i="4"/>
  <c r="I583" i="4"/>
  <c r="J583" i="4"/>
  <c r="U583" i="4"/>
  <c r="B584" i="4"/>
  <c r="C584" i="4"/>
  <c r="D584" i="4"/>
  <c r="E584" i="4"/>
  <c r="F584" i="4"/>
  <c r="G584" i="4"/>
  <c r="H584" i="4"/>
  <c r="I584" i="4"/>
  <c r="J584" i="4"/>
  <c r="U584" i="4"/>
  <c r="B585" i="4"/>
  <c r="C585" i="4"/>
  <c r="D585" i="4"/>
  <c r="E585" i="4"/>
  <c r="F585" i="4"/>
  <c r="G585" i="4"/>
  <c r="H585" i="4"/>
  <c r="I585" i="4"/>
  <c r="J585" i="4"/>
  <c r="U585" i="4"/>
  <c r="B586" i="4"/>
  <c r="C586" i="4"/>
  <c r="D586" i="4"/>
  <c r="E586" i="4"/>
  <c r="F586" i="4"/>
  <c r="G586" i="4"/>
  <c r="H586" i="4"/>
  <c r="I586" i="4"/>
  <c r="J586" i="4"/>
  <c r="U586" i="4"/>
  <c r="B587" i="4"/>
  <c r="C587" i="4"/>
  <c r="D587" i="4"/>
  <c r="E587" i="4"/>
  <c r="F587" i="4"/>
  <c r="G587" i="4"/>
  <c r="H587" i="4"/>
  <c r="I587" i="4"/>
  <c r="J587" i="4"/>
  <c r="U587" i="4"/>
  <c r="B588" i="4"/>
  <c r="C588" i="4"/>
  <c r="D588" i="4"/>
  <c r="E588" i="4"/>
  <c r="F588" i="4"/>
  <c r="G588" i="4"/>
  <c r="H588" i="4"/>
  <c r="I588" i="4"/>
  <c r="J588" i="4"/>
  <c r="U588" i="4"/>
  <c r="B589" i="4"/>
  <c r="C589" i="4"/>
  <c r="D589" i="4"/>
  <c r="E589" i="4"/>
  <c r="F589" i="4"/>
  <c r="G589" i="4"/>
  <c r="H589" i="4"/>
  <c r="I589" i="4"/>
  <c r="J589" i="4"/>
  <c r="U589" i="4"/>
  <c r="B590" i="4"/>
  <c r="C590" i="4"/>
  <c r="D590" i="4"/>
  <c r="E590" i="4"/>
  <c r="F590" i="4"/>
  <c r="G590" i="4"/>
  <c r="H590" i="4"/>
  <c r="I590" i="4"/>
  <c r="J590" i="4"/>
  <c r="U590" i="4"/>
  <c r="B591" i="4"/>
  <c r="C591" i="4"/>
  <c r="D591" i="4"/>
  <c r="E591" i="4"/>
  <c r="F591" i="4"/>
  <c r="G591" i="4"/>
  <c r="H591" i="4"/>
  <c r="I591" i="4"/>
  <c r="J591" i="4"/>
  <c r="U591" i="4"/>
  <c r="B592" i="4"/>
  <c r="C592" i="4"/>
  <c r="D592" i="4"/>
  <c r="E592" i="4"/>
  <c r="F592" i="4"/>
  <c r="G592" i="4"/>
  <c r="H592" i="4"/>
  <c r="I592" i="4"/>
  <c r="J592" i="4"/>
  <c r="U592" i="4"/>
  <c r="B593" i="4"/>
  <c r="C593" i="4"/>
  <c r="D593" i="4"/>
  <c r="E593" i="4"/>
  <c r="F593" i="4"/>
  <c r="G593" i="4"/>
  <c r="H593" i="4"/>
  <c r="I593" i="4"/>
  <c r="J593" i="4"/>
  <c r="U593" i="4"/>
  <c r="B594" i="4"/>
  <c r="C594" i="4"/>
  <c r="D594" i="4"/>
  <c r="E594" i="4"/>
  <c r="F594" i="4"/>
  <c r="G594" i="4"/>
  <c r="H594" i="4"/>
  <c r="I594" i="4"/>
  <c r="J594" i="4"/>
  <c r="U594" i="4"/>
  <c r="B595" i="4"/>
  <c r="C595" i="4"/>
  <c r="D595" i="4"/>
  <c r="E595" i="4"/>
  <c r="F595" i="4"/>
  <c r="G595" i="4"/>
  <c r="H595" i="4"/>
  <c r="I595" i="4"/>
  <c r="J595" i="4"/>
  <c r="U595" i="4"/>
  <c r="B596" i="4"/>
  <c r="C596" i="4"/>
  <c r="D596" i="4"/>
  <c r="E596" i="4"/>
  <c r="F596" i="4"/>
  <c r="G596" i="4"/>
  <c r="H596" i="4"/>
  <c r="I596" i="4"/>
  <c r="J596" i="4"/>
  <c r="U596" i="4"/>
  <c r="B597" i="4"/>
  <c r="C597" i="4"/>
  <c r="D597" i="4"/>
  <c r="E597" i="4"/>
  <c r="F597" i="4"/>
  <c r="G597" i="4"/>
  <c r="H597" i="4"/>
  <c r="I597" i="4"/>
  <c r="J597" i="4"/>
  <c r="U597" i="4"/>
  <c r="B598" i="4"/>
  <c r="C598" i="4"/>
  <c r="D598" i="4"/>
  <c r="E598" i="4"/>
  <c r="F598" i="4"/>
  <c r="G598" i="4"/>
  <c r="H598" i="4"/>
  <c r="I598" i="4"/>
  <c r="J598" i="4"/>
  <c r="U598" i="4"/>
  <c r="B599" i="4"/>
  <c r="C599" i="4"/>
  <c r="D599" i="4"/>
  <c r="E599" i="4"/>
  <c r="F599" i="4"/>
  <c r="G599" i="4"/>
  <c r="H599" i="4"/>
  <c r="I599" i="4"/>
  <c r="J599" i="4"/>
  <c r="U599" i="4"/>
  <c r="B600" i="4"/>
  <c r="C600" i="4"/>
  <c r="D600" i="4"/>
  <c r="E600" i="4"/>
  <c r="F600" i="4"/>
  <c r="G600" i="4"/>
  <c r="H600" i="4"/>
  <c r="I600" i="4"/>
  <c r="J600" i="4"/>
  <c r="U600" i="4"/>
  <c r="B601" i="4"/>
  <c r="C601" i="4"/>
  <c r="D601" i="4"/>
  <c r="E601" i="4"/>
  <c r="F601" i="4"/>
  <c r="G601" i="4"/>
  <c r="H601" i="4"/>
  <c r="I601" i="4"/>
  <c r="J601" i="4"/>
  <c r="U601" i="4"/>
  <c r="B602" i="4"/>
  <c r="C602" i="4"/>
  <c r="D602" i="4"/>
  <c r="E602" i="4"/>
  <c r="F602" i="4"/>
  <c r="G602" i="4"/>
  <c r="H602" i="4"/>
  <c r="I602" i="4"/>
  <c r="J602" i="4"/>
  <c r="U602" i="4"/>
  <c r="B603" i="4"/>
  <c r="C603" i="4"/>
  <c r="D603" i="4"/>
  <c r="E603" i="4"/>
  <c r="F603" i="4"/>
  <c r="G603" i="4"/>
  <c r="H603" i="4"/>
  <c r="I603" i="4"/>
  <c r="J603" i="4"/>
  <c r="U603" i="4"/>
  <c r="B604" i="4"/>
  <c r="C604" i="4"/>
  <c r="D604" i="4"/>
  <c r="E604" i="4"/>
  <c r="F604" i="4"/>
  <c r="G604" i="4"/>
  <c r="H604" i="4"/>
  <c r="I604" i="4"/>
  <c r="J604" i="4"/>
  <c r="U604" i="4"/>
  <c r="B605" i="4"/>
  <c r="C605" i="4"/>
  <c r="D605" i="4"/>
  <c r="E605" i="4"/>
  <c r="F605" i="4"/>
  <c r="G605" i="4"/>
  <c r="H605" i="4"/>
  <c r="I605" i="4"/>
  <c r="J605" i="4"/>
  <c r="U605" i="4"/>
  <c r="B606" i="4"/>
  <c r="C606" i="4"/>
  <c r="D606" i="4"/>
  <c r="E606" i="4"/>
  <c r="F606" i="4"/>
  <c r="G606" i="4"/>
  <c r="H606" i="4"/>
  <c r="I606" i="4"/>
  <c r="J606" i="4"/>
  <c r="U606" i="4"/>
  <c r="B607" i="4"/>
  <c r="C607" i="4"/>
  <c r="D607" i="4"/>
  <c r="E607" i="4"/>
  <c r="F607" i="4"/>
  <c r="G607" i="4"/>
  <c r="H607" i="4"/>
  <c r="I607" i="4"/>
  <c r="J607" i="4"/>
  <c r="U607" i="4"/>
  <c r="B608" i="4"/>
  <c r="C608" i="4"/>
  <c r="D608" i="4"/>
  <c r="E608" i="4"/>
  <c r="F608" i="4"/>
  <c r="G608" i="4"/>
  <c r="H608" i="4"/>
  <c r="I608" i="4"/>
  <c r="J608" i="4"/>
  <c r="U608" i="4"/>
  <c r="B609" i="4"/>
  <c r="C609" i="4"/>
  <c r="D609" i="4"/>
  <c r="E609" i="4"/>
  <c r="F609" i="4"/>
  <c r="G609" i="4"/>
  <c r="H609" i="4"/>
  <c r="I609" i="4"/>
  <c r="J609" i="4"/>
  <c r="U609" i="4"/>
  <c r="B610" i="4"/>
  <c r="C610" i="4"/>
  <c r="D610" i="4"/>
  <c r="E610" i="4"/>
  <c r="F610" i="4"/>
  <c r="G610" i="4"/>
  <c r="H610" i="4"/>
  <c r="I610" i="4"/>
  <c r="J610" i="4"/>
  <c r="U610" i="4"/>
  <c r="B611" i="4"/>
  <c r="C611" i="4"/>
  <c r="D611" i="4"/>
  <c r="E611" i="4"/>
  <c r="F611" i="4"/>
  <c r="G611" i="4"/>
  <c r="H611" i="4"/>
  <c r="I611" i="4"/>
  <c r="J611" i="4"/>
  <c r="U611" i="4"/>
  <c r="B612" i="4"/>
  <c r="C612" i="4"/>
  <c r="D612" i="4"/>
  <c r="E612" i="4"/>
  <c r="F612" i="4"/>
  <c r="G612" i="4"/>
  <c r="H612" i="4"/>
  <c r="I612" i="4"/>
  <c r="J612" i="4"/>
  <c r="U612" i="4"/>
  <c r="A325" i="4"/>
  <c r="B325" i="4"/>
  <c r="C325" i="4"/>
  <c r="D325" i="4"/>
  <c r="E325" i="4"/>
  <c r="F325" i="4"/>
  <c r="G325" i="4"/>
  <c r="H325" i="4"/>
  <c r="I325" i="4"/>
  <c r="J325" i="4"/>
  <c r="A326" i="4"/>
  <c r="B326" i="4"/>
  <c r="C326" i="4"/>
  <c r="D326" i="4"/>
  <c r="E326" i="4"/>
  <c r="F326" i="4"/>
  <c r="G326" i="4"/>
  <c r="H326" i="4"/>
  <c r="I326" i="4"/>
  <c r="J326" i="4"/>
  <c r="A327" i="4"/>
  <c r="B327" i="4"/>
  <c r="C327" i="4"/>
  <c r="D327" i="4"/>
  <c r="E327" i="4"/>
  <c r="F327" i="4"/>
  <c r="G327" i="4"/>
  <c r="H327" i="4"/>
  <c r="I327" i="4"/>
  <c r="J327" i="4"/>
  <c r="A328" i="4"/>
  <c r="B328" i="4"/>
  <c r="C328" i="4"/>
  <c r="D328" i="4"/>
  <c r="E328" i="4"/>
  <c r="F328" i="4"/>
  <c r="G328" i="4"/>
  <c r="H328" i="4"/>
  <c r="I328" i="4"/>
  <c r="J328" i="4"/>
  <c r="A329" i="4"/>
  <c r="B329" i="4"/>
  <c r="C329" i="4"/>
  <c r="D329" i="4"/>
  <c r="E329" i="4"/>
  <c r="F329" i="4"/>
  <c r="G329" i="4"/>
  <c r="H329" i="4"/>
  <c r="I329" i="4"/>
  <c r="J329" i="4"/>
  <c r="A330" i="4"/>
  <c r="B330" i="4"/>
  <c r="C330" i="4"/>
  <c r="D330" i="4"/>
  <c r="E330" i="4"/>
  <c r="F330" i="4"/>
  <c r="G330" i="4"/>
  <c r="H330" i="4"/>
  <c r="I330" i="4"/>
  <c r="J330" i="4"/>
  <c r="A331" i="4"/>
  <c r="B331" i="4"/>
  <c r="C331" i="4"/>
  <c r="D331" i="4"/>
  <c r="E331" i="4"/>
  <c r="F331" i="4"/>
  <c r="G331" i="4"/>
  <c r="H331" i="4"/>
  <c r="I331" i="4"/>
  <c r="J331" i="4"/>
  <c r="A332" i="4"/>
  <c r="B332" i="4"/>
  <c r="C332" i="4"/>
  <c r="D332" i="4"/>
  <c r="E332" i="4"/>
  <c r="F332" i="4"/>
  <c r="G332" i="4"/>
  <c r="H332" i="4"/>
  <c r="I332" i="4"/>
  <c r="J332" i="4"/>
  <c r="A333" i="4"/>
  <c r="B333" i="4"/>
  <c r="C333" i="4"/>
  <c r="D333" i="4"/>
  <c r="E333" i="4"/>
  <c r="F333" i="4"/>
  <c r="G333" i="4"/>
  <c r="H333" i="4"/>
  <c r="I333" i="4"/>
  <c r="J333" i="4"/>
  <c r="A334" i="4"/>
  <c r="B334" i="4"/>
  <c r="C334" i="4"/>
  <c r="D334" i="4"/>
  <c r="E334" i="4"/>
  <c r="F334" i="4"/>
  <c r="G334" i="4"/>
  <c r="H334" i="4"/>
  <c r="I334" i="4"/>
  <c r="J334" i="4"/>
  <c r="A335" i="4"/>
  <c r="B335" i="4"/>
  <c r="C335" i="4"/>
  <c r="D335" i="4"/>
  <c r="E335" i="4"/>
  <c r="F335" i="4"/>
  <c r="G335" i="4"/>
  <c r="H335" i="4"/>
  <c r="I335" i="4"/>
  <c r="J335" i="4"/>
  <c r="A336" i="4"/>
  <c r="B336" i="4"/>
  <c r="C336" i="4"/>
  <c r="D336" i="4"/>
  <c r="E336" i="4"/>
  <c r="F336" i="4"/>
  <c r="G336" i="4"/>
  <c r="H336" i="4"/>
  <c r="I336" i="4"/>
  <c r="J336" i="4"/>
  <c r="A337" i="4"/>
  <c r="B337" i="4"/>
  <c r="C337" i="4"/>
  <c r="D337" i="4"/>
  <c r="E337" i="4"/>
  <c r="F337" i="4"/>
  <c r="G337" i="4"/>
  <c r="H337" i="4"/>
  <c r="I337" i="4"/>
  <c r="J337" i="4"/>
  <c r="A338" i="4"/>
  <c r="B338" i="4"/>
  <c r="C338" i="4"/>
  <c r="D338" i="4"/>
  <c r="E338" i="4"/>
  <c r="F338" i="4"/>
  <c r="G338" i="4"/>
  <c r="H338" i="4"/>
  <c r="I338" i="4"/>
  <c r="J338" i="4"/>
  <c r="A339" i="4"/>
  <c r="B339" i="4"/>
  <c r="C339" i="4"/>
  <c r="D339" i="4"/>
  <c r="E339" i="4"/>
  <c r="F339" i="4"/>
  <c r="G339" i="4"/>
  <c r="H339" i="4"/>
  <c r="I339" i="4"/>
  <c r="J339" i="4"/>
  <c r="A340" i="4"/>
  <c r="B340" i="4"/>
  <c r="C340" i="4"/>
  <c r="D340" i="4"/>
  <c r="E340" i="4"/>
  <c r="F340" i="4"/>
  <c r="G340" i="4"/>
  <c r="H340" i="4"/>
  <c r="I340" i="4"/>
  <c r="J340" i="4"/>
  <c r="A341" i="4"/>
  <c r="B341" i="4"/>
  <c r="C341" i="4"/>
  <c r="D341" i="4"/>
  <c r="E341" i="4"/>
  <c r="F341" i="4"/>
  <c r="G341" i="4"/>
  <c r="H341" i="4"/>
  <c r="I341" i="4"/>
  <c r="J341" i="4"/>
  <c r="A342" i="4"/>
  <c r="B342" i="4"/>
  <c r="C342" i="4"/>
  <c r="D342" i="4"/>
  <c r="E342" i="4"/>
  <c r="F342" i="4"/>
  <c r="G342" i="4"/>
  <c r="H342" i="4"/>
  <c r="I342" i="4"/>
  <c r="J342" i="4"/>
  <c r="A343" i="4"/>
  <c r="B343" i="4"/>
  <c r="C343" i="4"/>
  <c r="D343" i="4"/>
  <c r="E343" i="4"/>
  <c r="F343" i="4"/>
  <c r="G343" i="4"/>
  <c r="H343" i="4"/>
  <c r="I343" i="4"/>
  <c r="J343" i="4"/>
  <c r="A344" i="4"/>
  <c r="B344" i="4"/>
  <c r="C344" i="4"/>
  <c r="D344" i="4"/>
  <c r="E344" i="4"/>
  <c r="F344" i="4"/>
  <c r="G344" i="4"/>
  <c r="H344" i="4"/>
  <c r="I344" i="4"/>
  <c r="J344" i="4"/>
  <c r="A345" i="4"/>
  <c r="B345" i="4"/>
  <c r="C345" i="4"/>
  <c r="D345" i="4"/>
  <c r="E345" i="4"/>
  <c r="F345" i="4"/>
  <c r="G345" i="4"/>
  <c r="H345" i="4"/>
  <c r="I345" i="4"/>
  <c r="J345" i="4"/>
  <c r="A346" i="4"/>
  <c r="B346" i="4"/>
  <c r="C346" i="4"/>
  <c r="D346" i="4"/>
  <c r="E346" i="4"/>
  <c r="F346" i="4"/>
  <c r="G346" i="4"/>
  <c r="H346" i="4"/>
  <c r="I346" i="4"/>
  <c r="J346" i="4"/>
  <c r="A347" i="4"/>
  <c r="B347" i="4"/>
  <c r="C347" i="4"/>
  <c r="D347" i="4"/>
  <c r="E347" i="4"/>
  <c r="F347" i="4"/>
  <c r="G347" i="4"/>
  <c r="H347" i="4"/>
  <c r="I347" i="4"/>
  <c r="J347" i="4"/>
  <c r="A348" i="4"/>
  <c r="B348" i="4"/>
  <c r="C348" i="4"/>
  <c r="D348" i="4"/>
  <c r="E348" i="4"/>
  <c r="F348" i="4"/>
  <c r="G348" i="4"/>
  <c r="H348" i="4"/>
  <c r="I348" i="4"/>
  <c r="J348" i="4"/>
  <c r="A349" i="4"/>
  <c r="B349" i="4"/>
  <c r="C349" i="4"/>
  <c r="D349" i="4"/>
  <c r="E349" i="4"/>
  <c r="F349" i="4"/>
  <c r="G349" i="4"/>
  <c r="H349" i="4"/>
  <c r="I349" i="4"/>
  <c r="J349" i="4"/>
  <c r="A350" i="4"/>
  <c r="B350" i="4"/>
  <c r="C350" i="4"/>
  <c r="D350" i="4"/>
  <c r="E350" i="4"/>
  <c r="F350" i="4"/>
  <c r="G350" i="4"/>
  <c r="H350" i="4"/>
  <c r="I350" i="4"/>
  <c r="J350" i="4"/>
  <c r="A351" i="4"/>
  <c r="B351" i="4"/>
  <c r="C351" i="4"/>
  <c r="D351" i="4"/>
  <c r="E351" i="4"/>
  <c r="F351" i="4"/>
  <c r="G351" i="4"/>
  <c r="H351" i="4"/>
  <c r="I351" i="4"/>
  <c r="J351" i="4"/>
  <c r="A352" i="4"/>
  <c r="B352" i="4"/>
  <c r="C352" i="4"/>
  <c r="D352" i="4"/>
  <c r="E352" i="4"/>
  <c r="F352" i="4"/>
  <c r="G352" i="4"/>
  <c r="H352" i="4"/>
  <c r="I352" i="4"/>
  <c r="J352" i="4"/>
  <c r="A353" i="4"/>
  <c r="B353" i="4"/>
  <c r="C353" i="4"/>
  <c r="D353" i="4"/>
  <c r="E353" i="4"/>
  <c r="F353" i="4"/>
  <c r="G353" i="4"/>
  <c r="H353" i="4"/>
  <c r="I353" i="4"/>
  <c r="J353" i="4"/>
  <c r="A354" i="4"/>
  <c r="B354" i="4"/>
  <c r="C354" i="4"/>
  <c r="D354" i="4"/>
  <c r="E354" i="4"/>
  <c r="F354" i="4"/>
  <c r="G354" i="4"/>
  <c r="H354" i="4"/>
  <c r="I354" i="4"/>
  <c r="J354" i="4"/>
  <c r="A355" i="4"/>
  <c r="B355" i="4"/>
  <c r="C355" i="4"/>
  <c r="D355" i="4"/>
  <c r="E355" i="4"/>
  <c r="F355" i="4"/>
  <c r="G355" i="4"/>
  <c r="H355" i="4"/>
  <c r="I355" i="4"/>
  <c r="J355" i="4"/>
  <c r="A294" i="4"/>
  <c r="B294" i="4"/>
  <c r="C294" i="4"/>
  <c r="D294" i="4"/>
  <c r="E294" i="4"/>
  <c r="F294" i="4"/>
  <c r="G294" i="4"/>
  <c r="H294" i="4"/>
  <c r="I294" i="4"/>
  <c r="J294" i="4"/>
  <c r="A295" i="4"/>
  <c r="B295" i="4"/>
  <c r="C295" i="4"/>
  <c r="D295" i="4"/>
  <c r="E295" i="4"/>
  <c r="F295" i="4"/>
  <c r="G295" i="4"/>
  <c r="H295" i="4"/>
  <c r="I295" i="4"/>
  <c r="J295" i="4"/>
  <c r="A296" i="4"/>
  <c r="B296" i="4"/>
  <c r="C296" i="4"/>
  <c r="D296" i="4"/>
  <c r="E296" i="4"/>
  <c r="F296" i="4"/>
  <c r="G296" i="4"/>
  <c r="H296" i="4"/>
  <c r="I296" i="4"/>
  <c r="J296" i="4"/>
  <c r="A297" i="4"/>
  <c r="B297" i="4"/>
  <c r="C297" i="4"/>
  <c r="D297" i="4"/>
  <c r="E297" i="4"/>
  <c r="F297" i="4"/>
  <c r="G297" i="4"/>
  <c r="H297" i="4"/>
  <c r="I297" i="4"/>
  <c r="J297" i="4"/>
  <c r="A298" i="4"/>
  <c r="B298" i="4"/>
  <c r="C298" i="4"/>
  <c r="D298" i="4"/>
  <c r="E298" i="4"/>
  <c r="F298" i="4"/>
  <c r="G298" i="4"/>
  <c r="H298" i="4"/>
  <c r="I298" i="4"/>
  <c r="J298" i="4"/>
  <c r="A299" i="4"/>
  <c r="B299" i="4"/>
  <c r="C299" i="4"/>
  <c r="D299" i="4"/>
  <c r="E299" i="4"/>
  <c r="F299" i="4"/>
  <c r="G299" i="4"/>
  <c r="H299" i="4"/>
  <c r="I299" i="4"/>
  <c r="J299" i="4"/>
  <c r="A300" i="4"/>
  <c r="B300" i="4"/>
  <c r="C300" i="4"/>
  <c r="D300" i="4"/>
  <c r="E300" i="4"/>
  <c r="F300" i="4"/>
  <c r="G300" i="4"/>
  <c r="H300" i="4"/>
  <c r="I300" i="4"/>
  <c r="J300" i="4"/>
  <c r="A301" i="4"/>
  <c r="B301" i="4"/>
  <c r="C301" i="4"/>
  <c r="D301" i="4"/>
  <c r="E301" i="4"/>
  <c r="F301" i="4"/>
  <c r="G301" i="4"/>
  <c r="H301" i="4"/>
  <c r="I301" i="4"/>
  <c r="J301" i="4"/>
  <c r="A302" i="4"/>
  <c r="B302" i="4"/>
  <c r="C302" i="4"/>
  <c r="D302" i="4"/>
  <c r="E302" i="4"/>
  <c r="F302" i="4"/>
  <c r="G302" i="4"/>
  <c r="H302" i="4"/>
  <c r="I302" i="4"/>
  <c r="J302" i="4"/>
  <c r="A303" i="4"/>
  <c r="B303" i="4"/>
  <c r="C303" i="4"/>
  <c r="D303" i="4"/>
  <c r="E303" i="4"/>
  <c r="F303" i="4"/>
  <c r="G303" i="4"/>
  <c r="H303" i="4"/>
  <c r="I303" i="4"/>
  <c r="J303" i="4"/>
  <c r="A304" i="4"/>
  <c r="B304" i="4"/>
  <c r="C304" i="4"/>
  <c r="D304" i="4"/>
  <c r="E304" i="4"/>
  <c r="F304" i="4"/>
  <c r="G304" i="4"/>
  <c r="H304" i="4"/>
  <c r="I304" i="4"/>
  <c r="J304" i="4"/>
  <c r="A305" i="4"/>
  <c r="B305" i="4"/>
  <c r="C305" i="4"/>
  <c r="D305" i="4"/>
  <c r="E305" i="4"/>
  <c r="F305" i="4"/>
  <c r="G305" i="4"/>
  <c r="H305" i="4"/>
  <c r="I305" i="4"/>
  <c r="J305" i="4"/>
  <c r="A306" i="4"/>
  <c r="B306" i="4"/>
  <c r="C306" i="4"/>
  <c r="D306" i="4"/>
  <c r="E306" i="4"/>
  <c r="F306" i="4"/>
  <c r="G306" i="4"/>
  <c r="H306" i="4"/>
  <c r="I306" i="4"/>
  <c r="J306" i="4"/>
  <c r="A307" i="4"/>
  <c r="B307" i="4"/>
  <c r="C307" i="4"/>
  <c r="D307" i="4"/>
  <c r="E307" i="4"/>
  <c r="F307" i="4"/>
  <c r="G307" i="4"/>
  <c r="H307" i="4"/>
  <c r="I307" i="4"/>
  <c r="J307" i="4"/>
  <c r="A308" i="4"/>
  <c r="B308" i="4"/>
  <c r="C308" i="4"/>
  <c r="D308" i="4"/>
  <c r="E308" i="4"/>
  <c r="F308" i="4"/>
  <c r="G308" i="4"/>
  <c r="H308" i="4"/>
  <c r="I308" i="4"/>
  <c r="J308" i="4"/>
  <c r="A309" i="4"/>
  <c r="B309" i="4"/>
  <c r="C309" i="4"/>
  <c r="D309" i="4"/>
  <c r="E309" i="4"/>
  <c r="F309" i="4"/>
  <c r="G309" i="4"/>
  <c r="H309" i="4"/>
  <c r="I309" i="4"/>
  <c r="J309" i="4"/>
  <c r="A310" i="4"/>
  <c r="B310" i="4"/>
  <c r="C310" i="4"/>
  <c r="D310" i="4"/>
  <c r="E310" i="4"/>
  <c r="F310" i="4"/>
  <c r="G310" i="4"/>
  <c r="H310" i="4"/>
  <c r="I310" i="4"/>
  <c r="J310" i="4"/>
  <c r="A311" i="4"/>
  <c r="B311" i="4"/>
  <c r="C311" i="4"/>
  <c r="D311" i="4"/>
  <c r="E311" i="4"/>
  <c r="F311" i="4"/>
  <c r="G311" i="4"/>
  <c r="H311" i="4"/>
  <c r="I311" i="4"/>
  <c r="J311" i="4"/>
  <c r="A312" i="4"/>
  <c r="B312" i="4"/>
  <c r="C312" i="4"/>
  <c r="D312" i="4"/>
  <c r="E312" i="4"/>
  <c r="F312" i="4"/>
  <c r="G312" i="4"/>
  <c r="H312" i="4"/>
  <c r="I312" i="4"/>
  <c r="J312" i="4"/>
  <c r="A313" i="4"/>
  <c r="B313" i="4"/>
  <c r="C313" i="4"/>
  <c r="D313" i="4"/>
  <c r="E313" i="4"/>
  <c r="F313" i="4"/>
  <c r="G313" i="4"/>
  <c r="H313" i="4"/>
  <c r="I313" i="4"/>
  <c r="J313" i="4"/>
  <c r="A314" i="4"/>
  <c r="B314" i="4"/>
  <c r="C314" i="4"/>
  <c r="D314" i="4"/>
  <c r="E314" i="4"/>
  <c r="F314" i="4"/>
  <c r="G314" i="4"/>
  <c r="H314" i="4"/>
  <c r="I314" i="4"/>
  <c r="J314" i="4"/>
  <c r="A315" i="4"/>
  <c r="B315" i="4"/>
  <c r="C315" i="4"/>
  <c r="D315" i="4"/>
  <c r="E315" i="4"/>
  <c r="F315" i="4"/>
  <c r="G315" i="4"/>
  <c r="H315" i="4"/>
  <c r="I315" i="4"/>
  <c r="J315" i="4"/>
  <c r="A316" i="4"/>
  <c r="B316" i="4"/>
  <c r="C316" i="4"/>
  <c r="D316" i="4"/>
  <c r="E316" i="4"/>
  <c r="F316" i="4"/>
  <c r="G316" i="4"/>
  <c r="H316" i="4"/>
  <c r="I316" i="4"/>
  <c r="J316" i="4"/>
  <c r="A317" i="4"/>
  <c r="B317" i="4"/>
  <c r="C317" i="4"/>
  <c r="D317" i="4"/>
  <c r="E317" i="4"/>
  <c r="F317" i="4"/>
  <c r="G317" i="4"/>
  <c r="H317" i="4"/>
  <c r="I317" i="4"/>
  <c r="J317" i="4"/>
  <c r="A318" i="4"/>
  <c r="B318" i="4"/>
  <c r="C318" i="4"/>
  <c r="D318" i="4"/>
  <c r="E318" i="4"/>
  <c r="F318" i="4"/>
  <c r="G318" i="4"/>
  <c r="H318" i="4"/>
  <c r="I318" i="4"/>
  <c r="J318" i="4"/>
  <c r="A319" i="4"/>
  <c r="B319" i="4"/>
  <c r="C319" i="4"/>
  <c r="D319" i="4"/>
  <c r="E319" i="4"/>
  <c r="F319" i="4"/>
  <c r="G319" i="4"/>
  <c r="H319" i="4"/>
  <c r="I319" i="4"/>
  <c r="J319" i="4"/>
  <c r="A320" i="4"/>
  <c r="B320" i="4"/>
  <c r="C320" i="4"/>
  <c r="D320" i="4"/>
  <c r="E320" i="4"/>
  <c r="F320" i="4"/>
  <c r="G320" i="4"/>
  <c r="H320" i="4"/>
  <c r="I320" i="4"/>
  <c r="J320" i="4"/>
  <c r="A321" i="4"/>
  <c r="B321" i="4"/>
  <c r="C321" i="4"/>
  <c r="D321" i="4"/>
  <c r="E321" i="4"/>
  <c r="F321" i="4"/>
  <c r="G321" i="4"/>
  <c r="H321" i="4"/>
  <c r="I321" i="4"/>
  <c r="J321" i="4"/>
  <c r="A322" i="4"/>
  <c r="B322" i="4"/>
  <c r="C322" i="4"/>
  <c r="D322" i="4"/>
  <c r="E322" i="4"/>
  <c r="F322" i="4"/>
  <c r="G322" i="4"/>
  <c r="H322" i="4"/>
  <c r="I322" i="4"/>
  <c r="J322" i="4"/>
  <c r="A323" i="4"/>
  <c r="B323" i="4"/>
  <c r="C323" i="4"/>
  <c r="D323" i="4"/>
  <c r="E323" i="4"/>
  <c r="F323" i="4"/>
  <c r="G323" i="4"/>
  <c r="H323" i="4"/>
  <c r="I323" i="4"/>
  <c r="J323" i="4"/>
  <c r="A324" i="4"/>
  <c r="B324" i="4"/>
  <c r="C324" i="4"/>
  <c r="D324" i="4"/>
  <c r="E324" i="4"/>
  <c r="F324" i="4"/>
  <c r="G324" i="4"/>
  <c r="H324" i="4"/>
  <c r="I324" i="4"/>
  <c r="J324" i="4"/>
  <c r="A270" i="4"/>
  <c r="B270" i="4"/>
  <c r="C270" i="4"/>
  <c r="D270" i="4"/>
  <c r="E270" i="4"/>
  <c r="F270" i="4"/>
  <c r="G270" i="4"/>
  <c r="H270" i="4"/>
  <c r="I270" i="4"/>
  <c r="J270" i="4"/>
  <c r="A271" i="4"/>
  <c r="B271" i="4"/>
  <c r="C271" i="4"/>
  <c r="D271" i="4"/>
  <c r="E271" i="4"/>
  <c r="F271" i="4"/>
  <c r="G271" i="4"/>
  <c r="H271" i="4"/>
  <c r="I271" i="4"/>
  <c r="J271" i="4"/>
  <c r="A272" i="4"/>
  <c r="B272" i="4"/>
  <c r="C272" i="4"/>
  <c r="D272" i="4"/>
  <c r="E272" i="4"/>
  <c r="F272" i="4"/>
  <c r="G272" i="4"/>
  <c r="H272" i="4"/>
  <c r="I272" i="4"/>
  <c r="J272" i="4"/>
  <c r="A273" i="4"/>
  <c r="B273" i="4"/>
  <c r="C273" i="4"/>
  <c r="D273" i="4"/>
  <c r="E273" i="4"/>
  <c r="F273" i="4"/>
  <c r="G273" i="4"/>
  <c r="H273" i="4"/>
  <c r="I273" i="4"/>
  <c r="J273" i="4"/>
  <c r="A274" i="4"/>
  <c r="B274" i="4"/>
  <c r="C274" i="4"/>
  <c r="D274" i="4"/>
  <c r="E274" i="4"/>
  <c r="F274" i="4"/>
  <c r="G274" i="4"/>
  <c r="H274" i="4"/>
  <c r="I274" i="4"/>
  <c r="J274" i="4"/>
  <c r="A275" i="4"/>
  <c r="B275" i="4"/>
  <c r="C275" i="4"/>
  <c r="D275" i="4"/>
  <c r="E275" i="4"/>
  <c r="F275" i="4"/>
  <c r="G275" i="4"/>
  <c r="H275" i="4"/>
  <c r="I275" i="4"/>
  <c r="J275" i="4"/>
  <c r="A276" i="4"/>
  <c r="B276" i="4"/>
  <c r="C276" i="4"/>
  <c r="D276" i="4"/>
  <c r="E276" i="4"/>
  <c r="F276" i="4"/>
  <c r="G276" i="4"/>
  <c r="H276" i="4"/>
  <c r="I276" i="4"/>
  <c r="J276" i="4"/>
  <c r="A277" i="4"/>
  <c r="B277" i="4"/>
  <c r="C277" i="4"/>
  <c r="D277" i="4"/>
  <c r="E277" i="4"/>
  <c r="F277" i="4"/>
  <c r="G277" i="4"/>
  <c r="H277" i="4"/>
  <c r="I277" i="4"/>
  <c r="J277" i="4"/>
  <c r="A278" i="4"/>
  <c r="B278" i="4"/>
  <c r="C278" i="4"/>
  <c r="D278" i="4"/>
  <c r="E278" i="4"/>
  <c r="F278" i="4"/>
  <c r="G278" i="4"/>
  <c r="H278" i="4"/>
  <c r="I278" i="4"/>
  <c r="J278" i="4"/>
  <c r="A279" i="4"/>
  <c r="B279" i="4"/>
  <c r="C279" i="4"/>
  <c r="D279" i="4"/>
  <c r="E279" i="4"/>
  <c r="F279" i="4"/>
  <c r="G279" i="4"/>
  <c r="H279" i="4"/>
  <c r="I279" i="4"/>
  <c r="J279" i="4"/>
  <c r="A280" i="4"/>
  <c r="B280" i="4"/>
  <c r="C280" i="4"/>
  <c r="D280" i="4"/>
  <c r="E280" i="4"/>
  <c r="F280" i="4"/>
  <c r="G280" i="4"/>
  <c r="H280" i="4"/>
  <c r="I280" i="4"/>
  <c r="J280" i="4"/>
  <c r="A281" i="4"/>
  <c r="B281" i="4"/>
  <c r="C281" i="4"/>
  <c r="D281" i="4"/>
  <c r="E281" i="4"/>
  <c r="F281" i="4"/>
  <c r="G281" i="4"/>
  <c r="H281" i="4"/>
  <c r="I281" i="4"/>
  <c r="J281" i="4"/>
  <c r="A282" i="4"/>
  <c r="B282" i="4"/>
  <c r="C282" i="4"/>
  <c r="D282" i="4"/>
  <c r="E282" i="4"/>
  <c r="F282" i="4"/>
  <c r="G282" i="4"/>
  <c r="H282" i="4"/>
  <c r="I282" i="4"/>
  <c r="J282" i="4"/>
  <c r="A283" i="4"/>
  <c r="B283" i="4"/>
  <c r="C283" i="4"/>
  <c r="D283" i="4"/>
  <c r="E283" i="4"/>
  <c r="F283" i="4"/>
  <c r="G283" i="4"/>
  <c r="H283" i="4"/>
  <c r="I283" i="4"/>
  <c r="J283" i="4"/>
  <c r="A284" i="4"/>
  <c r="B284" i="4"/>
  <c r="C284" i="4"/>
  <c r="D284" i="4"/>
  <c r="E284" i="4"/>
  <c r="F284" i="4"/>
  <c r="G284" i="4"/>
  <c r="H284" i="4"/>
  <c r="I284" i="4"/>
  <c r="J284" i="4"/>
  <c r="A285" i="4"/>
  <c r="B285" i="4"/>
  <c r="C285" i="4"/>
  <c r="D285" i="4"/>
  <c r="E285" i="4"/>
  <c r="F285" i="4"/>
  <c r="G285" i="4"/>
  <c r="H285" i="4"/>
  <c r="I285" i="4"/>
  <c r="J285" i="4"/>
  <c r="A286" i="4"/>
  <c r="B286" i="4"/>
  <c r="C286" i="4"/>
  <c r="D286" i="4"/>
  <c r="E286" i="4"/>
  <c r="F286" i="4"/>
  <c r="G286" i="4"/>
  <c r="H286" i="4"/>
  <c r="I286" i="4"/>
  <c r="J286" i="4"/>
  <c r="A287" i="4"/>
  <c r="B287" i="4"/>
  <c r="C287" i="4"/>
  <c r="D287" i="4"/>
  <c r="E287" i="4"/>
  <c r="F287" i="4"/>
  <c r="G287" i="4"/>
  <c r="H287" i="4"/>
  <c r="I287" i="4"/>
  <c r="J287" i="4"/>
  <c r="A288" i="4"/>
  <c r="B288" i="4"/>
  <c r="C288" i="4"/>
  <c r="D288" i="4"/>
  <c r="E288" i="4"/>
  <c r="F288" i="4"/>
  <c r="G288" i="4"/>
  <c r="H288" i="4"/>
  <c r="I288" i="4"/>
  <c r="J288" i="4"/>
  <c r="A289" i="4"/>
  <c r="B289" i="4"/>
  <c r="C289" i="4"/>
  <c r="D289" i="4"/>
  <c r="E289" i="4"/>
  <c r="F289" i="4"/>
  <c r="G289" i="4"/>
  <c r="H289" i="4"/>
  <c r="I289" i="4"/>
  <c r="J289" i="4"/>
  <c r="A290" i="4"/>
  <c r="B290" i="4"/>
  <c r="C290" i="4"/>
  <c r="D290" i="4"/>
  <c r="E290" i="4"/>
  <c r="F290" i="4"/>
  <c r="G290" i="4"/>
  <c r="H290" i="4"/>
  <c r="I290" i="4"/>
  <c r="J290" i="4"/>
  <c r="A291" i="4"/>
  <c r="B291" i="4"/>
  <c r="C291" i="4"/>
  <c r="D291" i="4"/>
  <c r="E291" i="4"/>
  <c r="F291" i="4"/>
  <c r="G291" i="4"/>
  <c r="H291" i="4"/>
  <c r="I291" i="4"/>
  <c r="J291" i="4"/>
  <c r="A292" i="4"/>
  <c r="B292" i="4"/>
  <c r="C292" i="4"/>
  <c r="D292" i="4"/>
  <c r="E292" i="4"/>
  <c r="F292" i="4"/>
  <c r="G292" i="4"/>
  <c r="H292" i="4"/>
  <c r="I292" i="4"/>
  <c r="J292" i="4"/>
  <c r="A293" i="4"/>
  <c r="B293" i="4"/>
  <c r="C293" i="4"/>
  <c r="D293" i="4"/>
  <c r="E293" i="4"/>
  <c r="F293" i="4"/>
  <c r="G293" i="4"/>
  <c r="H293" i="4"/>
  <c r="I293" i="4"/>
  <c r="J293" i="4"/>
  <c r="A228" i="4"/>
  <c r="B228" i="4"/>
  <c r="C228" i="4"/>
  <c r="D228" i="4"/>
  <c r="E228" i="4"/>
  <c r="F228" i="4"/>
  <c r="G228" i="4"/>
  <c r="H228" i="4"/>
  <c r="I228" i="4"/>
  <c r="J228" i="4"/>
  <c r="A229" i="4"/>
  <c r="B229" i="4"/>
  <c r="C229" i="4"/>
  <c r="D229" i="4"/>
  <c r="E229" i="4"/>
  <c r="F229" i="4"/>
  <c r="G229" i="4"/>
  <c r="H229" i="4"/>
  <c r="I229" i="4"/>
  <c r="J229" i="4"/>
  <c r="A230" i="4"/>
  <c r="B230" i="4"/>
  <c r="C230" i="4"/>
  <c r="D230" i="4"/>
  <c r="E230" i="4"/>
  <c r="F230" i="4"/>
  <c r="G230" i="4"/>
  <c r="H230" i="4"/>
  <c r="I230" i="4"/>
  <c r="J230" i="4"/>
  <c r="A231" i="4"/>
  <c r="B231" i="4"/>
  <c r="C231" i="4"/>
  <c r="D231" i="4"/>
  <c r="E231" i="4"/>
  <c r="F231" i="4"/>
  <c r="G231" i="4"/>
  <c r="H231" i="4"/>
  <c r="I231" i="4"/>
  <c r="J231" i="4"/>
  <c r="A232" i="4"/>
  <c r="B232" i="4"/>
  <c r="C232" i="4"/>
  <c r="D232" i="4"/>
  <c r="E232" i="4"/>
  <c r="F232" i="4"/>
  <c r="G232" i="4"/>
  <c r="H232" i="4"/>
  <c r="I232" i="4"/>
  <c r="J232" i="4"/>
  <c r="A233" i="4"/>
  <c r="B233" i="4"/>
  <c r="C233" i="4"/>
  <c r="D233" i="4"/>
  <c r="E233" i="4"/>
  <c r="F233" i="4"/>
  <c r="G233" i="4"/>
  <c r="H233" i="4"/>
  <c r="I233" i="4"/>
  <c r="J233" i="4"/>
  <c r="A234" i="4"/>
  <c r="B234" i="4"/>
  <c r="C234" i="4"/>
  <c r="D234" i="4"/>
  <c r="E234" i="4"/>
  <c r="F234" i="4"/>
  <c r="G234" i="4"/>
  <c r="H234" i="4"/>
  <c r="I234" i="4"/>
  <c r="J234" i="4"/>
  <c r="A235" i="4"/>
  <c r="B235" i="4"/>
  <c r="C235" i="4"/>
  <c r="D235" i="4"/>
  <c r="E235" i="4"/>
  <c r="F235" i="4"/>
  <c r="G235" i="4"/>
  <c r="H235" i="4"/>
  <c r="I235" i="4"/>
  <c r="J235" i="4"/>
  <c r="A236" i="4"/>
  <c r="B236" i="4"/>
  <c r="C236" i="4"/>
  <c r="D236" i="4"/>
  <c r="E236" i="4"/>
  <c r="F236" i="4"/>
  <c r="G236" i="4"/>
  <c r="H236" i="4"/>
  <c r="I236" i="4"/>
  <c r="J236" i="4"/>
  <c r="A237" i="4"/>
  <c r="B237" i="4"/>
  <c r="C237" i="4"/>
  <c r="D237" i="4"/>
  <c r="E237" i="4"/>
  <c r="F237" i="4"/>
  <c r="G237" i="4"/>
  <c r="H237" i="4"/>
  <c r="I237" i="4"/>
  <c r="J237" i="4"/>
  <c r="A238" i="4"/>
  <c r="B238" i="4"/>
  <c r="C238" i="4"/>
  <c r="D238" i="4"/>
  <c r="E238" i="4"/>
  <c r="F238" i="4"/>
  <c r="G238" i="4"/>
  <c r="H238" i="4"/>
  <c r="I238" i="4"/>
  <c r="J238" i="4"/>
  <c r="A239" i="4"/>
  <c r="B239" i="4"/>
  <c r="C239" i="4"/>
  <c r="D239" i="4"/>
  <c r="E239" i="4"/>
  <c r="F239" i="4"/>
  <c r="G239" i="4"/>
  <c r="H239" i="4"/>
  <c r="I239" i="4"/>
  <c r="J239" i="4"/>
  <c r="A240" i="4"/>
  <c r="B240" i="4"/>
  <c r="C240" i="4"/>
  <c r="D240" i="4"/>
  <c r="E240" i="4"/>
  <c r="F240" i="4"/>
  <c r="G240" i="4"/>
  <c r="H240" i="4"/>
  <c r="I240" i="4"/>
  <c r="J240" i="4"/>
  <c r="A241" i="4"/>
  <c r="B241" i="4"/>
  <c r="C241" i="4"/>
  <c r="D241" i="4"/>
  <c r="E241" i="4"/>
  <c r="F241" i="4"/>
  <c r="G241" i="4"/>
  <c r="H241" i="4"/>
  <c r="I241" i="4"/>
  <c r="J241" i="4"/>
  <c r="A242" i="4"/>
  <c r="B242" i="4"/>
  <c r="C242" i="4"/>
  <c r="D242" i="4"/>
  <c r="E242" i="4"/>
  <c r="F242" i="4"/>
  <c r="G242" i="4"/>
  <c r="H242" i="4"/>
  <c r="I242" i="4"/>
  <c r="J242" i="4"/>
  <c r="A243" i="4"/>
  <c r="B243" i="4"/>
  <c r="C243" i="4"/>
  <c r="D243" i="4"/>
  <c r="E243" i="4"/>
  <c r="F243" i="4"/>
  <c r="G243" i="4"/>
  <c r="H243" i="4"/>
  <c r="I243" i="4"/>
  <c r="J243" i="4"/>
  <c r="A244" i="4"/>
  <c r="B244" i="4"/>
  <c r="C244" i="4"/>
  <c r="D244" i="4"/>
  <c r="E244" i="4"/>
  <c r="F244" i="4"/>
  <c r="G244" i="4"/>
  <c r="H244" i="4"/>
  <c r="I244" i="4"/>
  <c r="J244" i="4"/>
  <c r="A245" i="4"/>
  <c r="B245" i="4"/>
  <c r="C245" i="4"/>
  <c r="D245" i="4"/>
  <c r="E245" i="4"/>
  <c r="F245" i="4"/>
  <c r="G245" i="4"/>
  <c r="H245" i="4"/>
  <c r="I245" i="4"/>
  <c r="J245" i="4"/>
  <c r="A246" i="4"/>
  <c r="B246" i="4"/>
  <c r="C246" i="4"/>
  <c r="D246" i="4"/>
  <c r="E246" i="4"/>
  <c r="F246" i="4"/>
  <c r="G246" i="4"/>
  <c r="H246" i="4"/>
  <c r="I246" i="4"/>
  <c r="J246" i="4"/>
  <c r="A247" i="4"/>
  <c r="B247" i="4"/>
  <c r="C247" i="4"/>
  <c r="D247" i="4"/>
  <c r="E247" i="4"/>
  <c r="F247" i="4"/>
  <c r="G247" i="4"/>
  <c r="H247" i="4"/>
  <c r="I247" i="4"/>
  <c r="J247" i="4"/>
  <c r="A248" i="4"/>
  <c r="B248" i="4"/>
  <c r="C248" i="4"/>
  <c r="D248" i="4"/>
  <c r="E248" i="4"/>
  <c r="F248" i="4"/>
  <c r="G248" i="4"/>
  <c r="H248" i="4"/>
  <c r="I248" i="4"/>
  <c r="J248" i="4"/>
  <c r="A249" i="4"/>
  <c r="B249" i="4"/>
  <c r="C249" i="4"/>
  <c r="D249" i="4"/>
  <c r="E249" i="4"/>
  <c r="F249" i="4"/>
  <c r="G249" i="4"/>
  <c r="H249" i="4"/>
  <c r="I249" i="4"/>
  <c r="J249" i="4"/>
  <c r="A250" i="4"/>
  <c r="B250" i="4"/>
  <c r="C250" i="4"/>
  <c r="D250" i="4"/>
  <c r="E250" i="4"/>
  <c r="F250" i="4"/>
  <c r="G250" i="4"/>
  <c r="H250" i="4"/>
  <c r="I250" i="4"/>
  <c r="J250" i="4"/>
  <c r="A251" i="4"/>
  <c r="B251" i="4"/>
  <c r="C251" i="4"/>
  <c r="D251" i="4"/>
  <c r="E251" i="4"/>
  <c r="F251" i="4"/>
  <c r="G251" i="4"/>
  <c r="H251" i="4"/>
  <c r="I251" i="4"/>
  <c r="J251" i="4"/>
  <c r="A252" i="4"/>
  <c r="B252" i="4"/>
  <c r="C252" i="4"/>
  <c r="D252" i="4"/>
  <c r="E252" i="4"/>
  <c r="F252" i="4"/>
  <c r="G252" i="4"/>
  <c r="H252" i="4"/>
  <c r="I252" i="4"/>
  <c r="J252" i="4"/>
  <c r="A253" i="4"/>
  <c r="B253" i="4"/>
  <c r="C253" i="4"/>
  <c r="D253" i="4"/>
  <c r="E253" i="4"/>
  <c r="F253" i="4"/>
  <c r="G253" i="4"/>
  <c r="H253" i="4"/>
  <c r="I253" i="4"/>
  <c r="J253" i="4"/>
  <c r="A254" i="4"/>
  <c r="B254" i="4"/>
  <c r="C254" i="4"/>
  <c r="D254" i="4"/>
  <c r="E254" i="4"/>
  <c r="F254" i="4"/>
  <c r="G254" i="4"/>
  <c r="H254" i="4"/>
  <c r="I254" i="4"/>
  <c r="J254" i="4"/>
  <c r="A255" i="4"/>
  <c r="B255" i="4"/>
  <c r="C255" i="4"/>
  <c r="D255" i="4"/>
  <c r="E255" i="4"/>
  <c r="F255" i="4"/>
  <c r="G255" i="4"/>
  <c r="H255" i="4"/>
  <c r="I255" i="4"/>
  <c r="J255" i="4"/>
  <c r="A256" i="4"/>
  <c r="B256" i="4"/>
  <c r="C256" i="4"/>
  <c r="D256" i="4"/>
  <c r="E256" i="4"/>
  <c r="F256" i="4"/>
  <c r="G256" i="4"/>
  <c r="H256" i="4"/>
  <c r="I256" i="4"/>
  <c r="J256" i="4"/>
  <c r="A257" i="4"/>
  <c r="B257" i="4"/>
  <c r="C257" i="4"/>
  <c r="D257" i="4"/>
  <c r="E257" i="4"/>
  <c r="F257" i="4"/>
  <c r="G257" i="4"/>
  <c r="H257" i="4"/>
  <c r="I257" i="4"/>
  <c r="J257" i="4"/>
  <c r="A258" i="4"/>
  <c r="B258" i="4"/>
  <c r="C258" i="4"/>
  <c r="D258" i="4"/>
  <c r="E258" i="4"/>
  <c r="F258" i="4"/>
  <c r="G258" i="4"/>
  <c r="H258" i="4"/>
  <c r="I258" i="4"/>
  <c r="J258" i="4"/>
  <c r="A259" i="4"/>
  <c r="B259" i="4"/>
  <c r="C259" i="4"/>
  <c r="D259" i="4"/>
  <c r="E259" i="4"/>
  <c r="F259" i="4"/>
  <c r="G259" i="4"/>
  <c r="H259" i="4"/>
  <c r="I259" i="4"/>
  <c r="J259" i="4"/>
  <c r="A260" i="4"/>
  <c r="B260" i="4"/>
  <c r="C260" i="4"/>
  <c r="D260" i="4"/>
  <c r="E260" i="4"/>
  <c r="F260" i="4"/>
  <c r="G260" i="4"/>
  <c r="H260" i="4"/>
  <c r="I260" i="4"/>
  <c r="J260" i="4"/>
  <c r="A261" i="4"/>
  <c r="B261" i="4"/>
  <c r="C261" i="4"/>
  <c r="D261" i="4"/>
  <c r="E261" i="4"/>
  <c r="F261" i="4"/>
  <c r="G261" i="4"/>
  <c r="H261" i="4"/>
  <c r="I261" i="4"/>
  <c r="J261" i="4"/>
  <c r="A262" i="4"/>
  <c r="B262" i="4"/>
  <c r="C262" i="4"/>
  <c r="D262" i="4"/>
  <c r="E262" i="4"/>
  <c r="F262" i="4"/>
  <c r="G262" i="4"/>
  <c r="H262" i="4"/>
  <c r="I262" i="4"/>
  <c r="J262" i="4"/>
  <c r="A263" i="4"/>
  <c r="B263" i="4"/>
  <c r="C263" i="4"/>
  <c r="D263" i="4"/>
  <c r="E263" i="4"/>
  <c r="F263" i="4"/>
  <c r="G263" i="4"/>
  <c r="H263" i="4"/>
  <c r="I263" i="4"/>
  <c r="J263" i="4"/>
  <c r="A264" i="4"/>
  <c r="B264" i="4"/>
  <c r="C264" i="4"/>
  <c r="D264" i="4"/>
  <c r="E264" i="4"/>
  <c r="F264" i="4"/>
  <c r="G264" i="4"/>
  <c r="H264" i="4"/>
  <c r="I264" i="4"/>
  <c r="J264" i="4"/>
  <c r="A265" i="4"/>
  <c r="B265" i="4"/>
  <c r="C265" i="4"/>
  <c r="D265" i="4"/>
  <c r="E265" i="4"/>
  <c r="F265" i="4"/>
  <c r="G265" i="4"/>
  <c r="H265" i="4"/>
  <c r="I265" i="4"/>
  <c r="J265" i="4"/>
  <c r="A266" i="4"/>
  <c r="B266" i="4"/>
  <c r="C266" i="4"/>
  <c r="D266" i="4"/>
  <c r="E266" i="4"/>
  <c r="F266" i="4"/>
  <c r="G266" i="4"/>
  <c r="H266" i="4"/>
  <c r="I266" i="4"/>
  <c r="J266" i="4"/>
  <c r="A267" i="4"/>
  <c r="B267" i="4"/>
  <c r="C267" i="4"/>
  <c r="D267" i="4"/>
  <c r="E267" i="4"/>
  <c r="F267" i="4"/>
  <c r="G267" i="4"/>
  <c r="H267" i="4"/>
  <c r="I267" i="4"/>
  <c r="J267" i="4"/>
  <c r="A268" i="4"/>
  <c r="B268" i="4"/>
  <c r="C268" i="4"/>
  <c r="D268" i="4"/>
  <c r="E268" i="4"/>
  <c r="F268" i="4"/>
  <c r="G268" i="4"/>
  <c r="H268" i="4"/>
  <c r="I268" i="4"/>
  <c r="J268" i="4"/>
  <c r="A269" i="4"/>
  <c r="B269" i="4"/>
  <c r="C269" i="4"/>
  <c r="D269" i="4"/>
  <c r="E269" i="4"/>
  <c r="F269" i="4"/>
  <c r="G269" i="4"/>
  <c r="H269" i="4"/>
  <c r="I269" i="4"/>
  <c r="J269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A62" i="4"/>
  <c r="B62" i="4"/>
  <c r="C62" i="4"/>
  <c r="D62" i="4"/>
  <c r="E62" i="4"/>
  <c r="F62" i="4"/>
  <c r="G62" i="4"/>
  <c r="H62" i="4"/>
  <c r="I62" i="4"/>
  <c r="J62" i="4"/>
  <c r="A63" i="4"/>
  <c r="B63" i="4"/>
  <c r="C63" i="4"/>
  <c r="D63" i="4"/>
  <c r="E63" i="4"/>
  <c r="F63" i="4"/>
  <c r="G63" i="4"/>
  <c r="H63" i="4"/>
  <c r="I63" i="4"/>
  <c r="J63" i="4"/>
  <c r="A64" i="4"/>
  <c r="B64" i="4"/>
  <c r="C64" i="4"/>
  <c r="D64" i="4"/>
  <c r="E64" i="4"/>
  <c r="F64" i="4"/>
  <c r="G64" i="4"/>
  <c r="H64" i="4"/>
  <c r="I64" i="4"/>
  <c r="J64" i="4"/>
  <c r="A65" i="4"/>
  <c r="B65" i="4"/>
  <c r="C65" i="4"/>
  <c r="D65" i="4"/>
  <c r="E65" i="4"/>
  <c r="F65" i="4"/>
  <c r="G65" i="4"/>
  <c r="H65" i="4"/>
  <c r="I65" i="4"/>
  <c r="J65" i="4"/>
  <c r="A66" i="4"/>
  <c r="B66" i="4"/>
  <c r="C66" i="4"/>
  <c r="D66" i="4"/>
  <c r="E66" i="4"/>
  <c r="F66" i="4"/>
  <c r="G66" i="4"/>
  <c r="H66" i="4"/>
  <c r="I66" i="4"/>
  <c r="J66" i="4"/>
  <c r="A67" i="4"/>
  <c r="B67" i="4"/>
  <c r="C67" i="4"/>
  <c r="D67" i="4"/>
  <c r="E67" i="4"/>
  <c r="F67" i="4"/>
  <c r="G67" i="4"/>
  <c r="H67" i="4"/>
  <c r="I67" i="4"/>
  <c r="J67" i="4"/>
  <c r="A68" i="4"/>
  <c r="B68" i="4"/>
  <c r="C68" i="4"/>
  <c r="D68" i="4"/>
  <c r="E68" i="4"/>
  <c r="F68" i="4"/>
  <c r="G68" i="4"/>
  <c r="H68" i="4"/>
  <c r="I68" i="4"/>
  <c r="J68" i="4"/>
  <c r="A69" i="4"/>
  <c r="B69" i="4"/>
  <c r="C69" i="4"/>
  <c r="D69" i="4"/>
  <c r="E69" i="4"/>
  <c r="F69" i="4"/>
  <c r="G69" i="4"/>
  <c r="H69" i="4"/>
  <c r="I69" i="4"/>
  <c r="J69" i="4"/>
  <c r="A70" i="4"/>
  <c r="B70" i="4"/>
  <c r="C70" i="4"/>
  <c r="D70" i="4"/>
  <c r="E70" i="4"/>
  <c r="F70" i="4"/>
  <c r="G70" i="4"/>
  <c r="H70" i="4"/>
  <c r="I70" i="4"/>
  <c r="J70" i="4"/>
  <c r="A71" i="4"/>
  <c r="B71" i="4"/>
  <c r="C71" i="4"/>
  <c r="D71" i="4"/>
  <c r="E71" i="4"/>
  <c r="F71" i="4"/>
  <c r="G71" i="4"/>
  <c r="H71" i="4"/>
  <c r="I71" i="4"/>
  <c r="J71" i="4"/>
  <c r="A72" i="4"/>
  <c r="B72" i="4"/>
  <c r="C72" i="4"/>
  <c r="D72" i="4"/>
  <c r="E72" i="4"/>
  <c r="F72" i="4"/>
  <c r="G72" i="4"/>
  <c r="H72" i="4"/>
  <c r="I72" i="4"/>
  <c r="J72" i="4"/>
  <c r="A73" i="4"/>
  <c r="B73" i="4"/>
  <c r="C73" i="4"/>
  <c r="D73" i="4"/>
  <c r="E73" i="4"/>
  <c r="F73" i="4"/>
  <c r="G73" i="4"/>
  <c r="H73" i="4"/>
  <c r="I73" i="4"/>
  <c r="J73" i="4"/>
  <c r="A74" i="4"/>
  <c r="B74" i="4"/>
  <c r="C74" i="4"/>
  <c r="D74" i="4"/>
  <c r="E74" i="4"/>
  <c r="F74" i="4"/>
  <c r="G74" i="4"/>
  <c r="H74" i="4"/>
  <c r="I74" i="4"/>
  <c r="J74" i="4"/>
  <c r="A75" i="4"/>
  <c r="B75" i="4"/>
  <c r="C75" i="4"/>
  <c r="D75" i="4"/>
  <c r="E75" i="4"/>
  <c r="F75" i="4"/>
  <c r="G75" i="4"/>
  <c r="H75" i="4"/>
  <c r="I75" i="4"/>
  <c r="J75" i="4"/>
  <c r="A76" i="4"/>
  <c r="B76" i="4"/>
  <c r="C76" i="4"/>
  <c r="D76" i="4"/>
  <c r="E76" i="4"/>
  <c r="F76" i="4"/>
  <c r="G76" i="4"/>
  <c r="H76" i="4"/>
  <c r="I76" i="4"/>
  <c r="J76" i="4"/>
  <c r="A77" i="4"/>
  <c r="B77" i="4"/>
  <c r="C77" i="4"/>
  <c r="D77" i="4"/>
  <c r="E77" i="4"/>
  <c r="F77" i="4"/>
  <c r="G77" i="4"/>
  <c r="H77" i="4"/>
  <c r="I77" i="4"/>
  <c r="J77" i="4"/>
  <c r="A78" i="4"/>
  <c r="B78" i="4"/>
  <c r="C78" i="4"/>
  <c r="D78" i="4"/>
  <c r="E78" i="4"/>
  <c r="F78" i="4"/>
  <c r="G78" i="4"/>
  <c r="H78" i="4"/>
  <c r="I78" i="4"/>
  <c r="J78" i="4"/>
  <c r="A79" i="4"/>
  <c r="B79" i="4"/>
  <c r="C79" i="4"/>
  <c r="D79" i="4"/>
  <c r="E79" i="4"/>
  <c r="F79" i="4"/>
  <c r="G79" i="4"/>
  <c r="H79" i="4"/>
  <c r="I79" i="4"/>
  <c r="J79" i="4"/>
  <c r="A80" i="4"/>
  <c r="B80" i="4"/>
  <c r="C80" i="4"/>
  <c r="D80" i="4"/>
  <c r="E80" i="4"/>
  <c r="F80" i="4"/>
  <c r="G80" i="4"/>
  <c r="H80" i="4"/>
  <c r="I80" i="4"/>
  <c r="J80" i="4"/>
  <c r="A81" i="4"/>
  <c r="B81" i="4"/>
  <c r="C81" i="4"/>
  <c r="D81" i="4"/>
  <c r="E81" i="4"/>
  <c r="F81" i="4"/>
  <c r="G81" i="4"/>
  <c r="H81" i="4"/>
  <c r="I81" i="4"/>
  <c r="J81" i="4"/>
  <c r="A82" i="4"/>
  <c r="B82" i="4"/>
  <c r="C82" i="4"/>
  <c r="D82" i="4"/>
  <c r="E82" i="4"/>
  <c r="F82" i="4"/>
  <c r="G82" i="4"/>
  <c r="H82" i="4"/>
  <c r="I82" i="4"/>
  <c r="J82" i="4"/>
  <c r="A83" i="4"/>
  <c r="B83" i="4"/>
  <c r="C83" i="4"/>
  <c r="D83" i="4"/>
  <c r="E83" i="4"/>
  <c r="F83" i="4"/>
  <c r="G83" i="4"/>
  <c r="H83" i="4"/>
  <c r="I83" i="4"/>
  <c r="J83" i="4"/>
  <c r="A84" i="4"/>
  <c r="B84" i="4"/>
  <c r="C84" i="4"/>
  <c r="D84" i="4"/>
  <c r="E84" i="4"/>
  <c r="F84" i="4"/>
  <c r="G84" i="4"/>
  <c r="H84" i="4"/>
  <c r="I84" i="4"/>
  <c r="J84" i="4"/>
  <c r="A85" i="4"/>
  <c r="B85" i="4"/>
  <c r="C85" i="4"/>
  <c r="D85" i="4"/>
  <c r="E85" i="4"/>
  <c r="F85" i="4"/>
  <c r="G85" i="4"/>
  <c r="H85" i="4"/>
  <c r="I85" i="4"/>
  <c r="J85" i="4"/>
  <c r="A86" i="4"/>
  <c r="B86" i="4"/>
  <c r="C86" i="4"/>
  <c r="D86" i="4"/>
  <c r="E86" i="4"/>
  <c r="F86" i="4"/>
  <c r="G86" i="4"/>
  <c r="H86" i="4"/>
  <c r="I86" i="4"/>
  <c r="J86" i="4"/>
  <c r="A87" i="4"/>
  <c r="B87" i="4"/>
  <c r="C87" i="4"/>
  <c r="D87" i="4"/>
  <c r="E87" i="4"/>
  <c r="F87" i="4"/>
  <c r="G87" i="4"/>
  <c r="H87" i="4"/>
  <c r="I87" i="4"/>
  <c r="J87" i="4"/>
  <c r="A88" i="4"/>
  <c r="B88" i="4"/>
  <c r="C88" i="4"/>
  <c r="D88" i="4"/>
  <c r="E88" i="4"/>
  <c r="F88" i="4"/>
  <c r="G88" i="4"/>
  <c r="H88" i="4"/>
  <c r="I88" i="4"/>
  <c r="J88" i="4"/>
  <c r="A89" i="4"/>
  <c r="B89" i="4"/>
  <c r="C89" i="4"/>
  <c r="D89" i="4"/>
  <c r="E89" i="4"/>
  <c r="F89" i="4"/>
  <c r="G89" i="4"/>
  <c r="H89" i="4"/>
  <c r="I89" i="4"/>
  <c r="J89" i="4"/>
  <c r="A90" i="4"/>
  <c r="B90" i="4"/>
  <c r="C90" i="4"/>
  <c r="D90" i="4"/>
  <c r="E90" i="4"/>
  <c r="F90" i="4"/>
  <c r="G90" i="4"/>
  <c r="H90" i="4"/>
  <c r="I90" i="4"/>
  <c r="J90" i="4"/>
  <c r="A91" i="4"/>
  <c r="B91" i="4"/>
  <c r="C91" i="4"/>
  <c r="D91" i="4"/>
  <c r="E91" i="4"/>
  <c r="F91" i="4"/>
  <c r="G91" i="4"/>
  <c r="H91" i="4"/>
  <c r="I91" i="4"/>
  <c r="J91" i="4"/>
  <c r="A92" i="4"/>
  <c r="B92" i="4"/>
  <c r="C92" i="4"/>
  <c r="D92" i="4"/>
  <c r="E92" i="4"/>
  <c r="F92" i="4"/>
  <c r="G92" i="4"/>
  <c r="H92" i="4"/>
  <c r="I92" i="4"/>
  <c r="J92" i="4"/>
  <c r="A93" i="4"/>
  <c r="B93" i="4"/>
  <c r="C93" i="4"/>
  <c r="D93" i="4"/>
  <c r="E93" i="4"/>
  <c r="F93" i="4"/>
  <c r="G93" i="4"/>
  <c r="H93" i="4"/>
  <c r="I93" i="4"/>
  <c r="J93" i="4"/>
  <c r="A94" i="4"/>
  <c r="B94" i="4"/>
  <c r="C94" i="4"/>
  <c r="D94" i="4"/>
  <c r="E94" i="4"/>
  <c r="F94" i="4"/>
  <c r="G94" i="4"/>
  <c r="H94" i="4"/>
  <c r="I94" i="4"/>
  <c r="J94" i="4"/>
  <c r="A95" i="4"/>
  <c r="B95" i="4"/>
  <c r="C95" i="4"/>
  <c r="D95" i="4"/>
  <c r="E95" i="4"/>
  <c r="F95" i="4"/>
  <c r="G95" i="4"/>
  <c r="H95" i="4"/>
  <c r="I95" i="4"/>
  <c r="J95" i="4"/>
  <c r="A96" i="4"/>
  <c r="B96" i="4"/>
  <c r="C96" i="4"/>
  <c r="D96" i="4"/>
  <c r="E96" i="4"/>
  <c r="F96" i="4"/>
  <c r="G96" i="4"/>
  <c r="H96" i="4"/>
  <c r="I96" i="4"/>
  <c r="J96" i="4"/>
  <c r="A97" i="4"/>
  <c r="B97" i="4"/>
  <c r="C97" i="4"/>
  <c r="D97" i="4"/>
  <c r="E97" i="4"/>
  <c r="F97" i="4"/>
  <c r="G97" i="4"/>
  <c r="H97" i="4"/>
  <c r="I97" i="4"/>
  <c r="J97" i="4"/>
  <c r="A98" i="4"/>
  <c r="B98" i="4"/>
  <c r="C98" i="4"/>
  <c r="D98" i="4"/>
  <c r="E98" i="4"/>
  <c r="F98" i="4"/>
  <c r="G98" i="4"/>
  <c r="H98" i="4"/>
  <c r="I98" i="4"/>
  <c r="J98" i="4"/>
  <c r="A99" i="4"/>
  <c r="B99" i="4"/>
  <c r="C99" i="4"/>
  <c r="D99" i="4"/>
  <c r="E99" i="4"/>
  <c r="F99" i="4"/>
  <c r="G99" i="4"/>
  <c r="H99" i="4"/>
  <c r="I99" i="4"/>
  <c r="J99" i="4"/>
  <c r="A100" i="4"/>
  <c r="B100" i="4"/>
  <c r="C100" i="4"/>
  <c r="D100" i="4"/>
  <c r="E100" i="4"/>
  <c r="F100" i="4"/>
  <c r="G100" i="4"/>
  <c r="H100" i="4"/>
  <c r="I100" i="4"/>
  <c r="J100" i="4"/>
  <c r="A101" i="4"/>
  <c r="B101" i="4"/>
  <c r="C101" i="4"/>
  <c r="D101" i="4"/>
  <c r="E101" i="4"/>
  <c r="F101" i="4"/>
  <c r="G101" i="4"/>
  <c r="H101" i="4"/>
  <c r="I101" i="4"/>
  <c r="J101" i="4"/>
  <c r="A102" i="4"/>
  <c r="B102" i="4"/>
  <c r="C102" i="4"/>
  <c r="D102" i="4"/>
  <c r="E102" i="4"/>
  <c r="F102" i="4"/>
  <c r="G102" i="4"/>
  <c r="H102" i="4"/>
  <c r="I102" i="4"/>
  <c r="J102" i="4"/>
  <c r="A103" i="4"/>
  <c r="B103" i="4"/>
  <c r="C103" i="4"/>
  <c r="D103" i="4"/>
  <c r="E103" i="4"/>
  <c r="F103" i="4"/>
  <c r="G103" i="4"/>
  <c r="H103" i="4"/>
  <c r="I103" i="4"/>
  <c r="J103" i="4"/>
  <c r="A104" i="4"/>
  <c r="B104" i="4"/>
  <c r="C104" i="4"/>
  <c r="D104" i="4"/>
  <c r="E104" i="4"/>
  <c r="F104" i="4"/>
  <c r="G104" i="4"/>
  <c r="H104" i="4"/>
  <c r="I104" i="4"/>
  <c r="J104" i="4"/>
  <c r="A105" i="4"/>
  <c r="B105" i="4"/>
  <c r="C105" i="4"/>
  <c r="D105" i="4"/>
  <c r="E105" i="4"/>
  <c r="F105" i="4"/>
  <c r="G105" i="4"/>
  <c r="H105" i="4"/>
  <c r="I105" i="4"/>
  <c r="J105" i="4"/>
  <c r="A106" i="4"/>
  <c r="B106" i="4"/>
  <c r="C106" i="4"/>
  <c r="D106" i="4"/>
  <c r="E106" i="4"/>
  <c r="F106" i="4"/>
  <c r="G106" i="4"/>
  <c r="H106" i="4"/>
  <c r="I106" i="4"/>
  <c r="J106" i="4"/>
  <c r="A107" i="4"/>
  <c r="B107" i="4"/>
  <c r="C107" i="4"/>
  <c r="D107" i="4"/>
  <c r="E107" i="4"/>
  <c r="F107" i="4"/>
  <c r="G107" i="4"/>
  <c r="H107" i="4"/>
  <c r="I107" i="4"/>
  <c r="J107" i="4"/>
  <c r="A108" i="4"/>
  <c r="B108" i="4"/>
  <c r="C108" i="4"/>
  <c r="D108" i="4"/>
  <c r="E108" i="4"/>
  <c r="F108" i="4"/>
  <c r="G108" i="4"/>
  <c r="H108" i="4"/>
  <c r="I108" i="4"/>
  <c r="J108" i="4"/>
  <c r="A109" i="4"/>
  <c r="B109" i="4"/>
  <c r="C109" i="4"/>
  <c r="D109" i="4"/>
  <c r="E109" i="4"/>
  <c r="F109" i="4"/>
  <c r="G109" i="4"/>
  <c r="H109" i="4"/>
  <c r="I109" i="4"/>
  <c r="J109" i="4"/>
  <c r="A110" i="4"/>
  <c r="B110" i="4"/>
  <c r="C110" i="4"/>
  <c r="D110" i="4"/>
  <c r="E110" i="4"/>
  <c r="F110" i="4"/>
  <c r="G110" i="4"/>
  <c r="H110" i="4"/>
  <c r="I110" i="4"/>
  <c r="J110" i="4"/>
  <c r="A111" i="4"/>
  <c r="B111" i="4"/>
  <c r="C111" i="4"/>
  <c r="D111" i="4"/>
  <c r="E111" i="4"/>
  <c r="F111" i="4"/>
  <c r="G111" i="4"/>
  <c r="H111" i="4"/>
  <c r="I111" i="4"/>
  <c r="J111" i="4"/>
  <c r="A112" i="4"/>
  <c r="B112" i="4"/>
  <c r="C112" i="4"/>
  <c r="D112" i="4"/>
  <c r="E112" i="4"/>
  <c r="F112" i="4"/>
  <c r="G112" i="4"/>
  <c r="H112" i="4"/>
  <c r="I112" i="4"/>
  <c r="J112" i="4"/>
  <c r="A113" i="4"/>
  <c r="B113" i="4"/>
  <c r="C113" i="4"/>
  <c r="D113" i="4"/>
  <c r="E113" i="4"/>
  <c r="F113" i="4"/>
  <c r="G113" i="4"/>
  <c r="H113" i="4"/>
  <c r="I113" i="4"/>
  <c r="J113" i="4"/>
  <c r="A114" i="4"/>
  <c r="B114" i="4"/>
  <c r="C114" i="4"/>
  <c r="D114" i="4"/>
  <c r="E114" i="4"/>
  <c r="F114" i="4"/>
  <c r="G114" i="4"/>
  <c r="H114" i="4"/>
  <c r="I114" i="4"/>
  <c r="J114" i="4"/>
  <c r="A115" i="4"/>
  <c r="B115" i="4"/>
  <c r="C115" i="4"/>
  <c r="D115" i="4"/>
  <c r="E115" i="4"/>
  <c r="F115" i="4"/>
  <c r="G115" i="4"/>
  <c r="H115" i="4"/>
  <c r="I115" i="4"/>
  <c r="J115" i="4"/>
  <c r="A116" i="4"/>
  <c r="B116" i="4"/>
  <c r="C116" i="4"/>
  <c r="D116" i="4"/>
  <c r="E116" i="4"/>
  <c r="F116" i="4"/>
  <c r="G116" i="4"/>
  <c r="H116" i="4"/>
  <c r="I116" i="4"/>
  <c r="J116" i="4"/>
  <c r="A117" i="4"/>
  <c r="B117" i="4"/>
  <c r="C117" i="4"/>
  <c r="D117" i="4"/>
  <c r="E117" i="4"/>
  <c r="F117" i="4"/>
  <c r="G117" i="4"/>
  <c r="H117" i="4"/>
  <c r="I117" i="4"/>
  <c r="J117" i="4"/>
  <c r="A118" i="4"/>
  <c r="B118" i="4"/>
  <c r="C118" i="4"/>
  <c r="D118" i="4"/>
  <c r="E118" i="4"/>
  <c r="F118" i="4"/>
  <c r="G118" i="4"/>
  <c r="H118" i="4"/>
  <c r="I118" i="4"/>
  <c r="J118" i="4"/>
  <c r="A119" i="4"/>
  <c r="B119" i="4"/>
  <c r="C119" i="4"/>
  <c r="D119" i="4"/>
  <c r="E119" i="4"/>
  <c r="F119" i="4"/>
  <c r="G119" i="4"/>
  <c r="H119" i="4"/>
  <c r="I119" i="4"/>
  <c r="J119" i="4"/>
  <c r="A120" i="4"/>
  <c r="B120" i="4"/>
  <c r="C120" i="4"/>
  <c r="D120" i="4"/>
  <c r="E120" i="4"/>
  <c r="F120" i="4"/>
  <c r="G120" i="4"/>
  <c r="H120" i="4"/>
  <c r="I120" i="4"/>
  <c r="J120" i="4"/>
  <c r="A121" i="4"/>
  <c r="B121" i="4"/>
  <c r="C121" i="4"/>
  <c r="D121" i="4"/>
  <c r="E121" i="4"/>
  <c r="F121" i="4"/>
  <c r="G121" i="4"/>
  <c r="H121" i="4"/>
  <c r="I121" i="4"/>
  <c r="J121" i="4"/>
  <c r="A122" i="4"/>
  <c r="B122" i="4"/>
  <c r="C122" i="4"/>
  <c r="D122" i="4"/>
  <c r="E122" i="4"/>
  <c r="F122" i="4"/>
  <c r="G122" i="4"/>
  <c r="H122" i="4"/>
  <c r="I122" i="4"/>
  <c r="J122" i="4"/>
  <c r="A123" i="4"/>
  <c r="B123" i="4"/>
  <c r="C123" i="4"/>
  <c r="D123" i="4"/>
  <c r="E123" i="4"/>
  <c r="F123" i="4"/>
  <c r="G123" i="4"/>
  <c r="H123" i="4"/>
  <c r="I123" i="4"/>
  <c r="J123" i="4"/>
  <c r="A124" i="4"/>
  <c r="B124" i="4"/>
  <c r="C124" i="4"/>
  <c r="D124" i="4"/>
  <c r="E124" i="4"/>
  <c r="F124" i="4"/>
  <c r="G124" i="4"/>
  <c r="H124" i="4"/>
  <c r="I124" i="4"/>
  <c r="J124" i="4"/>
  <c r="A125" i="4"/>
  <c r="B125" i="4"/>
  <c r="C125" i="4"/>
  <c r="D125" i="4"/>
  <c r="E125" i="4"/>
  <c r="F125" i="4"/>
  <c r="G125" i="4"/>
  <c r="H125" i="4"/>
  <c r="I125" i="4"/>
  <c r="J125" i="4"/>
  <c r="A126" i="4"/>
  <c r="B126" i="4"/>
  <c r="C126" i="4"/>
  <c r="D126" i="4"/>
  <c r="E126" i="4"/>
  <c r="F126" i="4"/>
  <c r="G126" i="4"/>
  <c r="H126" i="4"/>
  <c r="I126" i="4"/>
  <c r="J126" i="4"/>
  <c r="A127" i="4"/>
  <c r="B127" i="4"/>
  <c r="C127" i="4"/>
  <c r="D127" i="4"/>
  <c r="E127" i="4"/>
  <c r="F127" i="4"/>
  <c r="G127" i="4"/>
  <c r="H127" i="4"/>
  <c r="I127" i="4"/>
  <c r="J127" i="4"/>
  <c r="A128" i="4"/>
  <c r="B128" i="4"/>
  <c r="C128" i="4"/>
  <c r="D128" i="4"/>
  <c r="E128" i="4"/>
  <c r="F128" i="4"/>
  <c r="G128" i="4"/>
  <c r="H128" i="4"/>
  <c r="I128" i="4"/>
  <c r="J128" i="4"/>
  <c r="A129" i="4"/>
  <c r="B129" i="4"/>
  <c r="C129" i="4"/>
  <c r="D129" i="4"/>
  <c r="E129" i="4"/>
  <c r="F129" i="4"/>
  <c r="G129" i="4"/>
  <c r="H129" i="4"/>
  <c r="I129" i="4"/>
  <c r="J129" i="4"/>
  <c r="A130" i="4"/>
  <c r="B130" i="4"/>
  <c r="C130" i="4"/>
  <c r="D130" i="4"/>
  <c r="E130" i="4"/>
  <c r="F130" i="4"/>
  <c r="G130" i="4"/>
  <c r="H130" i="4"/>
  <c r="I130" i="4"/>
  <c r="J130" i="4"/>
  <c r="A131" i="4"/>
  <c r="B131" i="4"/>
  <c r="C131" i="4"/>
  <c r="D131" i="4"/>
  <c r="E131" i="4"/>
  <c r="F131" i="4"/>
  <c r="G131" i="4"/>
  <c r="H131" i="4"/>
  <c r="I131" i="4"/>
  <c r="J131" i="4"/>
  <c r="A132" i="4"/>
  <c r="B132" i="4"/>
  <c r="C132" i="4"/>
  <c r="D132" i="4"/>
  <c r="E132" i="4"/>
  <c r="F132" i="4"/>
  <c r="G132" i="4"/>
  <c r="H132" i="4"/>
  <c r="I132" i="4"/>
  <c r="J132" i="4"/>
  <c r="A133" i="4"/>
  <c r="B133" i="4"/>
  <c r="C133" i="4"/>
  <c r="D133" i="4"/>
  <c r="E133" i="4"/>
  <c r="F133" i="4"/>
  <c r="G133" i="4"/>
  <c r="H133" i="4"/>
  <c r="I133" i="4"/>
  <c r="J133" i="4"/>
  <c r="A134" i="4"/>
  <c r="B134" i="4"/>
  <c r="C134" i="4"/>
  <c r="D134" i="4"/>
  <c r="E134" i="4"/>
  <c r="F134" i="4"/>
  <c r="G134" i="4"/>
  <c r="H134" i="4"/>
  <c r="I134" i="4"/>
  <c r="J134" i="4"/>
  <c r="A135" i="4"/>
  <c r="B135" i="4"/>
  <c r="C135" i="4"/>
  <c r="D135" i="4"/>
  <c r="E135" i="4"/>
  <c r="F135" i="4"/>
  <c r="G135" i="4"/>
  <c r="H135" i="4"/>
  <c r="I135" i="4"/>
  <c r="J135" i="4"/>
  <c r="A136" i="4"/>
  <c r="B136" i="4"/>
  <c r="C136" i="4"/>
  <c r="D136" i="4"/>
  <c r="E136" i="4"/>
  <c r="F136" i="4"/>
  <c r="G136" i="4"/>
  <c r="H136" i="4"/>
  <c r="I136" i="4"/>
  <c r="J136" i="4"/>
  <c r="A137" i="4"/>
  <c r="B137" i="4"/>
  <c r="C137" i="4"/>
  <c r="D137" i="4"/>
  <c r="E137" i="4"/>
  <c r="F137" i="4"/>
  <c r="G137" i="4"/>
  <c r="H137" i="4"/>
  <c r="I137" i="4"/>
  <c r="J137" i="4"/>
  <c r="A138" i="4"/>
  <c r="B138" i="4"/>
  <c r="C138" i="4"/>
  <c r="D138" i="4"/>
  <c r="E138" i="4"/>
  <c r="F138" i="4"/>
  <c r="G138" i="4"/>
  <c r="H138" i="4"/>
  <c r="I138" i="4"/>
  <c r="J138" i="4"/>
  <c r="A139" i="4"/>
  <c r="B139" i="4"/>
  <c r="C139" i="4"/>
  <c r="D139" i="4"/>
  <c r="E139" i="4"/>
  <c r="F139" i="4"/>
  <c r="G139" i="4"/>
  <c r="H139" i="4"/>
  <c r="I139" i="4"/>
  <c r="J139" i="4"/>
  <c r="A140" i="4"/>
  <c r="B140" i="4"/>
  <c r="C140" i="4"/>
  <c r="D140" i="4"/>
  <c r="E140" i="4"/>
  <c r="F140" i="4"/>
  <c r="G140" i="4"/>
  <c r="H140" i="4"/>
  <c r="I140" i="4"/>
  <c r="J140" i="4"/>
  <c r="A141" i="4"/>
  <c r="B141" i="4"/>
  <c r="C141" i="4"/>
  <c r="D141" i="4"/>
  <c r="E141" i="4"/>
  <c r="F141" i="4"/>
  <c r="G141" i="4"/>
  <c r="H141" i="4"/>
  <c r="I141" i="4"/>
  <c r="J141" i="4"/>
  <c r="A142" i="4"/>
  <c r="B142" i="4"/>
  <c r="C142" i="4"/>
  <c r="D142" i="4"/>
  <c r="E142" i="4"/>
  <c r="F142" i="4"/>
  <c r="G142" i="4"/>
  <c r="H142" i="4"/>
  <c r="I142" i="4"/>
  <c r="J142" i="4"/>
  <c r="A143" i="4"/>
  <c r="B143" i="4"/>
  <c r="C143" i="4"/>
  <c r="D143" i="4"/>
  <c r="E143" i="4"/>
  <c r="F143" i="4"/>
  <c r="G143" i="4"/>
  <c r="H143" i="4"/>
  <c r="I143" i="4"/>
  <c r="J143" i="4"/>
  <c r="A144" i="4"/>
  <c r="B144" i="4"/>
  <c r="C144" i="4"/>
  <c r="D144" i="4"/>
  <c r="E144" i="4"/>
  <c r="F144" i="4"/>
  <c r="G144" i="4"/>
  <c r="H144" i="4"/>
  <c r="I144" i="4"/>
  <c r="J144" i="4"/>
  <c r="A145" i="4"/>
  <c r="B145" i="4"/>
  <c r="C145" i="4"/>
  <c r="D145" i="4"/>
  <c r="E145" i="4"/>
  <c r="F145" i="4"/>
  <c r="G145" i="4"/>
  <c r="H145" i="4"/>
  <c r="I145" i="4"/>
  <c r="J145" i="4"/>
  <c r="A146" i="4"/>
  <c r="B146" i="4"/>
  <c r="C146" i="4"/>
  <c r="D146" i="4"/>
  <c r="E146" i="4"/>
  <c r="F146" i="4"/>
  <c r="G146" i="4"/>
  <c r="H146" i="4"/>
  <c r="I146" i="4"/>
  <c r="J146" i="4"/>
  <c r="A147" i="4"/>
  <c r="B147" i="4"/>
  <c r="C147" i="4"/>
  <c r="D147" i="4"/>
  <c r="E147" i="4"/>
  <c r="F147" i="4"/>
  <c r="G147" i="4"/>
  <c r="H147" i="4"/>
  <c r="I147" i="4"/>
  <c r="J147" i="4"/>
  <c r="A148" i="4"/>
  <c r="B148" i="4"/>
  <c r="C148" i="4"/>
  <c r="D148" i="4"/>
  <c r="E148" i="4"/>
  <c r="F148" i="4"/>
  <c r="G148" i="4"/>
  <c r="H148" i="4"/>
  <c r="I148" i="4"/>
  <c r="J148" i="4"/>
  <c r="A149" i="4"/>
  <c r="B149" i="4"/>
  <c r="C149" i="4"/>
  <c r="D149" i="4"/>
  <c r="E149" i="4"/>
  <c r="F149" i="4"/>
  <c r="G149" i="4"/>
  <c r="H149" i="4"/>
  <c r="I149" i="4"/>
  <c r="J149" i="4"/>
  <c r="A150" i="4"/>
  <c r="B150" i="4"/>
  <c r="C150" i="4"/>
  <c r="D150" i="4"/>
  <c r="E150" i="4"/>
  <c r="F150" i="4"/>
  <c r="G150" i="4"/>
  <c r="H150" i="4"/>
  <c r="I150" i="4"/>
  <c r="J150" i="4"/>
  <c r="A151" i="4"/>
  <c r="B151" i="4"/>
  <c r="C151" i="4"/>
  <c r="D151" i="4"/>
  <c r="E151" i="4"/>
  <c r="F151" i="4"/>
  <c r="G151" i="4"/>
  <c r="H151" i="4"/>
  <c r="I151" i="4"/>
  <c r="J151" i="4"/>
  <c r="A152" i="4"/>
  <c r="B152" i="4"/>
  <c r="C152" i="4"/>
  <c r="D152" i="4"/>
  <c r="E152" i="4"/>
  <c r="F152" i="4"/>
  <c r="G152" i="4"/>
  <c r="H152" i="4"/>
  <c r="I152" i="4"/>
  <c r="J152" i="4"/>
  <c r="A153" i="4"/>
  <c r="B153" i="4"/>
  <c r="C153" i="4"/>
  <c r="D153" i="4"/>
  <c r="E153" i="4"/>
  <c r="F153" i="4"/>
  <c r="G153" i="4"/>
  <c r="H153" i="4"/>
  <c r="I153" i="4"/>
  <c r="J153" i="4"/>
  <c r="A154" i="4"/>
  <c r="B154" i="4"/>
  <c r="C154" i="4"/>
  <c r="D154" i="4"/>
  <c r="E154" i="4"/>
  <c r="F154" i="4"/>
  <c r="G154" i="4"/>
  <c r="H154" i="4"/>
  <c r="I154" i="4"/>
  <c r="J154" i="4"/>
  <c r="A155" i="4"/>
  <c r="B155" i="4"/>
  <c r="C155" i="4"/>
  <c r="D155" i="4"/>
  <c r="E155" i="4"/>
  <c r="F155" i="4"/>
  <c r="G155" i="4"/>
  <c r="H155" i="4"/>
  <c r="I155" i="4"/>
  <c r="J155" i="4"/>
  <c r="A156" i="4"/>
  <c r="B156" i="4"/>
  <c r="C156" i="4"/>
  <c r="D156" i="4"/>
  <c r="E156" i="4"/>
  <c r="F156" i="4"/>
  <c r="G156" i="4"/>
  <c r="H156" i="4"/>
  <c r="I156" i="4"/>
  <c r="J156" i="4"/>
  <c r="A157" i="4"/>
  <c r="B157" i="4"/>
  <c r="C157" i="4"/>
  <c r="D157" i="4"/>
  <c r="E157" i="4"/>
  <c r="F157" i="4"/>
  <c r="G157" i="4"/>
  <c r="H157" i="4"/>
  <c r="I157" i="4"/>
  <c r="J157" i="4"/>
  <c r="A158" i="4"/>
  <c r="B158" i="4"/>
  <c r="C158" i="4"/>
  <c r="D158" i="4"/>
  <c r="E158" i="4"/>
  <c r="F158" i="4"/>
  <c r="G158" i="4"/>
  <c r="H158" i="4"/>
  <c r="I158" i="4"/>
  <c r="J158" i="4"/>
  <c r="A159" i="4"/>
  <c r="B159" i="4"/>
  <c r="C159" i="4"/>
  <c r="D159" i="4"/>
  <c r="E159" i="4"/>
  <c r="F159" i="4"/>
  <c r="G159" i="4"/>
  <c r="H159" i="4"/>
  <c r="I159" i="4"/>
  <c r="J159" i="4"/>
  <c r="A160" i="4"/>
  <c r="B160" i="4"/>
  <c r="C160" i="4"/>
  <c r="D160" i="4"/>
  <c r="E160" i="4"/>
  <c r="F160" i="4"/>
  <c r="G160" i="4"/>
  <c r="H160" i="4"/>
  <c r="I160" i="4"/>
  <c r="J160" i="4"/>
  <c r="A161" i="4"/>
  <c r="B161" i="4"/>
  <c r="C161" i="4"/>
  <c r="D161" i="4"/>
  <c r="E161" i="4"/>
  <c r="F161" i="4"/>
  <c r="G161" i="4"/>
  <c r="H161" i="4"/>
  <c r="I161" i="4"/>
  <c r="J161" i="4"/>
  <c r="A162" i="4"/>
  <c r="B162" i="4"/>
  <c r="C162" i="4"/>
  <c r="D162" i="4"/>
  <c r="E162" i="4"/>
  <c r="F162" i="4"/>
  <c r="G162" i="4"/>
  <c r="H162" i="4"/>
  <c r="I162" i="4"/>
  <c r="J162" i="4"/>
  <c r="A163" i="4"/>
  <c r="B163" i="4"/>
  <c r="C163" i="4"/>
  <c r="D163" i="4"/>
  <c r="E163" i="4"/>
  <c r="F163" i="4"/>
  <c r="G163" i="4"/>
  <c r="H163" i="4"/>
  <c r="I163" i="4"/>
  <c r="J163" i="4"/>
  <c r="A164" i="4"/>
  <c r="B164" i="4"/>
  <c r="C164" i="4"/>
  <c r="D164" i="4"/>
  <c r="E164" i="4"/>
  <c r="F164" i="4"/>
  <c r="G164" i="4"/>
  <c r="H164" i="4"/>
  <c r="I164" i="4"/>
  <c r="J164" i="4"/>
  <c r="A165" i="4"/>
  <c r="B165" i="4"/>
  <c r="C165" i="4"/>
  <c r="D165" i="4"/>
  <c r="E165" i="4"/>
  <c r="F165" i="4"/>
  <c r="G165" i="4"/>
  <c r="H165" i="4"/>
  <c r="I165" i="4"/>
  <c r="J165" i="4"/>
  <c r="A166" i="4"/>
  <c r="B166" i="4"/>
  <c r="C166" i="4"/>
  <c r="D166" i="4"/>
  <c r="E166" i="4"/>
  <c r="F166" i="4"/>
  <c r="G166" i="4"/>
  <c r="H166" i="4"/>
  <c r="I166" i="4"/>
  <c r="J166" i="4"/>
  <c r="A167" i="4"/>
  <c r="B167" i="4"/>
  <c r="C167" i="4"/>
  <c r="D167" i="4"/>
  <c r="E167" i="4"/>
  <c r="F167" i="4"/>
  <c r="G167" i="4"/>
  <c r="H167" i="4"/>
  <c r="I167" i="4"/>
  <c r="J167" i="4"/>
  <c r="A168" i="4"/>
  <c r="B168" i="4"/>
  <c r="C168" i="4"/>
  <c r="D168" i="4"/>
  <c r="E168" i="4"/>
  <c r="F168" i="4"/>
  <c r="G168" i="4"/>
  <c r="H168" i="4"/>
  <c r="I168" i="4"/>
  <c r="J168" i="4"/>
  <c r="A169" i="4"/>
  <c r="B169" i="4"/>
  <c r="C169" i="4"/>
  <c r="D169" i="4"/>
  <c r="E169" i="4"/>
  <c r="F169" i="4"/>
  <c r="G169" i="4"/>
  <c r="H169" i="4"/>
  <c r="I169" i="4"/>
  <c r="J169" i="4"/>
  <c r="A170" i="4"/>
  <c r="B170" i="4"/>
  <c r="C170" i="4"/>
  <c r="D170" i="4"/>
  <c r="E170" i="4"/>
  <c r="F170" i="4"/>
  <c r="G170" i="4"/>
  <c r="H170" i="4"/>
  <c r="I170" i="4"/>
  <c r="J170" i="4"/>
  <c r="A171" i="4"/>
  <c r="B171" i="4"/>
  <c r="C171" i="4"/>
  <c r="D171" i="4"/>
  <c r="E171" i="4"/>
  <c r="F171" i="4"/>
  <c r="G171" i="4"/>
  <c r="H171" i="4"/>
  <c r="I171" i="4"/>
  <c r="J171" i="4"/>
  <c r="A172" i="4"/>
  <c r="B172" i="4"/>
  <c r="C172" i="4"/>
  <c r="D172" i="4"/>
  <c r="E172" i="4"/>
  <c r="F172" i="4"/>
  <c r="G172" i="4"/>
  <c r="H172" i="4"/>
  <c r="I172" i="4"/>
  <c r="J172" i="4"/>
  <c r="A173" i="4"/>
  <c r="B173" i="4"/>
  <c r="C173" i="4"/>
  <c r="D173" i="4"/>
  <c r="E173" i="4"/>
  <c r="F173" i="4"/>
  <c r="G173" i="4"/>
  <c r="H173" i="4"/>
  <c r="I173" i="4"/>
  <c r="J173" i="4"/>
  <c r="A174" i="4"/>
  <c r="B174" i="4"/>
  <c r="C174" i="4"/>
  <c r="D174" i="4"/>
  <c r="E174" i="4"/>
  <c r="F174" i="4"/>
  <c r="G174" i="4"/>
  <c r="H174" i="4"/>
  <c r="I174" i="4"/>
  <c r="J174" i="4"/>
  <c r="A175" i="4"/>
  <c r="B175" i="4"/>
  <c r="C175" i="4"/>
  <c r="D175" i="4"/>
  <c r="E175" i="4"/>
  <c r="F175" i="4"/>
  <c r="G175" i="4"/>
  <c r="H175" i="4"/>
  <c r="I175" i="4"/>
  <c r="J175" i="4"/>
  <c r="A176" i="4"/>
  <c r="B176" i="4"/>
  <c r="C176" i="4"/>
  <c r="D176" i="4"/>
  <c r="E176" i="4"/>
  <c r="F176" i="4"/>
  <c r="G176" i="4"/>
  <c r="H176" i="4"/>
  <c r="I176" i="4"/>
  <c r="J176" i="4"/>
  <c r="A177" i="4"/>
  <c r="B177" i="4"/>
  <c r="C177" i="4"/>
  <c r="D177" i="4"/>
  <c r="E177" i="4"/>
  <c r="F177" i="4"/>
  <c r="G177" i="4"/>
  <c r="H177" i="4"/>
  <c r="I177" i="4"/>
  <c r="J177" i="4"/>
  <c r="A178" i="4"/>
  <c r="B178" i="4"/>
  <c r="C178" i="4"/>
  <c r="D178" i="4"/>
  <c r="E178" i="4"/>
  <c r="F178" i="4"/>
  <c r="G178" i="4"/>
  <c r="H178" i="4"/>
  <c r="I178" i="4"/>
  <c r="J178" i="4"/>
  <c r="A179" i="4"/>
  <c r="B179" i="4"/>
  <c r="C179" i="4"/>
  <c r="D179" i="4"/>
  <c r="E179" i="4"/>
  <c r="F179" i="4"/>
  <c r="G179" i="4"/>
  <c r="H179" i="4"/>
  <c r="I179" i="4"/>
  <c r="J179" i="4"/>
  <c r="A180" i="4"/>
  <c r="B180" i="4"/>
  <c r="C180" i="4"/>
  <c r="D180" i="4"/>
  <c r="E180" i="4"/>
  <c r="F180" i="4"/>
  <c r="G180" i="4"/>
  <c r="H180" i="4"/>
  <c r="I180" i="4"/>
  <c r="J180" i="4"/>
  <c r="A181" i="4"/>
  <c r="B181" i="4"/>
  <c r="C181" i="4"/>
  <c r="D181" i="4"/>
  <c r="E181" i="4"/>
  <c r="F181" i="4"/>
  <c r="G181" i="4"/>
  <c r="H181" i="4"/>
  <c r="I181" i="4"/>
  <c r="J181" i="4"/>
  <c r="A182" i="4"/>
  <c r="B182" i="4"/>
  <c r="C182" i="4"/>
  <c r="D182" i="4"/>
  <c r="E182" i="4"/>
  <c r="F182" i="4"/>
  <c r="G182" i="4"/>
  <c r="H182" i="4"/>
  <c r="I182" i="4"/>
  <c r="J182" i="4"/>
  <c r="A183" i="4"/>
  <c r="B183" i="4"/>
  <c r="C183" i="4"/>
  <c r="D183" i="4"/>
  <c r="E183" i="4"/>
  <c r="F183" i="4"/>
  <c r="G183" i="4"/>
  <c r="H183" i="4"/>
  <c r="I183" i="4"/>
  <c r="J183" i="4"/>
  <c r="A184" i="4"/>
  <c r="B184" i="4"/>
  <c r="C184" i="4"/>
  <c r="D184" i="4"/>
  <c r="E184" i="4"/>
  <c r="F184" i="4"/>
  <c r="G184" i="4"/>
  <c r="H184" i="4"/>
  <c r="I184" i="4"/>
  <c r="J184" i="4"/>
  <c r="A185" i="4"/>
  <c r="B185" i="4"/>
  <c r="C185" i="4"/>
  <c r="D185" i="4"/>
  <c r="E185" i="4"/>
  <c r="F185" i="4"/>
  <c r="G185" i="4"/>
  <c r="H185" i="4"/>
  <c r="I185" i="4"/>
  <c r="J185" i="4"/>
  <c r="A186" i="4"/>
  <c r="B186" i="4"/>
  <c r="C186" i="4"/>
  <c r="D186" i="4"/>
  <c r="E186" i="4"/>
  <c r="F186" i="4"/>
  <c r="G186" i="4"/>
  <c r="H186" i="4"/>
  <c r="I186" i="4"/>
  <c r="J186" i="4"/>
  <c r="A187" i="4"/>
  <c r="B187" i="4"/>
  <c r="C187" i="4"/>
  <c r="D187" i="4"/>
  <c r="E187" i="4"/>
  <c r="F187" i="4"/>
  <c r="G187" i="4"/>
  <c r="H187" i="4"/>
  <c r="I187" i="4"/>
  <c r="J187" i="4"/>
  <c r="A188" i="4"/>
  <c r="B188" i="4"/>
  <c r="C188" i="4"/>
  <c r="D188" i="4"/>
  <c r="E188" i="4"/>
  <c r="F188" i="4"/>
  <c r="G188" i="4"/>
  <c r="H188" i="4"/>
  <c r="I188" i="4"/>
  <c r="J188" i="4"/>
  <c r="A189" i="4"/>
  <c r="B189" i="4"/>
  <c r="C189" i="4"/>
  <c r="D189" i="4"/>
  <c r="E189" i="4"/>
  <c r="F189" i="4"/>
  <c r="G189" i="4"/>
  <c r="H189" i="4"/>
  <c r="I189" i="4"/>
  <c r="J189" i="4"/>
  <c r="A190" i="4"/>
  <c r="B190" i="4"/>
  <c r="C190" i="4"/>
  <c r="D190" i="4"/>
  <c r="E190" i="4"/>
  <c r="F190" i="4"/>
  <c r="G190" i="4"/>
  <c r="H190" i="4"/>
  <c r="I190" i="4"/>
  <c r="J190" i="4"/>
  <c r="A191" i="4"/>
  <c r="B191" i="4"/>
  <c r="C191" i="4"/>
  <c r="D191" i="4"/>
  <c r="E191" i="4"/>
  <c r="F191" i="4"/>
  <c r="G191" i="4"/>
  <c r="H191" i="4"/>
  <c r="I191" i="4"/>
  <c r="J191" i="4"/>
  <c r="A192" i="4"/>
  <c r="B192" i="4"/>
  <c r="C192" i="4"/>
  <c r="D192" i="4"/>
  <c r="E192" i="4"/>
  <c r="F192" i="4"/>
  <c r="G192" i="4"/>
  <c r="H192" i="4"/>
  <c r="I192" i="4"/>
  <c r="J192" i="4"/>
  <c r="A193" i="4"/>
  <c r="B193" i="4"/>
  <c r="C193" i="4"/>
  <c r="D193" i="4"/>
  <c r="E193" i="4"/>
  <c r="F193" i="4"/>
  <c r="G193" i="4"/>
  <c r="H193" i="4"/>
  <c r="I193" i="4"/>
  <c r="J193" i="4"/>
  <c r="A194" i="4"/>
  <c r="B194" i="4"/>
  <c r="C194" i="4"/>
  <c r="D194" i="4"/>
  <c r="E194" i="4"/>
  <c r="F194" i="4"/>
  <c r="G194" i="4"/>
  <c r="H194" i="4"/>
  <c r="I194" i="4"/>
  <c r="J194" i="4"/>
  <c r="A195" i="4"/>
  <c r="B195" i="4"/>
  <c r="C195" i="4"/>
  <c r="D195" i="4"/>
  <c r="E195" i="4"/>
  <c r="F195" i="4"/>
  <c r="G195" i="4"/>
  <c r="H195" i="4"/>
  <c r="I195" i="4"/>
  <c r="J195" i="4"/>
  <c r="A196" i="4"/>
  <c r="B196" i="4"/>
  <c r="C196" i="4"/>
  <c r="D196" i="4"/>
  <c r="E196" i="4"/>
  <c r="F196" i="4"/>
  <c r="G196" i="4"/>
  <c r="H196" i="4"/>
  <c r="I196" i="4"/>
  <c r="J196" i="4"/>
  <c r="A197" i="4"/>
  <c r="B197" i="4"/>
  <c r="C197" i="4"/>
  <c r="D197" i="4"/>
  <c r="E197" i="4"/>
  <c r="F197" i="4"/>
  <c r="G197" i="4"/>
  <c r="H197" i="4"/>
  <c r="I197" i="4"/>
  <c r="J197" i="4"/>
  <c r="A198" i="4"/>
  <c r="B198" i="4"/>
  <c r="C198" i="4"/>
  <c r="D198" i="4"/>
  <c r="E198" i="4"/>
  <c r="F198" i="4"/>
  <c r="G198" i="4"/>
  <c r="H198" i="4"/>
  <c r="I198" i="4"/>
  <c r="J198" i="4"/>
  <c r="A199" i="4"/>
  <c r="B199" i="4"/>
  <c r="C199" i="4"/>
  <c r="D199" i="4"/>
  <c r="E199" i="4"/>
  <c r="F199" i="4"/>
  <c r="G199" i="4"/>
  <c r="H199" i="4"/>
  <c r="I199" i="4"/>
  <c r="J199" i="4"/>
  <c r="A200" i="4"/>
  <c r="B200" i="4"/>
  <c r="C200" i="4"/>
  <c r="D200" i="4"/>
  <c r="E200" i="4"/>
  <c r="F200" i="4"/>
  <c r="G200" i="4"/>
  <c r="H200" i="4"/>
  <c r="I200" i="4"/>
  <c r="J200" i="4"/>
  <c r="A201" i="4"/>
  <c r="B201" i="4"/>
  <c r="C201" i="4"/>
  <c r="D201" i="4"/>
  <c r="E201" i="4"/>
  <c r="F201" i="4"/>
  <c r="G201" i="4"/>
  <c r="H201" i="4"/>
  <c r="I201" i="4"/>
  <c r="J201" i="4"/>
  <c r="A202" i="4"/>
  <c r="B202" i="4"/>
  <c r="C202" i="4"/>
  <c r="D202" i="4"/>
  <c r="E202" i="4"/>
  <c r="F202" i="4"/>
  <c r="G202" i="4"/>
  <c r="H202" i="4"/>
  <c r="I202" i="4"/>
  <c r="J202" i="4"/>
  <c r="A203" i="4"/>
  <c r="B203" i="4"/>
  <c r="C203" i="4"/>
  <c r="D203" i="4"/>
  <c r="E203" i="4"/>
  <c r="F203" i="4"/>
  <c r="G203" i="4"/>
  <c r="H203" i="4"/>
  <c r="I203" i="4"/>
  <c r="J203" i="4"/>
  <c r="A204" i="4"/>
  <c r="B204" i="4"/>
  <c r="C204" i="4"/>
  <c r="D204" i="4"/>
  <c r="E204" i="4"/>
  <c r="F204" i="4"/>
  <c r="G204" i="4"/>
  <c r="H204" i="4"/>
  <c r="I204" i="4"/>
  <c r="J204" i="4"/>
  <c r="A205" i="4"/>
  <c r="B205" i="4"/>
  <c r="C205" i="4"/>
  <c r="D205" i="4"/>
  <c r="E205" i="4"/>
  <c r="F205" i="4"/>
  <c r="G205" i="4"/>
  <c r="H205" i="4"/>
  <c r="I205" i="4"/>
  <c r="J205" i="4"/>
  <c r="A206" i="4"/>
  <c r="B206" i="4"/>
  <c r="C206" i="4"/>
  <c r="D206" i="4"/>
  <c r="E206" i="4"/>
  <c r="F206" i="4"/>
  <c r="G206" i="4"/>
  <c r="H206" i="4"/>
  <c r="I206" i="4"/>
  <c r="J206" i="4"/>
  <c r="A207" i="4"/>
  <c r="B207" i="4"/>
  <c r="C207" i="4"/>
  <c r="D207" i="4"/>
  <c r="E207" i="4"/>
  <c r="F207" i="4"/>
  <c r="G207" i="4"/>
  <c r="H207" i="4"/>
  <c r="I207" i="4"/>
  <c r="J207" i="4"/>
  <c r="A208" i="4"/>
  <c r="B208" i="4"/>
  <c r="C208" i="4"/>
  <c r="D208" i="4"/>
  <c r="E208" i="4"/>
  <c r="F208" i="4"/>
  <c r="G208" i="4"/>
  <c r="H208" i="4"/>
  <c r="I208" i="4"/>
  <c r="J208" i="4"/>
  <c r="A209" i="4"/>
  <c r="B209" i="4"/>
  <c r="C209" i="4"/>
  <c r="D209" i="4"/>
  <c r="E209" i="4"/>
  <c r="F209" i="4"/>
  <c r="G209" i="4"/>
  <c r="H209" i="4"/>
  <c r="I209" i="4"/>
  <c r="J209" i="4"/>
  <c r="A210" i="4"/>
  <c r="B210" i="4"/>
  <c r="C210" i="4"/>
  <c r="D210" i="4"/>
  <c r="E210" i="4"/>
  <c r="F210" i="4"/>
  <c r="G210" i="4"/>
  <c r="H210" i="4"/>
  <c r="I210" i="4"/>
  <c r="J210" i="4"/>
  <c r="A211" i="4"/>
  <c r="B211" i="4"/>
  <c r="C211" i="4"/>
  <c r="D211" i="4"/>
  <c r="E211" i="4"/>
  <c r="F211" i="4"/>
  <c r="G211" i="4"/>
  <c r="H211" i="4"/>
  <c r="I211" i="4"/>
  <c r="J211" i="4"/>
  <c r="A212" i="4"/>
  <c r="B212" i="4"/>
  <c r="C212" i="4"/>
  <c r="D212" i="4"/>
  <c r="E212" i="4"/>
  <c r="F212" i="4"/>
  <c r="G212" i="4"/>
  <c r="H212" i="4"/>
  <c r="I212" i="4"/>
  <c r="J212" i="4"/>
  <c r="A213" i="4"/>
  <c r="B213" i="4"/>
  <c r="C213" i="4"/>
  <c r="D213" i="4"/>
  <c r="E213" i="4"/>
  <c r="F213" i="4"/>
  <c r="G213" i="4"/>
  <c r="H213" i="4"/>
  <c r="I213" i="4"/>
  <c r="J213" i="4"/>
  <c r="A214" i="4"/>
  <c r="B214" i="4"/>
  <c r="C214" i="4"/>
  <c r="D214" i="4"/>
  <c r="E214" i="4"/>
  <c r="F214" i="4"/>
  <c r="G214" i="4"/>
  <c r="H214" i="4"/>
  <c r="I214" i="4"/>
  <c r="J214" i="4"/>
  <c r="A215" i="4"/>
  <c r="B215" i="4"/>
  <c r="C215" i="4"/>
  <c r="D215" i="4"/>
  <c r="E215" i="4"/>
  <c r="F215" i="4"/>
  <c r="G215" i="4"/>
  <c r="H215" i="4"/>
  <c r="I215" i="4"/>
  <c r="J215" i="4"/>
  <c r="A216" i="4"/>
  <c r="B216" i="4"/>
  <c r="C216" i="4"/>
  <c r="D216" i="4"/>
  <c r="E216" i="4"/>
  <c r="F216" i="4"/>
  <c r="G216" i="4"/>
  <c r="H216" i="4"/>
  <c r="I216" i="4"/>
  <c r="J216" i="4"/>
  <c r="A217" i="4"/>
  <c r="B217" i="4"/>
  <c r="C217" i="4"/>
  <c r="D217" i="4"/>
  <c r="E217" i="4"/>
  <c r="F217" i="4"/>
  <c r="G217" i="4"/>
  <c r="H217" i="4"/>
  <c r="I217" i="4"/>
  <c r="J217" i="4"/>
  <c r="A218" i="4"/>
  <c r="B218" i="4"/>
  <c r="C218" i="4"/>
  <c r="D218" i="4"/>
  <c r="E218" i="4"/>
  <c r="F218" i="4"/>
  <c r="G218" i="4"/>
  <c r="H218" i="4"/>
  <c r="I218" i="4"/>
  <c r="J218" i="4"/>
  <c r="A219" i="4"/>
  <c r="B219" i="4"/>
  <c r="C219" i="4"/>
  <c r="D219" i="4"/>
  <c r="E219" i="4"/>
  <c r="F219" i="4"/>
  <c r="G219" i="4"/>
  <c r="H219" i="4"/>
  <c r="I219" i="4"/>
  <c r="J219" i="4"/>
  <c r="A220" i="4"/>
  <c r="B220" i="4"/>
  <c r="C220" i="4"/>
  <c r="D220" i="4"/>
  <c r="E220" i="4"/>
  <c r="F220" i="4"/>
  <c r="G220" i="4"/>
  <c r="H220" i="4"/>
  <c r="I220" i="4"/>
  <c r="J220" i="4"/>
  <c r="A221" i="4"/>
  <c r="B221" i="4"/>
  <c r="C221" i="4"/>
  <c r="D221" i="4"/>
  <c r="E221" i="4"/>
  <c r="F221" i="4"/>
  <c r="G221" i="4"/>
  <c r="H221" i="4"/>
  <c r="I221" i="4"/>
  <c r="J221" i="4"/>
  <c r="A222" i="4"/>
  <c r="B222" i="4"/>
  <c r="C222" i="4"/>
  <c r="D222" i="4"/>
  <c r="E222" i="4"/>
  <c r="F222" i="4"/>
  <c r="G222" i="4"/>
  <c r="H222" i="4"/>
  <c r="I222" i="4"/>
  <c r="J222" i="4"/>
  <c r="A223" i="4"/>
  <c r="B223" i="4"/>
  <c r="C223" i="4"/>
  <c r="D223" i="4"/>
  <c r="E223" i="4"/>
  <c r="F223" i="4"/>
  <c r="G223" i="4"/>
  <c r="H223" i="4"/>
  <c r="I223" i="4"/>
  <c r="J223" i="4"/>
  <c r="A224" i="4"/>
  <c r="B224" i="4"/>
  <c r="C224" i="4"/>
  <c r="D224" i="4"/>
  <c r="E224" i="4"/>
  <c r="F224" i="4"/>
  <c r="G224" i="4"/>
  <c r="H224" i="4"/>
  <c r="I224" i="4"/>
  <c r="J224" i="4"/>
  <c r="A225" i="4"/>
  <c r="B225" i="4"/>
  <c r="C225" i="4"/>
  <c r="D225" i="4"/>
  <c r="E225" i="4"/>
  <c r="F225" i="4"/>
  <c r="G225" i="4"/>
  <c r="H225" i="4"/>
  <c r="I225" i="4"/>
  <c r="J225" i="4"/>
  <c r="A226" i="4"/>
  <c r="B226" i="4"/>
  <c r="C226" i="4"/>
  <c r="D226" i="4"/>
  <c r="E226" i="4"/>
  <c r="F226" i="4"/>
  <c r="G226" i="4"/>
  <c r="H226" i="4"/>
  <c r="I226" i="4"/>
  <c r="J226" i="4"/>
  <c r="A227" i="4"/>
  <c r="B227" i="4"/>
  <c r="C227" i="4"/>
  <c r="D227" i="4"/>
  <c r="E227" i="4"/>
  <c r="F227" i="4"/>
  <c r="G227" i="4"/>
  <c r="H227" i="4"/>
  <c r="I227" i="4"/>
  <c r="J227" i="4"/>
  <c r="I11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C2" i="4"/>
  <c r="D2" i="4"/>
  <c r="E2" i="4"/>
  <c r="F2" i="4"/>
  <c r="G2" i="4"/>
  <c r="H2" i="4"/>
  <c r="I2" i="4"/>
  <c r="J2" i="4"/>
  <c r="B2" i="4"/>
  <c r="A2" i="4"/>
  <c r="A3" i="4"/>
  <c r="A4" i="4"/>
  <c r="A5" i="4"/>
  <c r="B1" i="4"/>
  <c r="C1" i="4"/>
  <c r="D1" i="4"/>
  <c r="E1" i="4"/>
  <c r="F1" i="4"/>
  <c r="G1" i="4"/>
  <c r="H1" i="4"/>
  <c r="I1" i="4"/>
  <c r="J1" i="4"/>
  <c r="T1" i="4"/>
  <c r="A1" i="4"/>
  <c r="A569" i="3"/>
  <c r="C569" i="3"/>
  <c r="D569" i="3"/>
  <c r="E569" i="3"/>
  <c r="F569" i="3"/>
  <c r="G569" i="3"/>
  <c r="H569" i="3"/>
  <c r="I569" i="3"/>
  <c r="J569" i="3"/>
  <c r="A570" i="3"/>
  <c r="D570" i="3"/>
  <c r="A571" i="3"/>
  <c r="C571" i="3"/>
  <c r="H571" i="3"/>
  <c r="I571" i="3"/>
  <c r="A572" i="3"/>
  <c r="A573" i="3"/>
  <c r="C573" i="3"/>
  <c r="D573" i="3"/>
  <c r="F573" i="3"/>
  <c r="J573" i="3"/>
  <c r="A574" i="3"/>
  <c r="D574" i="3"/>
  <c r="A575" i="3"/>
  <c r="C575" i="3"/>
  <c r="D575" i="3"/>
  <c r="E575" i="3"/>
  <c r="F575" i="3"/>
  <c r="G575" i="3"/>
  <c r="H575" i="3"/>
  <c r="I575" i="3"/>
  <c r="J575" i="3"/>
  <c r="A576" i="3"/>
  <c r="C576" i="3"/>
  <c r="D576" i="3"/>
  <c r="E576" i="3"/>
  <c r="F576" i="3"/>
  <c r="G576" i="3"/>
  <c r="H576" i="3"/>
  <c r="I576" i="3"/>
  <c r="J576" i="3"/>
  <c r="A577" i="3"/>
  <c r="C577" i="3"/>
  <c r="D577" i="3"/>
  <c r="A578" i="3"/>
  <c r="C578" i="3"/>
  <c r="D578" i="3"/>
  <c r="E578" i="3"/>
  <c r="F578" i="3"/>
  <c r="G578" i="3"/>
  <c r="H578" i="3"/>
  <c r="I578" i="3"/>
  <c r="J578" i="3"/>
  <c r="A579" i="3"/>
  <c r="C579" i="3"/>
  <c r="D579" i="3"/>
  <c r="E579" i="3"/>
  <c r="F579" i="3"/>
  <c r="G579" i="3"/>
  <c r="H579" i="3"/>
  <c r="I579" i="3"/>
  <c r="J579" i="3"/>
  <c r="C580" i="3"/>
  <c r="D580" i="3"/>
  <c r="E580" i="3"/>
  <c r="F580" i="3"/>
  <c r="G580" i="3"/>
  <c r="H580" i="3"/>
  <c r="I580" i="3"/>
  <c r="J580" i="3"/>
  <c r="C581" i="3"/>
  <c r="D581" i="3"/>
  <c r="E581" i="3"/>
  <c r="F581" i="3"/>
  <c r="G581" i="3"/>
  <c r="H581" i="3"/>
  <c r="I581" i="3"/>
  <c r="J581" i="3"/>
  <c r="C582" i="3"/>
  <c r="D582" i="3"/>
  <c r="E582" i="3"/>
  <c r="F582" i="3"/>
  <c r="G582" i="3"/>
  <c r="H582" i="3"/>
  <c r="I582" i="3"/>
  <c r="J582" i="3"/>
  <c r="C583" i="3"/>
  <c r="D583" i="3"/>
  <c r="E583" i="3"/>
  <c r="F583" i="3"/>
  <c r="G583" i="3"/>
  <c r="H583" i="3"/>
  <c r="I583" i="3"/>
  <c r="J583" i="3"/>
  <c r="C584" i="3"/>
  <c r="D584" i="3"/>
  <c r="E584" i="3"/>
  <c r="F584" i="3"/>
  <c r="G584" i="3"/>
  <c r="H584" i="3"/>
  <c r="I584" i="3"/>
  <c r="J584" i="3"/>
  <c r="A389" i="3"/>
  <c r="I389" i="3"/>
  <c r="A390" i="3"/>
  <c r="C390" i="3"/>
  <c r="A391" i="3"/>
  <c r="H391" i="3"/>
  <c r="I391" i="3"/>
  <c r="A392" i="3"/>
  <c r="C392" i="3"/>
  <c r="D392" i="3"/>
  <c r="E392" i="3"/>
  <c r="F392" i="3"/>
  <c r="G392" i="3"/>
  <c r="H392" i="3"/>
  <c r="I392" i="3"/>
  <c r="J392" i="3"/>
  <c r="A393" i="3"/>
  <c r="A394" i="3"/>
  <c r="C394" i="3"/>
  <c r="D394" i="3"/>
  <c r="E394" i="3"/>
  <c r="F394" i="3"/>
  <c r="G394" i="3"/>
  <c r="H394" i="3"/>
  <c r="I394" i="3"/>
  <c r="J394" i="3"/>
  <c r="A395" i="3"/>
  <c r="C395" i="3"/>
  <c r="A396" i="3"/>
  <c r="F396" i="3"/>
  <c r="G396" i="3"/>
  <c r="H396" i="3"/>
  <c r="A397" i="3"/>
  <c r="A398" i="3"/>
  <c r="C398" i="3"/>
  <c r="A399" i="3"/>
  <c r="A400" i="3"/>
  <c r="C400" i="3"/>
  <c r="D400" i="3"/>
  <c r="E400" i="3"/>
  <c r="F400" i="3"/>
  <c r="G400" i="3"/>
  <c r="H400" i="3"/>
  <c r="I400" i="3"/>
  <c r="J400" i="3"/>
  <c r="A401" i="3"/>
  <c r="C401" i="3"/>
  <c r="D401" i="3"/>
  <c r="E401" i="3"/>
  <c r="F401" i="3"/>
  <c r="G401" i="3"/>
  <c r="H401" i="3"/>
  <c r="I401" i="3"/>
  <c r="J401" i="3"/>
  <c r="A402" i="3"/>
  <c r="D402" i="3"/>
  <c r="A403" i="3"/>
  <c r="H403" i="3"/>
  <c r="A404" i="3"/>
  <c r="A405" i="3"/>
  <c r="D405" i="3"/>
  <c r="H405" i="3"/>
  <c r="I405" i="3"/>
  <c r="A406" i="3"/>
  <c r="H406" i="3"/>
  <c r="A407" i="3"/>
  <c r="C407" i="3"/>
  <c r="D407" i="3"/>
  <c r="E407" i="3"/>
  <c r="F407" i="3"/>
  <c r="G407" i="3"/>
  <c r="H407" i="3"/>
  <c r="I407" i="3"/>
  <c r="J407" i="3"/>
  <c r="A408" i="3"/>
  <c r="A409" i="3"/>
  <c r="C409" i="3"/>
  <c r="D409" i="3"/>
  <c r="E409" i="3"/>
  <c r="F409" i="3"/>
  <c r="G409" i="3"/>
  <c r="H409" i="3"/>
  <c r="I409" i="3"/>
  <c r="J409" i="3"/>
  <c r="A410" i="3"/>
  <c r="D410" i="3"/>
  <c r="I410" i="3"/>
  <c r="A411" i="3"/>
  <c r="A412" i="3"/>
  <c r="C412" i="3"/>
  <c r="G412" i="3"/>
  <c r="A413" i="3"/>
  <c r="C413" i="3"/>
  <c r="D413" i="3"/>
  <c r="A414" i="3"/>
  <c r="C414" i="3"/>
  <c r="D414" i="3"/>
  <c r="E414" i="3"/>
  <c r="F414" i="3"/>
  <c r="G414" i="3"/>
  <c r="H414" i="3"/>
  <c r="I414" i="3"/>
  <c r="J414" i="3"/>
  <c r="A415" i="3"/>
  <c r="C415" i="3"/>
  <c r="D415" i="3"/>
  <c r="E415" i="3"/>
  <c r="F415" i="3"/>
  <c r="G415" i="3"/>
  <c r="H415" i="3"/>
  <c r="I415" i="3"/>
  <c r="J415" i="3"/>
  <c r="A416" i="3"/>
  <c r="D416" i="3"/>
  <c r="I416" i="3"/>
  <c r="A417" i="3"/>
  <c r="C417" i="3"/>
  <c r="D417" i="3"/>
  <c r="E417" i="3"/>
  <c r="F417" i="3"/>
  <c r="G417" i="3"/>
  <c r="A418" i="3"/>
  <c r="A419" i="3"/>
  <c r="C419" i="3"/>
  <c r="I419" i="3"/>
  <c r="A420" i="3"/>
  <c r="C420" i="3"/>
  <c r="D420" i="3"/>
  <c r="E420" i="3"/>
  <c r="A421" i="3"/>
  <c r="C421" i="3"/>
  <c r="D421" i="3"/>
  <c r="E421" i="3"/>
  <c r="F421" i="3"/>
  <c r="G421" i="3"/>
  <c r="H421" i="3"/>
  <c r="I421" i="3"/>
  <c r="J421" i="3"/>
  <c r="A422" i="3"/>
  <c r="C422" i="3"/>
  <c r="D422" i="3"/>
  <c r="E422" i="3"/>
  <c r="F422" i="3"/>
  <c r="G422" i="3"/>
  <c r="H422" i="3"/>
  <c r="I422" i="3"/>
  <c r="J422" i="3"/>
  <c r="A423" i="3"/>
  <c r="C423" i="3"/>
  <c r="A424" i="3"/>
  <c r="C424" i="3"/>
  <c r="D424" i="3"/>
  <c r="A425" i="3"/>
  <c r="C425" i="3"/>
  <c r="D425" i="3"/>
  <c r="A426" i="3"/>
  <c r="I426" i="3"/>
  <c r="J426" i="3"/>
  <c r="A427" i="3"/>
  <c r="H427" i="3"/>
  <c r="A428" i="3"/>
  <c r="C428" i="3"/>
  <c r="D428" i="3"/>
  <c r="E428" i="3"/>
  <c r="F428" i="3"/>
  <c r="G428" i="3"/>
  <c r="H428" i="3"/>
  <c r="I428" i="3"/>
  <c r="J428" i="3"/>
  <c r="A429" i="3"/>
  <c r="C429" i="3"/>
  <c r="D429" i="3"/>
  <c r="E429" i="3"/>
  <c r="F429" i="3"/>
  <c r="G429" i="3"/>
  <c r="H429" i="3"/>
  <c r="I429" i="3"/>
  <c r="J429" i="3"/>
  <c r="A430" i="3"/>
  <c r="C430" i="3"/>
  <c r="A431" i="3"/>
  <c r="I431" i="3"/>
  <c r="J431" i="3"/>
  <c r="A432" i="3"/>
  <c r="C432" i="3"/>
  <c r="D432" i="3"/>
  <c r="G432" i="3"/>
  <c r="A433" i="3"/>
  <c r="E433" i="3"/>
  <c r="F433" i="3"/>
  <c r="G433" i="3"/>
  <c r="H433" i="3"/>
  <c r="I433" i="3"/>
  <c r="A434" i="3"/>
  <c r="A435" i="3"/>
  <c r="C435" i="3"/>
  <c r="D435" i="3"/>
  <c r="E435" i="3"/>
  <c r="F435" i="3"/>
  <c r="G435" i="3"/>
  <c r="H435" i="3"/>
  <c r="I435" i="3"/>
  <c r="J435" i="3"/>
  <c r="A436" i="3"/>
  <c r="C436" i="3"/>
  <c r="D436" i="3"/>
  <c r="E436" i="3"/>
  <c r="F436" i="3"/>
  <c r="G436" i="3"/>
  <c r="H436" i="3"/>
  <c r="I436" i="3"/>
  <c r="J436" i="3"/>
  <c r="A437" i="3"/>
  <c r="A438" i="3"/>
  <c r="G438" i="3"/>
  <c r="H438" i="3"/>
  <c r="I438" i="3"/>
  <c r="A439" i="3"/>
  <c r="A440" i="3"/>
  <c r="A441" i="3"/>
  <c r="A442" i="3"/>
  <c r="C442" i="3"/>
  <c r="D442" i="3"/>
  <c r="E442" i="3"/>
  <c r="F442" i="3"/>
  <c r="G442" i="3"/>
  <c r="H442" i="3"/>
  <c r="I442" i="3"/>
  <c r="J442" i="3"/>
  <c r="A443" i="3"/>
  <c r="C443" i="3"/>
  <c r="D443" i="3"/>
  <c r="E443" i="3"/>
  <c r="F443" i="3"/>
  <c r="G443" i="3"/>
  <c r="H443" i="3"/>
  <c r="I443" i="3"/>
  <c r="J443" i="3"/>
  <c r="A444" i="3"/>
  <c r="D444" i="3"/>
  <c r="A445" i="3"/>
  <c r="H445" i="3"/>
  <c r="A446" i="3"/>
  <c r="C446" i="3"/>
  <c r="J446" i="3"/>
  <c r="A447" i="3"/>
  <c r="C447" i="3"/>
  <c r="D447" i="3"/>
  <c r="H447" i="3"/>
  <c r="A448" i="3"/>
  <c r="A449" i="3"/>
  <c r="C449" i="3"/>
  <c r="D449" i="3"/>
  <c r="E449" i="3"/>
  <c r="F449" i="3"/>
  <c r="G449" i="3"/>
  <c r="H449" i="3"/>
  <c r="I449" i="3"/>
  <c r="J449" i="3"/>
  <c r="A450" i="3"/>
  <c r="C450" i="3"/>
  <c r="D450" i="3"/>
  <c r="E450" i="3"/>
  <c r="F450" i="3"/>
  <c r="G450" i="3"/>
  <c r="H450" i="3"/>
  <c r="I450" i="3"/>
  <c r="J450" i="3"/>
  <c r="A451" i="3"/>
  <c r="A452" i="3"/>
  <c r="C452" i="3"/>
  <c r="D452" i="3"/>
  <c r="H452" i="3"/>
  <c r="A453" i="3"/>
  <c r="A454" i="3"/>
  <c r="C454" i="3"/>
  <c r="F454" i="3"/>
  <c r="G454" i="3"/>
  <c r="A455" i="3"/>
  <c r="C455" i="3"/>
  <c r="D455" i="3"/>
  <c r="A456" i="3"/>
  <c r="C456" i="3"/>
  <c r="D456" i="3"/>
  <c r="E456" i="3"/>
  <c r="F456" i="3"/>
  <c r="G456" i="3"/>
  <c r="H456" i="3"/>
  <c r="I456" i="3"/>
  <c r="J456" i="3"/>
  <c r="A457" i="3"/>
  <c r="C457" i="3"/>
  <c r="D457" i="3"/>
  <c r="E457" i="3"/>
  <c r="F457" i="3"/>
  <c r="G457" i="3"/>
  <c r="H457" i="3"/>
  <c r="I457" i="3"/>
  <c r="J457" i="3"/>
  <c r="A458" i="3"/>
  <c r="A459" i="3"/>
  <c r="C459" i="3"/>
  <c r="D459" i="3"/>
  <c r="A460" i="3"/>
  <c r="A461" i="3"/>
  <c r="I461" i="3"/>
  <c r="A462" i="3"/>
  <c r="C462" i="3"/>
  <c r="D462" i="3"/>
  <c r="A463" i="3"/>
  <c r="C463" i="3"/>
  <c r="D463" i="3"/>
  <c r="E463" i="3"/>
  <c r="F463" i="3"/>
  <c r="G463" i="3"/>
  <c r="H463" i="3"/>
  <c r="I463" i="3"/>
  <c r="J463" i="3"/>
  <c r="A464" i="3"/>
  <c r="C464" i="3"/>
  <c r="D464" i="3"/>
  <c r="E464" i="3"/>
  <c r="F464" i="3"/>
  <c r="G464" i="3"/>
  <c r="H464" i="3"/>
  <c r="I464" i="3"/>
  <c r="J464" i="3"/>
  <c r="A465" i="3"/>
  <c r="F465" i="3"/>
  <c r="G465" i="3"/>
  <c r="A466" i="3"/>
  <c r="C466" i="3"/>
  <c r="E466" i="3"/>
  <c r="F466" i="3"/>
  <c r="A467" i="3"/>
  <c r="A468" i="3"/>
  <c r="C468" i="3"/>
  <c r="D468" i="3"/>
  <c r="A469" i="3"/>
  <c r="C469" i="3"/>
  <c r="G469" i="3"/>
  <c r="A470" i="3"/>
  <c r="C470" i="3"/>
  <c r="D470" i="3"/>
  <c r="E470" i="3"/>
  <c r="F470" i="3"/>
  <c r="G470" i="3"/>
  <c r="H470" i="3"/>
  <c r="I470" i="3"/>
  <c r="J470" i="3"/>
  <c r="A471" i="3"/>
  <c r="C471" i="3"/>
  <c r="D471" i="3"/>
  <c r="E471" i="3"/>
  <c r="F471" i="3"/>
  <c r="G471" i="3"/>
  <c r="H471" i="3"/>
  <c r="I471" i="3"/>
  <c r="J471" i="3"/>
  <c r="A472" i="3"/>
  <c r="A473" i="3"/>
  <c r="A474" i="3"/>
  <c r="H474" i="3"/>
  <c r="A475" i="3"/>
  <c r="I475" i="3"/>
  <c r="J475" i="3"/>
  <c r="A476" i="3"/>
  <c r="C476" i="3"/>
  <c r="D476" i="3"/>
  <c r="E476" i="3"/>
  <c r="F476" i="3"/>
  <c r="G476" i="3"/>
  <c r="H476" i="3"/>
  <c r="I476" i="3"/>
  <c r="J476" i="3"/>
  <c r="A477" i="3"/>
  <c r="C477" i="3"/>
  <c r="D477" i="3"/>
  <c r="E477" i="3"/>
  <c r="F477" i="3"/>
  <c r="G477" i="3"/>
  <c r="H477" i="3"/>
  <c r="I477" i="3"/>
  <c r="J477" i="3"/>
  <c r="A478" i="3"/>
  <c r="C478" i="3"/>
  <c r="D478" i="3"/>
  <c r="E478" i="3"/>
  <c r="F478" i="3"/>
  <c r="G478" i="3"/>
  <c r="H478" i="3"/>
  <c r="I478" i="3"/>
  <c r="J478" i="3"/>
  <c r="A479" i="3"/>
  <c r="C479" i="3"/>
  <c r="D479" i="3"/>
  <c r="E479" i="3"/>
  <c r="F479" i="3"/>
  <c r="G479" i="3"/>
  <c r="H479" i="3"/>
  <c r="I479" i="3"/>
  <c r="J479" i="3"/>
  <c r="A480" i="3"/>
  <c r="C480" i="3"/>
  <c r="A481" i="3"/>
  <c r="A482" i="3"/>
  <c r="H482" i="3"/>
  <c r="I482" i="3"/>
  <c r="J482" i="3"/>
  <c r="A483" i="3"/>
  <c r="C483" i="3"/>
  <c r="D483" i="3"/>
  <c r="A484" i="3"/>
  <c r="C484" i="3"/>
  <c r="D484" i="3"/>
  <c r="E484" i="3"/>
  <c r="F484" i="3"/>
  <c r="G484" i="3"/>
  <c r="H484" i="3"/>
  <c r="I484" i="3"/>
  <c r="J484" i="3"/>
  <c r="A485" i="3"/>
  <c r="C485" i="3"/>
  <c r="D485" i="3"/>
  <c r="E485" i="3"/>
  <c r="F485" i="3"/>
  <c r="G485" i="3"/>
  <c r="H485" i="3"/>
  <c r="I485" i="3"/>
  <c r="J485" i="3"/>
  <c r="A486" i="3"/>
  <c r="D486" i="3"/>
  <c r="A487" i="3"/>
  <c r="H487" i="3"/>
  <c r="I487" i="3"/>
  <c r="J487" i="3"/>
  <c r="A488" i="3"/>
  <c r="A489" i="3"/>
  <c r="I489" i="3"/>
  <c r="A490" i="3"/>
  <c r="A491" i="3"/>
  <c r="C491" i="3"/>
  <c r="D491" i="3"/>
  <c r="E491" i="3"/>
  <c r="F491" i="3"/>
  <c r="G491" i="3"/>
  <c r="H491" i="3"/>
  <c r="I491" i="3"/>
  <c r="J491" i="3"/>
  <c r="A492" i="3"/>
  <c r="C492" i="3"/>
  <c r="D492" i="3"/>
  <c r="E492" i="3"/>
  <c r="F492" i="3"/>
  <c r="G492" i="3"/>
  <c r="H492" i="3"/>
  <c r="I492" i="3"/>
  <c r="J492" i="3"/>
  <c r="A493" i="3"/>
  <c r="A494" i="3"/>
  <c r="E494" i="3"/>
  <c r="F494" i="3"/>
  <c r="G494" i="3"/>
  <c r="I494" i="3"/>
  <c r="J494" i="3"/>
  <c r="A495" i="3"/>
  <c r="A496" i="3"/>
  <c r="C496" i="3"/>
  <c r="D496" i="3"/>
  <c r="A497" i="3"/>
  <c r="D497" i="3"/>
  <c r="A498" i="3"/>
  <c r="C498" i="3"/>
  <c r="D498" i="3"/>
  <c r="E498" i="3"/>
  <c r="F498" i="3"/>
  <c r="G498" i="3"/>
  <c r="H498" i="3"/>
  <c r="I498" i="3"/>
  <c r="J498" i="3"/>
  <c r="A499" i="3"/>
  <c r="C499" i="3"/>
  <c r="D499" i="3"/>
  <c r="E499" i="3"/>
  <c r="F499" i="3"/>
  <c r="G499" i="3"/>
  <c r="H499" i="3"/>
  <c r="I499" i="3"/>
  <c r="J499" i="3"/>
  <c r="A500" i="3"/>
  <c r="C500" i="3"/>
  <c r="D500" i="3"/>
  <c r="E500" i="3"/>
  <c r="F500" i="3"/>
  <c r="G500" i="3"/>
  <c r="H500" i="3"/>
  <c r="I500" i="3"/>
  <c r="J500" i="3"/>
  <c r="A501" i="3"/>
  <c r="A502" i="3"/>
  <c r="H502" i="3"/>
  <c r="A503" i="3"/>
  <c r="D503" i="3"/>
  <c r="A504" i="3"/>
  <c r="D504" i="3"/>
  <c r="E504" i="3"/>
  <c r="F504" i="3"/>
  <c r="G504" i="3"/>
  <c r="A505" i="3"/>
  <c r="C505" i="3"/>
  <c r="D505" i="3"/>
  <c r="E505" i="3"/>
  <c r="F505" i="3"/>
  <c r="G505" i="3"/>
  <c r="H505" i="3"/>
  <c r="I505" i="3"/>
  <c r="J505" i="3"/>
  <c r="A506" i="3"/>
  <c r="C506" i="3"/>
  <c r="D506" i="3"/>
  <c r="E506" i="3"/>
  <c r="F506" i="3"/>
  <c r="G506" i="3"/>
  <c r="H506" i="3"/>
  <c r="I506" i="3"/>
  <c r="J506" i="3"/>
  <c r="A507" i="3"/>
  <c r="A508" i="3"/>
  <c r="D508" i="3"/>
  <c r="A509" i="3"/>
  <c r="A510" i="3"/>
  <c r="F510" i="3"/>
  <c r="A511" i="3"/>
  <c r="G511" i="3"/>
  <c r="H511" i="3"/>
  <c r="A512" i="3"/>
  <c r="C512" i="3"/>
  <c r="D512" i="3"/>
  <c r="E512" i="3"/>
  <c r="F512" i="3"/>
  <c r="G512" i="3"/>
  <c r="H512" i="3"/>
  <c r="I512" i="3"/>
  <c r="J512" i="3"/>
  <c r="A513" i="3"/>
  <c r="C513" i="3"/>
  <c r="D513" i="3"/>
  <c r="E513" i="3"/>
  <c r="F513" i="3"/>
  <c r="G513" i="3"/>
  <c r="H513" i="3"/>
  <c r="I513" i="3"/>
  <c r="J513" i="3"/>
  <c r="A514" i="3"/>
  <c r="C514" i="3"/>
  <c r="D514" i="3"/>
  <c r="H514" i="3"/>
  <c r="I514" i="3"/>
  <c r="A515" i="3"/>
  <c r="C515" i="3"/>
  <c r="A516" i="3"/>
  <c r="E516" i="3"/>
  <c r="A517" i="3"/>
  <c r="H517" i="3"/>
  <c r="I517" i="3"/>
  <c r="J517" i="3"/>
  <c r="A518" i="3"/>
  <c r="D518" i="3"/>
  <c r="E518" i="3"/>
  <c r="A519" i="3"/>
  <c r="C519" i="3"/>
  <c r="D519" i="3"/>
  <c r="E519" i="3"/>
  <c r="F519" i="3"/>
  <c r="G519" i="3"/>
  <c r="H519" i="3"/>
  <c r="I519" i="3"/>
  <c r="J519" i="3"/>
  <c r="A520" i="3"/>
  <c r="C520" i="3"/>
  <c r="D520" i="3"/>
  <c r="E520" i="3"/>
  <c r="F520" i="3"/>
  <c r="G520" i="3"/>
  <c r="H520" i="3"/>
  <c r="I520" i="3"/>
  <c r="J520" i="3"/>
  <c r="A521" i="3"/>
  <c r="C521" i="3"/>
  <c r="D521" i="3"/>
  <c r="J521" i="3"/>
  <c r="A522" i="3"/>
  <c r="C522" i="3"/>
  <c r="D522" i="3"/>
  <c r="H522" i="3"/>
  <c r="I522" i="3"/>
  <c r="J522" i="3"/>
  <c r="A523" i="3"/>
  <c r="A524" i="3"/>
  <c r="C524" i="3"/>
  <c r="D524" i="3"/>
  <c r="E524" i="3"/>
  <c r="F524" i="3"/>
  <c r="G524" i="3"/>
  <c r="H524" i="3"/>
  <c r="I524" i="3"/>
  <c r="J524" i="3"/>
  <c r="A525" i="3"/>
  <c r="C525" i="3"/>
  <c r="D525" i="3"/>
  <c r="E525" i="3"/>
  <c r="F525" i="3"/>
  <c r="G525" i="3"/>
  <c r="H525" i="3"/>
  <c r="I525" i="3"/>
  <c r="J525" i="3"/>
  <c r="A526" i="3"/>
  <c r="A527" i="3"/>
  <c r="C527" i="3"/>
  <c r="D527" i="3"/>
  <c r="E527" i="3"/>
  <c r="F527" i="3"/>
  <c r="G527" i="3"/>
  <c r="H527" i="3"/>
  <c r="I527" i="3"/>
  <c r="J527" i="3"/>
  <c r="A528" i="3"/>
  <c r="C528" i="3"/>
  <c r="D528" i="3"/>
  <c r="E528" i="3"/>
  <c r="A529" i="3"/>
  <c r="C529" i="3"/>
  <c r="H529" i="3"/>
  <c r="I529" i="3"/>
  <c r="J529" i="3"/>
  <c r="A530" i="3"/>
  <c r="A531" i="3"/>
  <c r="C531" i="3"/>
  <c r="I531" i="3"/>
  <c r="A532" i="3"/>
  <c r="A533" i="3"/>
  <c r="C533" i="3"/>
  <c r="D533" i="3"/>
  <c r="E533" i="3"/>
  <c r="F533" i="3"/>
  <c r="G533" i="3"/>
  <c r="H533" i="3"/>
  <c r="I533" i="3"/>
  <c r="J533" i="3"/>
  <c r="A534" i="3"/>
  <c r="C534" i="3"/>
  <c r="D534" i="3"/>
  <c r="E534" i="3"/>
  <c r="F534" i="3"/>
  <c r="G534" i="3"/>
  <c r="H534" i="3"/>
  <c r="I534" i="3"/>
  <c r="J534" i="3"/>
  <c r="A535" i="3"/>
  <c r="C535" i="3"/>
  <c r="D535" i="3"/>
  <c r="A536" i="3"/>
  <c r="F536" i="3"/>
  <c r="A537" i="3"/>
  <c r="D537" i="3"/>
  <c r="A538" i="3"/>
  <c r="E538" i="3"/>
  <c r="F538" i="3"/>
  <c r="G538" i="3"/>
  <c r="I538" i="3"/>
  <c r="A539" i="3"/>
  <c r="C539" i="3"/>
  <c r="D539" i="3"/>
  <c r="E539" i="3"/>
  <c r="F539" i="3"/>
  <c r="G539" i="3"/>
  <c r="H539" i="3"/>
  <c r="I539" i="3"/>
  <c r="J539" i="3"/>
  <c r="A540" i="3"/>
  <c r="C540" i="3"/>
  <c r="D540" i="3"/>
  <c r="H540" i="3"/>
  <c r="I540" i="3"/>
  <c r="J540" i="3"/>
  <c r="A541" i="3"/>
  <c r="C541" i="3"/>
  <c r="D541" i="3"/>
  <c r="E541" i="3"/>
  <c r="F541" i="3"/>
  <c r="G541" i="3"/>
  <c r="H541" i="3"/>
  <c r="I541" i="3"/>
  <c r="J541" i="3"/>
  <c r="A542" i="3"/>
  <c r="C542" i="3"/>
  <c r="D542" i="3"/>
  <c r="E542" i="3"/>
  <c r="F542" i="3"/>
  <c r="G542" i="3"/>
  <c r="H542" i="3"/>
  <c r="I542" i="3"/>
  <c r="J542" i="3"/>
  <c r="A543" i="3"/>
  <c r="C543" i="3"/>
  <c r="I543" i="3"/>
  <c r="A544" i="3"/>
  <c r="C544" i="3"/>
  <c r="D544" i="3"/>
  <c r="E544" i="3"/>
  <c r="F544" i="3"/>
  <c r="A545" i="3"/>
  <c r="C545" i="3"/>
  <c r="A546" i="3"/>
  <c r="F546" i="3"/>
  <c r="A547" i="3"/>
  <c r="C547" i="3"/>
  <c r="D547" i="3"/>
  <c r="E547" i="3"/>
  <c r="F547" i="3"/>
  <c r="G547" i="3"/>
  <c r="H547" i="3"/>
  <c r="I547" i="3"/>
  <c r="J547" i="3"/>
  <c r="A548" i="3"/>
  <c r="C548" i="3"/>
  <c r="D548" i="3"/>
  <c r="E548" i="3"/>
  <c r="F548" i="3"/>
  <c r="G548" i="3"/>
  <c r="H548" i="3"/>
  <c r="I548" i="3"/>
  <c r="J548" i="3"/>
  <c r="A549" i="3"/>
  <c r="C549" i="3"/>
  <c r="D549" i="3"/>
  <c r="E549" i="3"/>
  <c r="F549" i="3"/>
  <c r="G549" i="3"/>
  <c r="H549" i="3"/>
  <c r="I549" i="3"/>
  <c r="J549" i="3"/>
  <c r="A550" i="3"/>
  <c r="F550" i="3"/>
  <c r="I550" i="3"/>
  <c r="J550" i="3"/>
  <c r="A551" i="3"/>
  <c r="A552" i="3"/>
  <c r="G552" i="3"/>
  <c r="A553" i="3"/>
  <c r="F553" i="3"/>
  <c r="G553" i="3"/>
  <c r="A554" i="3"/>
  <c r="C554" i="3"/>
  <c r="D554" i="3"/>
  <c r="E554" i="3"/>
  <c r="F554" i="3"/>
  <c r="G554" i="3"/>
  <c r="H554" i="3"/>
  <c r="I554" i="3"/>
  <c r="J554" i="3"/>
  <c r="A555" i="3"/>
  <c r="C555" i="3"/>
  <c r="D555" i="3"/>
  <c r="E555" i="3"/>
  <c r="F555" i="3"/>
  <c r="G555" i="3"/>
  <c r="H555" i="3"/>
  <c r="I555" i="3"/>
  <c r="J555" i="3"/>
  <c r="A556" i="3"/>
  <c r="C556" i="3"/>
  <c r="D556" i="3"/>
  <c r="E556" i="3"/>
  <c r="F556" i="3"/>
  <c r="G556" i="3"/>
  <c r="H556" i="3"/>
  <c r="I556" i="3"/>
  <c r="J556" i="3"/>
  <c r="A557" i="3"/>
  <c r="A558" i="3"/>
  <c r="E558" i="3"/>
  <c r="A559" i="3"/>
  <c r="J559" i="3"/>
  <c r="A560" i="3"/>
  <c r="I560" i="3"/>
  <c r="J560" i="3"/>
  <c r="A561" i="3"/>
  <c r="C561" i="3"/>
  <c r="D561" i="3"/>
  <c r="E561" i="3"/>
  <c r="F561" i="3"/>
  <c r="G561" i="3"/>
  <c r="H561" i="3"/>
  <c r="I561" i="3"/>
  <c r="J561" i="3"/>
  <c r="A562" i="3"/>
  <c r="C562" i="3"/>
  <c r="D562" i="3"/>
  <c r="E562" i="3"/>
  <c r="F562" i="3"/>
  <c r="G562" i="3"/>
  <c r="H562" i="3"/>
  <c r="I562" i="3"/>
  <c r="J562" i="3"/>
  <c r="A563" i="3"/>
  <c r="C563" i="3"/>
  <c r="D563" i="3"/>
  <c r="A564" i="3"/>
  <c r="D564" i="3"/>
  <c r="E564" i="3"/>
  <c r="F564" i="3"/>
  <c r="A565" i="3"/>
  <c r="D565" i="3"/>
  <c r="A566" i="3"/>
  <c r="F566" i="3"/>
  <c r="A567" i="3"/>
  <c r="C567" i="3"/>
  <c r="D567" i="3"/>
  <c r="E567" i="3"/>
  <c r="F567" i="3"/>
  <c r="G567" i="3"/>
  <c r="H567" i="3"/>
  <c r="I567" i="3"/>
  <c r="J567" i="3"/>
  <c r="A568" i="3"/>
  <c r="A27" i="3"/>
  <c r="C27" i="3"/>
  <c r="D27" i="3"/>
  <c r="E27" i="3"/>
  <c r="F27" i="3"/>
  <c r="G27" i="3"/>
  <c r="H27" i="3"/>
  <c r="I27" i="3"/>
  <c r="J27" i="3"/>
  <c r="A28" i="3"/>
  <c r="C28" i="3"/>
  <c r="D28" i="3"/>
  <c r="E28" i="3"/>
  <c r="F28" i="3"/>
  <c r="G28" i="3"/>
  <c r="H28" i="3"/>
  <c r="I28" i="3"/>
  <c r="J28" i="3"/>
  <c r="A29" i="3"/>
  <c r="C29" i="3"/>
  <c r="D29" i="3"/>
  <c r="E29" i="3"/>
  <c r="F29" i="3"/>
  <c r="G29" i="3"/>
  <c r="H29" i="3"/>
  <c r="I29" i="3"/>
  <c r="J29" i="3"/>
  <c r="A30" i="3"/>
  <c r="C30" i="3"/>
  <c r="D30" i="3"/>
  <c r="E30" i="3"/>
  <c r="F30" i="3"/>
  <c r="G30" i="3"/>
  <c r="H30" i="3"/>
  <c r="I30" i="3"/>
  <c r="J30" i="3"/>
  <c r="A31" i="3"/>
  <c r="C31" i="3"/>
  <c r="D31" i="3"/>
  <c r="E31" i="3"/>
  <c r="F31" i="3"/>
  <c r="G31" i="3"/>
  <c r="H31" i="3"/>
  <c r="I31" i="3"/>
  <c r="J31" i="3"/>
  <c r="A32" i="3"/>
  <c r="C32" i="3"/>
  <c r="D32" i="3"/>
  <c r="E32" i="3"/>
  <c r="F32" i="3"/>
  <c r="G32" i="3"/>
  <c r="H32" i="3"/>
  <c r="I32" i="3"/>
  <c r="J32" i="3"/>
  <c r="A33" i="3"/>
  <c r="C33" i="3"/>
  <c r="D33" i="3"/>
  <c r="E33" i="3"/>
  <c r="F33" i="3"/>
  <c r="G33" i="3"/>
  <c r="H33" i="3"/>
  <c r="I33" i="3"/>
  <c r="J33" i="3"/>
  <c r="A34" i="3"/>
  <c r="C34" i="3"/>
  <c r="D34" i="3"/>
  <c r="E34" i="3"/>
  <c r="F34" i="3"/>
  <c r="G34" i="3"/>
  <c r="H34" i="3"/>
  <c r="I34" i="3"/>
  <c r="J34" i="3"/>
  <c r="A35" i="3"/>
  <c r="C35" i="3"/>
  <c r="D35" i="3"/>
  <c r="E35" i="3"/>
  <c r="F35" i="3"/>
  <c r="G35" i="3"/>
  <c r="H35" i="3"/>
  <c r="I35" i="3"/>
  <c r="J35" i="3"/>
  <c r="A36" i="3"/>
  <c r="C36" i="3"/>
  <c r="D36" i="3"/>
  <c r="E36" i="3"/>
  <c r="F36" i="3"/>
  <c r="G36" i="3"/>
  <c r="H36" i="3"/>
  <c r="I36" i="3"/>
  <c r="J36" i="3"/>
  <c r="A37" i="3"/>
  <c r="C37" i="3"/>
  <c r="D37" i="3"/>
  <c r="E37" i="3"/>
  <c r="F37" i="3"/>
  <c r="G37" i="3"/>
  <c r="H37" i="3"/>
  <c r="I37" i="3"/>
  <c r="J37" i="3"/>
  <c r="A38" i="3"/>
  <c r="C38" i="3"/>
  <c r="D38" i="3"/>
  <c r="E38" i="3"/>
  <c r="F38" i="3"/>
  <c r="G38" i="3"/>
  <c r="H38" i="3"/>
  <c r="I38" i="3"/>
  <c r="J38" i="3"/>
  <c r="A39" i="3"/>
  <c r="C39" i="3"/>
  <c r="D39" i="3"/>
  <c r="E39" i="3"/>
  <c r="F39" i="3"/>
  <c r="G39" i="3"/>
  <c r="H39" i="3"/>
  <c r="I39" i="3"/>
  <c r="J39" i="3"/>
  <c r="A40" i="3"/>
  <c r="C40" i="3"/>
  <c r="D40" i="3"/>
  <c r="E40" i="3"/>
  <c r="F40" i="3"/>
  <c r="G40" i="3"/>
  <c r="H40" i="3"/>
  <c r="I40" i="3"/>
  <c r="J40" i="3"/>
  <c r="A41" i="3"/>
  <c r="C41" i="3"/>
  <c r="D41" i="3"/>
  <c r="E41" i="3"/>
  <c r="F41" i="3"/>
  <c r="G41" i="3"/>
  <c r="H41" i="3"/>
  <c r="I41" i="3"/>
  <c r="J41" i="3"/>
  <c r="A42" i="3"/>
  <c r="C42" i="3"/>
  <c r="D42" i="3"/>
  <c r="E42" i="3"/>
  <c r="F42" i="3"/>
  <c r="G42" i="3"/>
  <c r="H42" i="3"/>
  <c r="I42" i="3"/>
  <c r="J42" i="3"/>
  <c r="A43" i="3"/>
  <c r="C43" i="3"/>
  <c r="D43" i="3"/>
  <c r="E43" i="3"/>
  <c r="F43" i="3"/>
  <c r="G43" i="3"/>
  <c r="H43" i="3"/>
  <c r="I43" i="3"/>
  <c r="J43" i="3"/>
  <c r="A44" i="3"/>
  <c r="C44" i="3"/>
  <c r="D44" i="3"/>
  <c r="E44" i="3"/>
  <c r="F44" i="3"/>
  <c r="G44" i="3"/>
  <c r="H44" i="3"/>
  <c r="I44" i="3"/>
  <c r="J44" i="3"/>
  <c r="A45" i="3"/>
  <c r="C45" i="3"/>
  <c r="D45" i="3"/>
  <c r="E45" i="3"/>
  <c r="F45" i="3"/>
  <c r="G45" i="3"/>
  <c r="H45" i="3"/>
  <c r="I45" i="3"/>
  <c r="J45" i="3"/>
  <c r="A46" i="3"/>
  <c r="C46" i="3"/>
  <c r="D46" i="3"/>
  <c r="E46" i="3"/>
  <c r="F46" i="3"/>
  <c r="G46" i="3"/>
  <c r="H46" i="3"/>
  <c r="I46" i="3"/>
  <c r="J46" i="3"/>
  <c r="A47" i="3"/>
  <c r="C47" i="3"/>
  <c r="D47" i="3"/>
  <c r="E47" i="3"/>
  <c r="F47" i="3"/>
  <c r="G47" i="3"/>
  <c r="H47" i="3"/>
  <c r="I47" i="3"/>
  <c r="J47" i="3"/>
  <c r="A48" i="3"/>
  <c r="C48" i="3"/>
  <c r="D48" i="3"/>
  <c r="E48" i="3"/>
  <c r="F48" i="3"/>
  <c r="G48" i="3"/>
  <c r="H48" i="3"/>
  <c r="I48" i="3"/>
  <c r="J48" i="3"/>
  <c r="A49" i="3"/>
  <c r="C49" i="3"/>
  <c r="D49" i="3"/>
  <c r="E49" i="3"/>
  <c r="F49" i="3"/>
  <c r="G49" i="3"/>
  <c r="H49" i="3"/>
  <c r="I49" i="3"/>
  <c r="J49" i="3"/>
  <c r="A50" i="3"/>
  <c r="C50" i="3"/>
  <c r="D50" i="3"/>
  <c r="E50" i="3"/>
  <c r="F50" i="3"/>
  <c r="G50" i="3"/>
  <c r="H50" i="3"/>
  <c r="I50" i="3"/>
  <c r="J50" i="3"/>
  <c r="A51" i="3"/>
  <c r="C51" i="3"/>
  <c r="D51" i="3"/>
  <c r="E51" i="3"/>
  <c r="F51" i="3"/>
  <c r="G51" i="3"/>
  <c r="H51" i="3"/>
  <c r="I51" i="3"/>
  <c r="J51" i="3"/>
  <c r="A52" i="3"/>
  <c r="C52" i="3"/>
  <c r="D52" i="3"/>
  <c r="E52" i="3"/>
  <c r="F52" i="3"/>
  <c r="G52" i="3"/>
  <c r="H52" i="3"/>
  <c r="I52" i="3"/>
  <c r="J52" i="3"/>
  <c r="A53" i="3"/>
  <c r="C53" i="3"/>
  <c r="D53" i="3"/>
  <c r="E53" i="3"/>
  <c r="F53" i="3"/>
  <c r="G53" i="3"/>
  <c r="H53" i="3"/>
  <c r="I53" i="3"/>
  <c r="J53" i="3"/>
  <c r="A54" i="3"/>
  <c r="C54" i="3"/>
  <c r="D54" i="3"/>
  <c r="E54" i="3"/>
  <c r="F54" i="3"/>
  <c r="G54" i="3"/>
  <c r="H54" i="3"/>
  <c r="I54" i="3"/>
  <c r="J54" i="3"/>
  <c r="A55" i="3"/>
  <c r="C55" i="3"/>
  <c r="D55" i="3"/>
  <c r="E55" i="3"/>
  <c r="F55" i="3"/>
  <c r="G55" i="3"/>
  <c r="H55" i="3"/>
  <c r="I55" i="3"/>
  <c r="J55" i="3"/>
  <c r="A56" i="3"/>
  <c r="C56" i="3"/>
  <c r="D56" i="3"/>
  <c r="E56" i="3"/>
  <c r="F56" i="3"/>
  <c r="G56" i="3"/>
  <c r="H56" i="3"/>
  <c r="I56" i="3"/>
  <c r="J56" i="3"/>
  <c r="A57" i="3"/>
  <c r="C57" i="3"/>
  <c r="D57" i="3"/>
  <c r="E57" i="3"/>
  <c r="F57" i="3"/>
  <c r="G57" i="3"/>
  <c r="H57" i="3"/>
  <c r="I57" i="3"/>
  <c r="J57" i="3"/>
  <c r="A58" i="3"/>
  <c r="C58" i="3"/>
  <c r="D58" i="3"/>
  <c r="E58" i="3"/>
  <c r="F58" i="3"/>
  <c r="G58" i="3"/>
  <c r="H58" i="3"/>
  <c r="I58" i="3"/>
  <c r="J58" i="3"/>
  <c r="A59" i="3"/>
  <c r="C59" i="3"/>
  <c r="D59" i="3"/>
  <c r="E59" i="3"/>
  <c r="F59" i="3"/>
  <c r="G59" i="3"/>
  <c r="H59" i="3"/>
  <c r="I59" i="3"/>
  <c r="J59" i="3"/>
  <c r="A60" i="3"/>
  <c r="C60" i="3"/>
  <c r="D60" i="3"/>
  <c r="E60" i="3"/>
  <c r="F60" i="3"/>
  <c r="G60" i="3"/>
  <c r="H60" i="3"/>
  <c r="I60" i="3"/>
  <c r="J60" i="3"/>
  <c r="A61" i="3"/>
  <c r="C61" i="3"/>
  <c r="D61" i="3"/>
  <c r="E61" i="3"/>
  <c r="F61" i="3"/>
  <c r="G61" i="3"/>
  <c r="H61" i="3"/>
  <c r="I61" i="3"/>
  <c r="J61" i="3"/>
  <c r="A62" i="3"/>
  <c r="C62" i="3"/>
  <c r="D62" i="3"/>
  <c r="E62" i="3"/>
  <c r="F62" i="3"/>
  <c r="G62" i="3"/>
  <c r="H62" i="3"/>
  <c r="I62" i="3"/>
  <c r="J62" i="3"/>
  <c r="A63" i="3"/>
  <c r="C63" i="3"/>
  <c r="D63" i="3"/>
  <c r="E63" i="3"/>
  <c r="F63" i="3"/>
  <c r="G63" i="3"/>
  <c r="H63" i="3"/>
  <c r="I63" i="3"/>
  <c r="J63" i="3"/>
  <c r="A64" i="3"/>
  <c r="C64" i="3"/>
  <c r="D64" i="3"/>
  <c r="E64" i="3"/>
  <c r="F64" i="3"/>
  <c r="G64" i="3"/>
  <c r="H64" i="3"/>
  <c r="I64" i="3"/>
  <c r="J64" i="3"/>
  <c r="A65" i="3"/>
  <c r="C65" i="3"/>
  <c r="D65" i="3"/>
  <c r="E65" i="3"/>
  <c r="F65" i="3"/>
  <c r="G65" i="3"/>
  <c r="H65" i="3"/>
  <c r="I65" i="3"/>
  <c r="J65" i="3"/>
  <c r="A66" i="3"/>
  <c r="C66" i="3"/>
  <c r="D66" i="3"/>
  <c r="E66" i="3"/>
  <c r="F66" i="3"/>
  <c r="G66" i="3"/>
  <c r="H66" i="3"/>
  <c r="I66" i="3"/>
  <c r="J66" i="3"/>
  <c r="A67" i="3"/>
  <c r="C67" i="3"/>
  <c r="D67" i="3"/>
  <c r="E67" i="3"/>
  <c r="F67" i="3"/>
  <c r="G67" i="3"/>
  <c r="H67" i="3"/>
  <c r="I67" i="3"/>
  <c r="J67" i="3"/>
  <c r="A68" i="3"/>
  <c r="C68" i="3"/>
  <c r="D68" i="3"/>
  <c r="E68" i="3"/>
  <c r="F68" i="3"/>
  <c r="G68" i="3"/>
  <c r="H68" i="3"/>
  <c r="I68" i="3"/>
  <c r="J68" i="3"/>
  <c r="A69" i="3"/>
  <c r="C69" i="3"/>
  <c r="D69" i="3"/>
  <c r="E69" i="3"/>
  <c r="F69" i="3"/>
  <c r="G69" i="3"/>
  <c r="H69" i="3"/>
  <c r="I69" i="3"/>
  <c r="J69" i="3"/>
  <c r="A70" i="3"/>
  <c r="C70" i="3"/>
  <c r="D70" i="3"/>
  <c r="E70" i="3"/>
  <c r="F70" i="3"/>
  <c r="G70" i="3"/>
  <c r="H70" i="3"/>
  <c r="I70" i="3"/>
  <c r="J70" i="3"/>
  <c r="A71" i="3"/>
  <c r="C71" i="3"/>
  <c r="D71" i="3"/>
  <c r="E71" i="3"/>
  <c r="F71" i="3"/>
  <c r="G71" i="3"/>
  <c r="H71" i="3"/>
  <c r="I71" i="3"/>
  <c r="J71" i="3"/>
  <c r="A72" i="3"/>
  <c r="C72" i="3"/>
  <c r="D72" i="3"/>
  <c r="E72" i="3"/>
  <c r="F72" i="3"/>
  <c r="G72" i="3"/>
  <c r="H72" i="3"/>
  <c r="I72" i="3"/>
  <c r="J72" i="3"/>
  <c r="A73" i="3"/>
  <c r="C73" i="3"/>
  <c r="D73" i="3"/>
  <c r="E73" i="3"/>
  <c r="F73" i="3"/>
  <c r="G73" i="3"/>
  <c r="H73" i="3"/>
  <c r="I73" i="3"/>
  <c r="J73" i="3"/>
  <c r="A74" i="3"/>
  <c r="C74" i="3"/>
  <c r="D74" i="3"/>
  <c r="E74" i="3"/>
  <c r="F74" i="3"/>
  <c r="G74" i="3"/>
  <c r="H74" i="3"/>
  <c r="I74" i="3"/>
  <c r="J74" i="3"/>
  <c r="A75" i="3"/>
  <c r="C75" i="3"/>
  <c r="D75" i="3"/>
  <c r="E75" i="3"/>
  <c r="F75" i="3"/>
  <c r="G75" i="3"/>
  <c r="H75" i="3"/>
  <c r="I75" i="3"/>
  <c r="J75" i="3"/>
  <c r="A76" i="3"/>
  <c r="C76" i="3"/>
  <c r="D76" i="3"/>
  <c r="E76" i="3"/>
  <c r="F76" i="3"/>
  <c r="G76" i="3"/>
  <c r="H76" i="3"/>
  <c r="I76" i="3"/>
  <c r="J76" i="3"/>
  <c r="A77" i="3"/>
  <c r="C77" i="3"/>
  <c r="D77" i="3"/>
  <c r="E77" i="3"/>
  <c r="F77" i="3"/>
  <c r="G77" i="3"/>
  <c r="H77" i="3"/>
  <c r="I77" i="3"/>
  <c r="J77" i="3"/>
  <c r="A78" i="3"/>
  <c r="C78" i="3"/>
  <c r="D78" i="3"/>
  <c r="E78" i="3"/>
  <c r="F78" i="3"/>
  <c r="G78" i="3"/>
  <c r="H78" i="3"/>
  <c r="I78" i="3"/>
  <c r="J78" i="3"/>
  <c r="A79" i="3"/>
  <c r="C79" i="3"/>
  <c r="D79" i="3"/>
  <c r="E79" i="3"/>
  <c r="F79" i="3"/>
  <c r="G79" i="3"/>
  <c r="H79" i="3"/>
  <c r="I79" i="3"/>
  <c r="J79" i="3"/>
  <c r="A80" i="3"/>
  <c r="C80" i="3"/>
  <c r="D80" i="3"/>
  <c r="E80" i="3"/>
  <c r="F80" i="3"/>
  <c r="G80" i="3"/>
  <c r="H80" i="3"/>
  <c r="I80" i="3"/>
  <c r="J80" i="3"/>
  <c r="A81" i="3"/>
  <c r="C81" i="3"/>
  <c r="D81" i="3"/>
  <c r="E81" i="3"/>
  <c r="F81" i="3"/>
  <c r="G81" i="3"/>
  <c r="H81" i="3"/>
  <c r="I81" i="3"/>
  <c r="J81" i="3"/>
  <c r="A82" i="3"/>
  <c r="C82" i="3"/>
  <c r="D82" i="3"/>
  <c r="E82" i="3"/>
  <c r="F82" i="3"/>
  <c r="G82" i="3"/>
  <c r="H82" i="3"/>
  <c r="I82" i="3"/>
  <c r="J82" i="3"/>
  <c r="A83" i="3"/>
  <c r="C83" i="3"/>
  <c r="D83" i="3"/>
  <c r="E83" i="3"/>
  <c r="F83" i="3"/>
  <c r="G83" i="3"/>
  <c r="H83" i="3"/>
  <c r="I83" i="3"/>
  <c r="J83" i="3"/>
  <c r="A84" i="3"/>
  <c r="C84" i="3"/>
  <c r="D84" i="3"/>
  <c r="E84" i="3"/>
  <c r="F84" i="3"/>
  <c r="G84" i="3"/>
  <c r="H84" i="3"/>
  <c r="I84" i="3"/>
  <c r="J84" i="3"/>
  <c r="A85" i="3"/>
  <c r="C85" i="3"/>
  <c r="D85" i="3"/>
  <c r="E85" i="3"/>
  <c r="F85" i="3"/>
  <c r="G85" i="3"/>
  <c r="H85" i="3"/>
  <c r="I85" i="3"/>
  <c r="J85" i="3"/>
  <c r="A86" i="3"/>
  <c r="C86" i="3"/>
  <c r="D86" i="3"/>
  <c r="E86" i="3"/>
  <c r="F86" i="3"/>
  <c r="G86" i="3"/>
  <c r="H86" i="3"/>
  <c r="I86" i="3"/>
  <c r="J86" i="3"/>
  <c r="A87" i="3"/>
  <c r="C87" i="3"/>
  <c r="D87" i="3"/>
  <c r="E87" i="3"/>
  <c r="F87" i="3"/>
  <c r="G87" i="3"/>
  <c r="H87" i="3"/>
  <c r="I87" i="3"/>
  <c r="J87" i="3"/>
  <c r="A88" i="3"/>
  <c r="C88" i="3"/>
  <c r="D88" i="3"/>
  <c r="E88" i="3"/>
  <c r="F88" i="3"/>
  <c r="G88" i="3"/>
  <c r="H88" i="3"/>
  <c r="I88" i="3"/>
  <c r="J88" i="3"/>
  <c r="A89" i="3"/>
  <c r="C89" i="3"/>
  <c r="D89" i="3"/>
  <c r="E89" i="3"/>
  <c r="F89" i="3"/>
  <c r="G89" i="3"/>
  <c r="H89" i="3"/>
  <c r="I89" i="3"/>
  <c r="J89" i="3"/>
  <c r="A90" i="3"/>
  <c r="C90" i="3"/>
  <c r="D90" i="3"/>
  <c r="E90" i="3"/>
  <c r="F90" i="3"/>
  <c r="G90" i="3"/>
  <c r="H90" i="3"/>
  <c r="I90" i="3"/>
  <c r="J90" i="3"/>
  <c r="A91" i="3"/>
  <c r="C91" i="3"/>
  <c r="D91" i="3"/>
  <c r="E91" i="3"/>
  <c r="F91" i="3"/>
  <c r="G91" i="3"/>
  <c r="H91" i="3"/>
  <c r="I91" i="3"/>
  <c r="J91" i="3"/>
  <c r="A92" i="3"/>
  <c r="C92" i="3"/>
  <c r="D92" i="3"/>
  <c r="E92" i="3"/>
  <c r="F92" i="3"/>
  <c r="G92" i="3"/>
  <c r="H92" i="3"/>
  <c r="I92" i="3"/>
  <c r="J92" i="3"/>
  <c r="A93" i="3"/>
  <c r="C93" i="3"/>
  <c r="D93" i="3"/>
  <c r="E93" i="3"/>
  <c r="F93" i="3"/>
  <c r="G93" i="3"/>
  <c r="H93" i="3"/>
  <c r="I93" i="3"/>
  <c r="J93" i="3"/>
  <c r="A94" i="3"/>
  <c r="C94" i="3"/>
  <c r="D94" i="3"/>
  <c r="E94" i="3"/>
  <c r="G94" i="3"/>
  <c r="A95" i="3"/>
  <c r="C95" i="3"/>
  <c r="D95" i="3"/>
  <c r="E95" i="3"/>
  <c r="F95" i="3"/>
  <c r="G95" i="3"/>
  <c r="H95" i="3"/>
  <c r="I95" i="3"/>
  <c r="J95" i="3"/>
  <c r="A96" i="3"/>
  <c r="A97" i="3"/>
  <c r="C97" i="3"/>
  <c r="D97" i="3"/>
  <c r="E97" i="3"/>
  <c r="F97" i="3"/>
  <c r="G97" i="3"/>
  <c r="H97" i="3"/>
  <c r="I97" i="3"/>
  <c r="J97" i="3"/>
  <c r="A98" i="3"/>
  <c r="A99" i="3"/>
  <c r="C99" i="3"/>
  <c r="D99" i="3"/>
  <c r="E99" i="3"/>
  <c r="F99" i="3"/>
  <c r="G99" i="3"/>
  <c r="H99" i="3"/>
  <c r="I99" i="3"/>
  <c r="J99" i="3"/>
  <c r="A100" i="3"/>
  <c r="C100" i="3"/>
  <c r="D100" i="3"/>
  <c r="E100" i="3"/>
  <c r="F100" i="3"/>
  <c r="G100" i="3"/>
  <c r="H100" i="3"/>
  <c r="I100" i="3"/>
  <c r="J100" i="3"/>
  <c r="A101" i="3"/>
  <c r="A102" i="3"/>
  <c r="C102" i="3"/>
  <c r="D102" i="3"/>
  <c r="E102" i="3"/>
  <c r="F102" i="3"/>
  <c r="G102" i="3"/>
  <c r="H102" i="3"/>
  <c r="I102" i="3"/>
  <c r="J102" i="3"/>
  <c r="A103" i="3"/>
  <c r="I103" i="3"/>
  <c r="A104" i="3"/>
  <c r="C104" i="3"/>
  <c r="D104" i="3"/>
  <c r="E104" i="3"/>
  <c r="F104" i="3"/>
  <c r="G104" i="3"/>
  <c r="H104" i="3"/>
  <c r="I104" i="3"/>
  <c r="J104" i="3"/>
  <c r="A105" i="3"/>
  <c r="C105" i="3"/>
  <c r="D105" i="3"/>
  <c r="E105" i="3"/>
  <c r="A106" i="3"/>
  <c r="C106" i="3"/>
  <c r="D106" i="3"/>
  <c r="E106" i="3"/>
  <c r="F106" i="3"/>
  <c r="G106" i="3"/>
  <c r="H106" i="3"/>
  <c r="I106" i="3"/>
  <c r="J106" i="3"/>
  <c r="A107" i="3"/>
  <c r="C107" i="3"/>
  <c r="D107" i="3"/>
  <c r="E107" i="3"/>
  <c r="F107" i="3"/>
  <c r="G107" i="3"/>
  <c r="H107" i="3"/>
  <c r="I107" i="3"/>
  <c r="J107" i="3"/>
  <c r="A108" i="3"/>
  <c r="F108" i="3"/>
  <c r="A109" i="3"/>
  <c r="C109" i="3"/>
  <c r="D109" i="3"/>
  <c r="E109" i="3"/>
  <c r="F109" i="3"/>
  <c r="G109" i="3"/>
  <c r="H109" i="3"/>
  <c r="I109" i="3"/>
  <c r="J109" i="3"/>
  <c r="A110" i="3"/>
  <c r="A111" i="3"/>
  <c r="C111" i="3"/>
  <c r="D111" i="3"/>
  <c r="E111" i="3"/>
  <c r="F111" i="3"/>
  <c r="G111" i="3"/>
  <c r="H111" i="3"/>
  <c r="I111" i="3"/>
  <c r="J111" i="3"/>
  <c r="A112" i="3"/>
  <c r="C112" i="3"/>
  <c r="D112" i="3"/>
  <c r="A113" i="3"/>
  <c r="C113" i="3"/>
  <c r="D113" i="3"/>
  <c r="E113" i="3"/>
  <c r="F113" i="3"/>
  <c r="G113" i="3"/>
  <c r="H113" i="3"/>
  <c r="I113" i="3"/>
  <c r="J113" i="3"/>
  <c r="A114" i="3"/>
  <c r="C114" i="3"/>
  <c r="D114" i="3"/>
  <c r="E114" i="3"/>
  <c r="F114" i="3"/>
  <c r="G114" i="3"/>
  <c r="H114" i="3"/>
  <c r="I114" i="3"/>
  <c r="J114" i="3"/>
  <c r="A115" i="3"/>
  <c r="H115" i="3"/>
  <c r="I115" i="3"/>
  <c r="A116" i="3"/>
  <c r="C116" i="3"/>
  <c r="D116" i="3"/>
  <c r="E116" i="3"/>
  <c r="F116" i="3"/>
  <c r="G116" i="3"/>
  <c r="H116" i="3"/>
  <c r="I116" i="3"/>
  <c r="J116" i="3"/>
  <c r="A117" i="3"/>
  <c r="C117" i="3"/>
  <c r="A118" i="3"/>
  <c r="C118" i="3"/>
  <c r="D118" i="3"/>
  <c r="E118" i="3"/>
  <c r="F118" i="3"/>
  <c r="G118" i="3"/>
  <c r="H118" i="3"/>
  <c r="I118" i="3"/>
  <c r="J118" i="3"/>
  <c r="A119" i="3"/>
  <c r="C119" i="3"/>
  <c r="H119" i="3"/>
  <c r="A120" i="3"/>
  <c r="C120" i="3"/>
  <c r="D120" i="3"/>
  <c r="E120" i="3"/>
  <c r="F120" i="3"/>
  <c r="G120" i="3"/>
  <c r="H120" i="3"/>
  <c r="I120" i="3"/>
  <c r="J120" i="3"/>
  <c r="A121" i="3"/>
  <c r="C121" i="3"/>
  <c r="D121" i="3"/>
  <c r="E121" i="3"/>
  <c r="F121" i="3"/>
  <c r="G121" i="3"/>
  <c r="H121" i="3"/>
  <c r="I121" i="3"/>
  <c r="J121" i="3"/>
  <c r="A122" i="3"/>
  <c r="A123" i="3"/>
  <c r="C123" i="3"/>
  <c r="D123" i="3"/>
  <c r="E123" i="3"/>
  <c r="F123" i="3"/>
  <c r="G123" i="3"/>
  <c r="H123" i="3"/>
  <c r="I123" i="3"/>
  <c r="J123" i="3"/>
  <c r="A124" i="3"/>
  <c r="A125" i="3"/>
  <c r="C125" i="3"/>
  <c r="D125" i="3"/>
  <c r="E125" i="3"/>
  <c r="F125" i="3"/>
  <c r="G125" i="3"/>
  <c r="H125" i="3"/>
  <c r="I125" i="3"/>
  <c r="J125" i="3"/>
  <c r="A126" i="3"/>
  <c r="A127" i="3"/>
  <c r="C127" i="3"/>
  <c r="D127" i="3"/>
  <c r="E127" i="3"/>
  <c r="F127" i="3"/>
  <c r="G127" i="3"/>
  <c r="H127" i="3"/>
  <c r="I127" i="3"/>
  <c r="J127" i="3"/>
  <c r="A128" i="3"/>
  <c r="C128" i="3"/>
  <c r="D128" i="3"/>
  <c r="E128" i="3"/>
  <c r="F128" i="3"/>
  <c r="G128" i="3"/>
  <c r="H128" i="3"/>
  <c r="I128" i="3"/>
  <c r="J128" i="3"/>
  <c r="A129" i="3"/>
  <c r="I129" i="3"/>
  <c r="A130" i="3"/>
  <c r="C130" i="3"/>
  <c r="D130" i="3"/>
  <c r="E130" i="3"/>
  <c r="F130" i="3"/>
  <c r="G130" i="3"/>
  <c r="H130" i="3"/>
  <c r="I130" i="3"/>
  <c r="J130" i="3"/>
  <c r="A131" i="3"/>
  <c r="D131" i="3"/>
  <c r="E131" i="3"/>
  <c r="A132" i="3"/>
  <c r="C132" i="3"/>
  <c r="D132" i="3"/>
  <c r="E132" i="3"/>
  <c r="F132" i="3"/>
  <c r="G132" i="3"/>
  <c r="H132" i="3"/>
  <c r="I132" i="3"/>
  <c r="J132" i="3"/>
  <c r="A133" i="3"/>
  <c r="A134" i="3"/>
  <c r="C134" i="3"/>
  <c r="D134" i="3"/>
  <c r="E134" i="3"/>
  <c r="F134" i="3"/>
  <c r="G134" i="3"/>
  <c r="H134" i="3"/>
  <c r="I134" i="3"/>
  <c r="J134" i="3"/>
  <c r="A135" i="3"/>
  <c r="C135" i="3"/>
  <c r="D135" i="3"/>
  <c r="E135" i="3"/>
  <c r="F135" i="3"/>
  <c r="G135" i="3"/>
  <c r="H135" i="3"/>
  <c r="I135" i="3"/>
  <c r="J135" i="3"/>
  <c r="A136" i="3"/>
  <c r="D136" i="3"/>
  <c r="F136" i="3"/>
  <c r="G136" i="3"/>
  <c r="A137" i="3"/>
  <c r="C137" i="3"/>
  <c r="D137" i="3"/>
  <c r="E137" i="3"/>
  <c r="F137" i="3"/>
  <c r="G137" i="3"/>
  <c r="H137" i="3"/>
  <c r="I137" i="3"/>
  <c r="J137" i="3"/>
  <c r="A138" i="3"/>
  <c r="C138" i="3"/>
  <c r="D138" i="3"/>
  <c r="E138" i="3"/>
  <c r="F138" i="3"/>
  <c r="G138" i="3"/>
  <c r="H138" i="3"/>
  <c r="A139" i="3"/>
  <c r="C139" i="3"/>
  <c r="D139" i="3"/>
  <c r="E139" i="3"/>
  <c r="F139" i="3"/>
  <c r="G139" i="3"/>
  <c r="H139" i="3"/>
  <c r="I139" i="3"/>
  <c r="J139" i="3"/>
  <c r="A140" i="3"/>
  <c r="A141" i="3"/>
  <c r="C141" i="3"/>
  <c r="D141" i="3"/>
  <c r="E141" i="3"/>
  <c r="F141" i="3"/>
  <c r="G141" i="3"/>
  <c r="H141" i="3"/>
  <c r="I141" i="3"/>
  <c r="J141" i="3"/>
  <c r="A142" i="3"/>
  <c r="C142" i="3"/>
  <c r="D142" i="3"/>
  <c r="E142" i="3"/>
  <c r="F142" i="3"/>
  <c r="G142" i="3"/>
  <c r="H142" i="3"/>
  <c r="I142" i="3"/>
  <c r="J142" i="3"/>
  <c r="A143" i="3"/>
  <c r="D143" i="3"/>
  <c r="E143" i="3"/>
  <c r="A144" i="3"/>
  <c r="C144" i="3"/>
  <c r="D144" i="3"/>
  <c r="E144" i="3"/>
  <c r="F144" i="3"/>
  <c r="G144" i="3"/>
  <c r="H144" i="3"/>
  <c r="I144" i="3"/>
  <c r="J144" i="3"/>
  <c r="A145" i="3"/>
  <c r="A146" i="3"/>
  <c r="C146" i="3"/>
  <c r="D146" i="3"/>
  <c r="E146" i="3"/>
  <c r="F146" i="3"/>
  <c r="G146" i="3"/>
  <c r="H146" i="3"/>
  <c r="I146" i="3"/>
  <c r="J146" i="3"/>
  <c r="A147" i="3"/>
  <c r="A148" i="3"/>
  <c r="C148" i="3"/>
  <c r="D148" i="3"/>
  <c r="E148" i="3"/>
  <c r="F148" i="3"/>
  <c r="G148" i="3"/>
  <c r="H148" i="3"/>
  <c r="I148" i="3"/>
  <c r="J148" i="3"/>
  <c r="A149" i="3"/>
  <c r="C149" i="3"/>
  <c r="D149" i="3"/>
  <c r="E149" i="3"/>
  <c r="F149" i="3"/>
  <c r="G149" i="3"/>
  <c r="H149" i="3"/>
  <c r="I149" i="3"/>
  <c r="J149" i="3"/>
  <c r="A150" i="3"/>
  <c r="C150" i="3"/>
  <c r="A151" i="3"/>
  <c r="C151" i="3"/>
  <c r="D151" i="3"/>
  <c r="E151" i="3"/>
  <c r="F151" i="3"/>
  <c r="G151" i="3"/>
  <c r="H151" i="3"/>
  <c r="I151" i="3"/>
  <c r="J151" i="3"/>
  <c r="A152" i="3"/>
  <c r="H152" i="3"/>
  <c r="I152" i="3"/>
  <c r="A153" i="3"/>
  <c r="C153" i="3"/>
  <c r="D153" i="3"/>
  <c r="E153" i="3"/>
  <c r="F153" i="3"/>
  <c r="G153" i="3"/>
  <c r="H153" i="3"/>
  <c r="I153" i="3"/>
  <c r="J153" i="3"/>
  <c r="A154" i="3"/>
  <c r="C154" i="3"/>
  <c r="E154" i="3"/>
  <c r="A155" i="3"/>
  <c r="C155" i="3"/>
  <c r="D155" i="3"/>
  <c r="E155" i="3"/>
  <c r="F155" i="3"/>
  <c r="G155" i="3"/>
  <c r="H155" i="3"/>
  <c r="I155" i="3"/>
  <c r="J155" i="3"/>
  <c r="A156" i="3"/>
  <c r="C156" i="3"/>
  <c r="D156" i="3"/>
  <c r="E156" i="3"/>
  <c r="F156" i="3"/>
  <c r="G156" i="3"/>
  <c r="H156" i="3"/>
  <c r="I156" i="3"/>
  <c r="J156" i="3"/>
  <c r="A157" i="3"/>
  <c r="A158" i="3"/>
  <c r="C158" i="3"/>
  <c r="D158" i="3"/>
  <c r="E158" i="3"/>
  <c r="F158" i="3"/>
  <c r="G158" i="3"/>
  <c r="H158" i="3"/>
  <c r="I158" i="3"/>
  <c r="J158" i="3"/>
  <c r="A159" i="3"/>
  <c r="A160" i="3"/>
  <c r="C160" i="3"/>
  <c r="D160" i="3"/>
  <c r="E160" i="3"/>
  <c r="F160" i="3"/>
  <c r="G160" i="3"/>
  <c r="H160" i="3"/>
  <c r="I160" i="3"/>
  <c r="J160" i="3"/>
  <c r="A161" i="3"/>
  <c r="D161" i="3"/>
  <c r="A162" i="3"/>
  <c r="C162" i="3"/>
  <c r="D162" i="3"/>
  <c r="E162" i="3"/>
  <c r="F162" i="3"/>
  <c r="G162" i="3"/>
  <c r="H162" i="3"/>
  <c r="I162" i="3"/>
  <c r="J162" i="3"/>
  <c r="A163" i="3"/>
  <c r="C163" i="3"/>
  <c r="D163" i="3"/>
  <c r="E163" i="3"/>
  <c r="F163" i="3"/>
  <c r="G163" i="3"/>
  <c r="H163" i="3"/>
  <c r="I163" i="3"/>
  <c r="J163" i="3"/>
  <c r="A164" i="3"/>
  <c r="G164" i="3"/>
  <c r="A165" i="3"/>
  <c r="C165" i="3"/>
  <c r="D165" i="3"/>
  <c r="E165" i="3"/>
  <c r="F165" i="3"/>
  <c r="G165" i="3"/>
  <c r="H165" i="3"/>
  <c r="I165" i="3"/>
  <c r="J165" i="3"/>
  <c r="A166" i="3"/>
  <c r="C166" i="3"/>
  <c r="D166" i="3"/>
  <c r="E166" i="3"/>
  <c r="A167" i="3"/>
  <c r="C167" i="3"/>
  <c r="D167" i="3"/>
  <c r="E167" i="3"/>
  <c r="F167" i="3"/>
  <c r="G167" i="3"/>
  <c r="H167" i="3"/>
  <c r="I167" i="3"/>
  <c r="J167" i="3"/>
  <c r="A168" i="3"/>
  <c r="C168" i="3"/>
  <c r="D168" i="3"/>
  <c r="A169" i="3"/>
  <c r="C169" i="3"/>
  <c r="D169" i="3"/>
  <c r="E169" i="3"/>
  <c r="F169" i="3"/>
  <c r="G169" i="3"/>
  <c r="H169" i="3"/>
  <c r="I169" i="3"/>
  <c r="J169" i="3"/>
  <c r="A170" i="3"/>
  <c r="C170" i="3"/>
  <c r="D170" i="3"/>
  <c r="E170" i="3"/>
  <c r="F170" i="3"/>
  <c r="G170" i="3"/>
  <c r="H170" i="3"/>
  <c r="I170" i="3"/>
  <c r="J170" i="3"/>
  <c r="A171" i="3"/>
  <c r="G171" i="3"/>
  <c r="A172" i="3"/>
  <c r="C172" i="3"/>
  <c r="D172" i="3"/>
  <c r="E172" i="3"/>
  <c r="F172" i="3"/>
  <c r="G172" i="3"/>
  <c r="H172" i="3"/>
  <c r="I172" i="3"/>
  <c r="J172" i="3"/>
  <c r="A173" i="3"/>
  <c r="C173" i="3"/>
  <c r="D173" i="3"/>
  <c r="A174" i="3"/>
  <c r="C174" i="3"/>
  <c r="D174" i="3"/>
  <c r="E174" i="3"/>
  <c r="F174" i="3"/>
  <c r="G174" i="3"/>
  <c r="H174" i="3"/>
  <c r="I174" i="3"/>
  <c r="J174" i="3"/>
  <c r="A175" i="3"/>
  <c r="H175" i="3"/>
  <c r="A176" i="3"/>
  <c r="C176" i="3"/>
  <c r="D176" i="3"/>
  <c r="E176" i="3"/>
  <c r="F176" i="3"/>
  <c r="G176" i="3"/>
  <c r="H176" i="3"/>
  <c r="I176" i="3"/>
  <c r="J176" i="3"/>
  <c r="A177" i="3"/>
  <c r="C177" i="3"/>
  <c r="D177" i="3"/>
  <c r="E177" i="3"/>
  <c r="F177" i="3"/>
  <c r="G177" i="3"/>
  <c r="H177" i="3"/>
  <c r="I177" i="3"/>
  <c r="J177" i="3"/>
  <c r="A178" i="3"/>
  <c r="C178" i="3"/>
  <c r="A179" i="3"/>
  <c r="C179" i="3"/>
  <c r="D179" i="3"/>
  <c r="E179" i="3"/>
  <c r="F179" i="3"/>
  <c r="G179" i="3"/>
  <c r="H179" i="3"/>
  <c r="I179" i="3"/>
  <c r="J179" i="3"/>
  <c r="A180" i="3"/>
  <c r="A181" i="3"/>
  <c r="C181" i="3"/>
  <c r="D181" i="3"/>
  <c r="H181" i="3"/>
  <c r="I181" i="3"/>
  <c r="J181" i="3"/>
  <c r="A182" i="3"/>
  <c r="A183" i="3"/>
  <c r="C183" i="3"/>
  <c r="D183" i="3"/>
  <c r="E183" i="3"/>
  <c r="F183" i="3"/>
  <c r="G183" i="3"/>
  <c r="H183" i="3"/>
  <c r="I183" i="3"/>
  <c r="J183" i="3"/>
  <c r="A184" i="3"/>
  <c r="C184" i="3"/>
  <c r="D184" i="3"/>
  <c r="E184" i="3"/>
  <c r="F184" i="3"/>
  <c r="G184" i="3"/>
  <c r="H184" i="3"/>
  <c r="I184" i="3"/>
  <c r="J184" i="3"/>
  <c r="A185" i="3"/>
  <c r="C185" i="3"/>
  <c r="D185" i="3"/>
  <c r="G185" i="3"/>
  <c r="A186" i="3"/>
  <c r="C186" i="3"/>
  <c r="E186" i="3"/>
  <c r="H186" i="3"/>
  <c r="I186" i="3"/>
  <c r="J186" i="3"/>
  <c r="A187" i="3"/>
  <c r="A188" i="3"/>
  <c r="C188" i="3"/>
  <c r="H188" i="3"/>
  <c r="I188" i="3"/>
  <c r="J188" i="3"/>
  <c r="A189" i="3"/>
  <c r="A190" i="3"/>
  <c r="C190" i="3"/>
  <c r="D190" i="3"/>
  <c r="E190" i="3"/>
  <c r="F190" i="3"/>
  <c r="G190" i="3"/>
  <c r="H190" i="3"/>
  <c r="I190" i="3"/>
  <c r="J190" i="3"/>
  <c r="A191" i="3"/>
  <c r="C191" i="3"/>
  <c r="D191" i="3"/>
  <c r="E191" i="3"/>
  <c r="F191" i="3"/>
  <c r="G191" i="3"/>
  <c r="H191" i="3"/>
  <c r="I191" i="3"/>
  <c r="J191" i="3"/>
  <c r="A192" i="3"/>
  <c r="C192" i="3"/>
  <c r="A193" i="3"/>
  <c r="H193" i="3"/>
  <c r="I193" i="3"/>
  <c r="J193" i="3"/>
  <c r="A194" i="3"/>
  <c r="A195" i="3"/>
  <c r="D195" i="3"/>
  <c r="J195" i="3"/>
  <c r="A196" i="3"/>
  <c r="A197" i="3"/>
  <c r="C197" i="3"/>
  <c r="D197" i="3"/>
  <c r="E197" i="3"/>
  <c r="F197" i="3"/>
  <c r="G197" i="3"/>
  <c r="H197" i="3"/>
  <c r="I197" i="3"/>
  <c r="J197" i="3"/>
  <c r="A198" i="3"/>
  <c r="C198" i="3"/>
  <c r="D198" i="3"/>
  <c r="E198" i="3"/>
  <c r="F198" i="3"/>
  <c r="G198" i="3"/>
  <c r="H198" i="3"/>
  <c r="I198" i="3"/>
  <c r="J198" i="3"/>
  <c r="A199" i="3"/>
  <c r="A200" i="3"/>
  <c r="E200" i="3"/>
  <c r="F200" i="3"/>
  <c r="G200" i="3"/>
  <c r="H200" i="3"/>
  <c r="A201" i="3"/>
  <c r="A202" i="3"/>
  <c r="C202" i="3"/>
  <c r="D202" i="3"/>
  <c r="E202" i="3"/>
  <c r="F202" i="3"/>
  <c r="A203" i="3"/>
  <c r="C203" i="3"/>
  <c r="D203" i="3"/>
  <c r="A204" i="3"/>
  <c r="C204" i="3"/>
  <c r="D204" i="3"/>
  <c r="E204" i="3"/>
  <c r="F204" i="3"/>
  <c r="G204" i="3"/>
  <c r="H204" i="3"/>
  <c r="I204" i="3"/>
  <c r="J204" i="3"/>
  <c r="A205" i="3"/>
  <c r="C205" i="3"/>
  <c r="D205" i="3"/>
  <c r="E205" i="3"/>
  <c r="F205" i="3"/>
  <c r="G205" i="3"/>
  <c r="H205" i="3"/>
  <c r="I205" i="3"/>
  <c r="J205" i="3"/>
  <c r="A206" i="3"/>
  <c r="F206" i="3"/>
  <c r="J206" i="3"/>
  <c r="A207" i="3"/>
  <c r="C207" i="3"/>
  <c r="D207" i="3"/>
  <c r="E207" i="3"/>
  <c r="F207" i="3"/>
  <c r="G207" i="3"/>
  <c r="H207" i="3"/>
  <c r="I207" i="3"/>
  <c r="J207" i="3"/>
  <c r="A208" i="3"/>
  <c r="C208" i="3"/>
  <c r="I208" i="3"/>
  <c r="J208" i="3"/>
  <c r="A209" i="3"/>
  <c r="C209" i="3"/>
  <c r="D209" i="3"/>
  <c r="E209" i="3"/>
  <c r="F209" i="3"/>
  <c r="G209" i="3"/>
  <c r="H209" i="3"/>
  <c r="I209" i="3"/>
  <c r="J209" i="3"/>
  <c r="A210" i="3"/>
  <c r="C210" i="3"/>
  <c r="D210" i="3"/>
  <c r="F210" i="3"/>
  <c r="A211" i="3"/>
  <c r="C211" i="3"/>
  <c r="D211" i="3"/>
  <c r="E211" i="3"/>
  <c r="F211" i="3"/>
  <c r="G211" i="3"/>
  <c r="H211" i="3"/>
  <c r="I211" i="3"/>
  <c r="J211" i="3"/>
  <c r="A212" i="3"/>
  <c r="C212" i="3"/>
  <c r="D212" i="3"/>
  <c r="E212" i="3"/>
  <c r="F212" i="3"/>
  <c r="G212" i="3"/>
  <c r="H212" i="3"/>
  <c r="I212" i="3"/>
  <c r="J212" i="3"/>
  <c r="A213" i="3"/>
  <c r="A214" i="3"/>
  <c r="E214" i="3"/>
  <c r="A215" i="3"/>
  <c r="D215" i="3"/>
  <c r="A216" i="3"/>
  <c r="E216" i="3"/>
  <c r="I216" i="3"/>
  <c r="J216" i="3"/>
  <c r="A217" i="3"/>
  <c r="D217" i="3"/>
  <c r="A218" i="3"/>
  <c r="C218" i="3"/>
  <c r="D218" i="3"/>
  <c r="E218" i="3"/>
  <c r="F218" i="3"/>
  <c r="G218" i="3"/>
  <c r="H218" i="3"/>
  <c r="I218" i="3"/>
  <c r="J218" i="3"/>
  <c r="A219" i="3"/>
  <c r="C219" i="3"/>
  <c r="D219" i="3"/>
  <c r="E219" i="3"/>
  <c r="F219" i="3"/>
  <c r="G219" i="3"/>
  <c r="H219" i="3"/>
  <c r="I219" i="3"/>
  <c r="J219" i="3"/>
  <c r="A220" i="3"/>
  <c r="C220" i="3"/>
  <c r="J220" i="3"/>
  <c r="A221" i="3"/>
  <c r="D221" i="3"/>
  <c r="H221" i="3"/>
  <c r="I221" i="3"/>
  <c r="J221" i="3"/>
  <c r="A222" i="3"/>
  <c r="F222" i="3"/>
  <c r="I222" i="3"/>
  <c r="A223" i="3"/>
  <c r="C223" i="3"/>
  <c r="H223" i="3"/>
  <c r="I223" i="3"/>
  <c r="J223" i="3"/>
  <c r="A224" i="3"/>
  <c r="A225" i="3"/>
  <c r="C225" i="3"/>
  <c r="D225" i="3"/>
  <c r="E225" i="3"/>
  <c r="F225" i="3"/>
  <c r="G225" i="3"/>
  <c r="H225" i="3"/>
  <c r="I225" i="3"/>
  <c r="J225" i="3"/>
  <c r="A226" i="3"/>
  <c r="C226" i="3"/>
  <c r="D226" i="3"/>
  <c r="E226" i="3"/>
  <c r="F226" i="3"/>
  <c r="G226" i="3"/>
  <c r="H226" i="3"/>
  <c r="I226" i="3"/>
  <c r="J226" i="3"/>
  <c r="A227" i="3"/>
  <c r="D227" i="3"/>
  <c r="A228" i="3"/>
  <c r="C228" i="3"/>
  <c r="E228" i="3"/>
  <c r="F228" i="3"/>
  <c r="G228" i="3"/>
  <c r="A229" i="3"/>
  <c r="C229" i="3"/>
  <c r="D229" i="3"/>
  <c r="A230" i="3"/>
  <c r="C230" i="3"/>
  <c r="D230" i="3"/>
  <c r="H230" i="3"/>
  <c r="I230" i="3"/>
  <c r="A231" i="3"/>
  <c r="J231" i="3"/>
  <c r="A232" i="3"/>
  <c r="C232" i="3"/>
  <c r="D232" i="3"/>
  <c r="E232" i="3"/>
  <c r="F232" i="3"/>
  <c r="G232" i="3"/>
  <c r="H232" i="3"/>
  <c r="I232" i="3"/>
  <c r="J232" i="3"/>
  <c r="A233" i="3"/>
  <c r="C233" i="3"/>
  <c r="D233" i="3"/>
  <c r="E233" i="3"/>
  <c r="F233" i="3"/>
  <c r="G233" i="3"/>
  <c r="H233" i="3"/>
  <c r="I233" i="3"/>
  <c r="J233" i="3"/>
  <c r="A234" i="3"/>
  <c r="E234" i="3"/>
  <c r="A235" i="3"/>
  <c r="C235" i="3"/>
  <c r="H235" i="3"/>
  <c r="A236" i="3"/>
  <c r="G236" i="3"/>
  <c r="A237" i="3"/>
  <c r="D237" i="3"/>
  <c r="A238" i="3"/>
  <c r="C238" i="3"/>
  <c r="A239" i="3"/>
  <c r="C239" i="3"/>
  <c r="D239" i="3"/>
  <c r="E239" i="3"/>
  <c r="F239" i="3"/>
  <c r="G239" i="3"/>
  <c r="H239" i="3"/>
  <c r="I239" i="3"/>
  <c r="J239" i="3"/>
  <c r="A240" i="3"/>
  <c r="C240" i="3"/>
  <c r="D240" i="3"/>
  <c r="E240" i="3"/>
  <c r="F240" i="3"/>
  <c r="G240" i="3"/>
  <c r="H240" i="3"/>
  <c r="I240" i="3"/>
  <c r="J240" i="3"/>
  <c r="A241" i="3"/>
  <c r="C241" i="3"/>
  <c r="G241" i="3"/>
  <c r="H241" i="3"/>
  <c r="I241" i="3"/>
  <c r="A242" i="3"/>
  <c r="E242" i="3"/>
  <c r="F242" i="3"/>
  <c r="H242" i="3"/>
  <c r="I242" i="3"/>
  <c r="J242" i="3"/>
  <c r="A243" i="3"/>
  <c r="A244" i="3"/>
  <c r="C244" i="3"/>
  <c r="D244" i="3"/>
  <c r="G244" i="3"/>
  <c r="H244" i="3"/>
  <c r="I244" i="3"/>
  <c r="J244" i="3"/>
  <c r="A245" i="3"/>
  <c r="C245" i="3"/>
  <c r="D245" i="3"/>
  <c r="A246" i="3"/>
  <c r="C246" i="3"/>
  <c r="D246" i="3"/>
  <c r="E246" i="3"/>
  <c r="F246" i="3"/>
  <c r="G246" i="3"/>
  <c r="H246" i="3"/>
  <c r="I246" i="3"/>
  <c r="J246" i="3"/>
  <c r="A247" i="3"/>
  <c r="C247" i="3"/>
  <c r="D247" i="3"/>
  <c r="E247" i="3"/>
  <c r="F247" i="3"/>
  <c r="G247" i="3"/>
  <c r="H247" i="3"/>
  <c r="I247" i="3"/>
  <c r="J247" i="3"/>
  <c r="A248" i="3"/>
  <c r="A249" i="3"/>
  <c r="C249" i="3"/>
  <c r="H249" i="3"/>
  <c r="I249" i="3"/>
  <c r="A250" i="3"/>
  <c r="A251" i="3"/>
  <c r="C251" i="3"/>
  <c r="J251" i="3"/>
  <c r="A252" i="3"/>
  <c r="A253" i="3"/>
  <c r="C253" i="3"/>
  <c r="D253" i="3"/>
  <c r="E253" i="3"/>
  <c r="F253" i="3"/>
  <c r="G253" i="3"/>
  <c r="H253" i="3"/>
  <c r="I253" i="3"/>
  <c r="J253" i="3"/>
  <c r="A254" i="3"/>
  <c r="C254" i="3"/>
  <c r="D254" i="3"/>
  <c r="E254" i="3"/>
  <c r="F254" i="3"/>
  <c r="G254" i="3"/>
  <c r="H254" i="3"/>
  <c r="I254" i="3"/>
  <c r="J254" i="3"/>
  <c r="A255" i="3"/>
  <c r="A256" i="3"/>
  <c r="C256" i="3"/>
  <c r="E256" i="3"/>
  <c r="F256" i="3"/>
  <c r="A257" i="3"/>
  <c r="C257" i="3"/>
  <c r="D257" i="3"/>
  <c r="A258" i="3"/>
  <c r="H258" i="3"/>
  <c r="I258" i="3"/>
  <c r="J258" i="3"/>
  <c r="A259" i="3"/>
  <c r="A260" i="3"/>
  <c r="C260" i="3"/>
  <c r="D260" i="3"/>
  <c r="E260" i="3"/>
  <c r="F260" i="3"/>
  <c r="G260" i="3"/>
  <c r="H260" i="3"/>
  <c r="I260" i="3"/>
  <c r="J260" i="3"/>
  <c r="A261" i="3"/>
  <c r="C261" i="3"/>
  <c r="D261" i="3"/>
  <c r="E261" i="3"/>
  <c r="F261" i="3"/>
  <c r="G261" i="3"/>
  <c r="H261" i="3"/>
  <c r="I261" i="3"/>
  <c r="J261" i="3"/>
  <c r="A262" i="3"/>
  <c r="C262" i="3"/>
  <c r="A263" i="3"/>
  <c r="C263" i="3"/>
  <c r="H263" i="3"/>
  <c r="J263" i="3"/>
  <c r="A264" i="3"/>
  <c r="D264" i="3"/>
  <c r="A265" i="3"/>
  <c r="D265" i="3"/>
  <c r="A266" i="3"/>
  <c r="A267" i="3"/>
  <c r="C267" i="3"/>
  <c r="D267" i="3"/>
  <c r="E267" i="3"/>
  <c r="F267" i="3"/>
  <c r="G267" i="3"/>
  <c r="H267" i="3"/>
  <c r="I267" i="3"/>
  <c r="J267" i="3"/>
  <c r="A268" i="3"/>
  <c r="C268" i="3"/>
  <c r="D268" i="3"/>
  <c r="E268" i="3"/>
  <c r="F268" i="3"/>
  <c r="G268" i="3"/>
  <c r="H268" i="3"/>
  <c r="I268" i="3"/>
  <c r="J268" i="3"/>
  <c r="A269" i="3"/>
  <c r="C269" i="3"/>
  <c r="D269" i="3"/>
  <c r="E269" i="3"/>
  <c r="A270" i="3"/>
  <c r="E270" i="3"/>
  <c r="F270" i="3"/>
  <c r="H270" i="3"/>
  <c r="I270" i="3"/>
  <c r="A271" i="3"/>
  <c r="I271" i="3"/>
  <c r="J271" i="3"/>
  <c r="A272" i="3"/>
  <c r="C272" i="3"/>
  <c r="D272" i="3"/>
  <c r="F272" i="3"/>
  <c r="G272" i="3"/>
  <c r="H272" i="3"/>
  <c r="I272" i="3"/>
  <c r="J272" i="3"/>
  <c r="A273" i="3"/>
  <c r="C273" i="3"/>
  <c r="D273" i="3"/>
  <c r="E273" i="3"/>
  <c r="F273" i="3"/>
  <c r="G273" i="3"/>
  <c r="H273" i="3"/>
  <c r="I273" i="3"/>
  <c r="A274" i="3"/>
  <c r="C274" i="3"/>
  <c r="D274" i="3"/>
  <c r="E274" i="3"/>
  <c r="F274" i="3"/>
  <c r="G274" i="3"/>
  <c r="H274" i="3"/>
  <c r="I274" i="3"/>
  <c r="J274" i="3"/>
  <c r="A275" i="3"/>
  <c r="C275" i="3"/>
  <c r="D275" i="3"/>
  <c r="E275" i="3"/>
  <c r="F275" i="3"/>
  <c r="G275" i="3"/>
  <c r="H275" i="3"/>
  <c r="I275" i="3"/>
  <c r="J275" i="3"/>
  <c r="A276" i="3"/>
  <c r="D276" i="3"/>
  <c r="A277" i="3"/>
  <c r="C277" i="3"/>
  <c r="D277" i="3"/>
  <c r="A278" i="3"/>
  <c r="I278" i="3"/>
  <c r="J278" i="3"/>
  <c r="A279" i="3"/>
  <c r="C279" i="3"/>
  <c r="A280" i="3"/>
  <c r="C280" i="3"/>
  <c r="D280" i="3"/>
  <c r="E280" i="3"/>
  <c r="F280" i="3"/>
  <c r="G280" i="3"/>
  <c r="H280" i="3"/>
  <c r="I280" i="3"/>
  <c r="J280" i="3"/>
  <c r="A281" i="3"/>
  <c r="C281" i="3"/>
  <c r="D281" i="3"/>
  <c r="A282" i="3"/>
  <c r="C282" i="3"/>
  <c r="D282" i="3"/>
  <c r="E282" i="3"/>
  <c r="F282" i="3"/>
  <c r="G282" i="3"/>
  <c r="H282" i="3"/>
  <c r="I282" i="3"/>
  <c r="J282" i="3"/>
  <c r="A283" i="3"/>
  <c r="D283" i="3"/>
  <c r="F283" i="3"/>
  <c r="A284" i="3"/>
  <c r="C284" i="3"/>
  <c r="E284" i="3"/>
  <c r="F284" i="3"/>
  <c r="A285" i="3"/>
  <c r="A286" i="3"/>
  <c r="F286" i="3"/>
  <c r="I286" i="3"/>
  <c r="J286" i="3"/>
  <c r="A287" i="3"/>
  <c r="C287" i="3"/>
  <c r="A288" i="3"/>
  <c r="C288" i="3"/>
  <c r="D288" i="3"/>
  <c r="E288" i="3"/>
  <c r="F288" i="3"/>
  <c r="G288" i="3"/>
  <c r="H288" i="3"/>
  <c r="I288" i="3"/>
  <c r="J288" i="3"/>
  <c r="A289" i="3"/>
  <c r="C289" i="3"/>
  <c r="D289" i="3"/>
  <c r="E289" i="3"/>
  <c r="F289" i="3"/>
  <c r="G289" i="3"/>
  <c r="H289" i="3"/>
  <c r="I289" i="3"/>
  <c r="J289" i="3"/>
  <c r="A290" i="3"/>
  <c r="I290" i="3"/>
  <c r="J290" i="3"/>
  <c r="A291" i="3"/>
  <c r="I291" i="3"/>
  <c r="J291" i="3"/>
  <c r="A292" i="3"/>
  <c r="C292" i="3"/>
  <c r="A293" i="3"/>
  <c r="A294" i="3"/>
  <c r="D294" i="3"/>
  <c r="A295" i="3"/>
  <c r="C295" i="3"/>
  <c r="D295" i="3"/>
  <c r="E295" i="3"/>
  <c r="F295" i="3"/>
  <c r="G295" i="3"/>
  <c r="H295" i="3"/>
  <c r="I295" i="3"/>
  <c r="J295" i="3"/>
  <c r="A296" i="3"/>
  <c r="C296" i="3"/>
  <c r="D296" i="3"/>
  <c r="E296" i="3"/>
  <c r="F296" i="3"/>
  <c r="G296" i="3"/>
  <c r="H296" i="3"/>
  <c r="I296" i="3"/>
  <c r="J296" i="3"/>
  <c r="A297" i="3"/>
  <c r="I297" i="3"/>
  <c r="J297" i="3"/>
  <c r="A298" i="3"/>
  <c r="F298" i="3"/>
  <c r="H298" i="3"/>
  <c r="J298" i="3"/>
  <c r="A299" i="3"/>
  <c r="C299" i="3"/>
  <c r="A300" i="3"/>
  <c r="C300" i="3"/>
  <c r="D300" i="3"/>
  <c r="E300" i="3"/>
  <c r="G300" i="3"/>
  <c r="A301" i="3"/>
  <c r="C301" i="3"/>
  <c r="H301" i="3"/>
  <c r="I301" i="3"/>
  <c r="A302" i="3"/>
  <c r="C302" i="3"/>
  <c r="D302" i="3"/>
  <c r="E302" i="3"/>
  <c r="F302" i="3"/>
  <c r="G302" i="3"/>
  <c r="H302" i="3"/>
  <c r="I302" i="3"/>
  <c r="J302" i="3"/>
  <c r="A303" i="3"/>
  <c r="C303" i="3"/>
  <c r="D303" i="3"/>
  <c r="E303" i="3"/>
  <c r="F303" i="3"/>
  <c r="G303" i="3"/>
  <c r="H303" i="3"/>
  <c r="I303" i="3"/>
  <c r="J303" i="3"/>
  <c r="A304" i="3"/>
  <c r="H304" i="3"/>
  <c r="I304" i="3"/>
  <c r="A305" i="3"/>
  <c r="C305" i="3"/>
  <c r="D305" i="3"/>
  <c r="A306" i="3"/>
  <c r="A307" i="3"/>
  <c r="C307" i="3"/>
  <c r="J307" i="3"/>
  <c r="A308" i="3"/>
  <c r="D308" i="3"/>
  <c r="E308" i="3"/>
  <c r="J308" i="3"/>
  <c r="A309" i="3"/>
  <c r="C309" i="3"/>
  <c r="D309" i="3"/>
  <c r="E309" i="3"/>
  <c r="F309" i="3"/>
  <c r="G309" i="3"/>
  <c r="H309" i="3"/>
  <c r="I309" i="3"/>
  <c r="J309" i="3"/>
  <c r="A310" i="3"/>
  <c r="C310" i="3"/>
  <c r="D310" i="3"/>
  <c r="E310" i="3"/>
  <c r="F310" i="3"/>
  <c r="G310" i="3"/>
  <c r="H310" i="3"/>
  <c r="I310" i="3"/>
  <c r="J310" i="3"/>
  <c r="A311" i="3"/>
  <c r="C311" i="3"/>
  <c r="D311" i="3"/>
  <c r="G311" i="3"/>
  <c r="H311" i="3"/>
  <c r="A312" i="3"/>
  <c r="E312" i="3"/>
  <c r="F312" i="3"/>
  <c r="A313" i="3"/>
  <c r="A314" i="3"/>
  <c r="I314" i="3"/>
  <c r="J314" i="3"/>
  <c r="A315" i="3"/>
  <c r="C315" i="3"/>
  <c r="D315" i="3"/>
  <c r="J315" i="3"/>
  <c r="A316" i="3"/>
  <c r="C316" i="3"/>
  <c r="D316" i="3"/>
  <c r="E316" i="3"/>
  <c r="F316" i="3"/>
  <c r="G316" i="3"/>
  <c r="H316" i="3"/>
  <c r="I316" i="3"/>
  <c r="J316" i="3"/>
  <c r="A317" i="3"/>
  <c r="C317" i="3"/>
  <c r="D317" i="3"/>
  <c r="E317" i="3"/>
  <c r="F317" i="3"/>
  <c r="G317" i="3"/>
  <c r="H317" i="3"/>
  <c r="I317" i="3"/>
  <c r="J317" i="3"/>
  <c r="A318" i="3"/>
  <c r="C318" i="3"/>
  <c r="D318" i="3"/>
  <c r="A319" i="3"/>
  <c r="I319" i="3"/>
  <c r="J319" i="3"/>
  <c r="A320" i="3"/>
  <c r="E320" i="3"/>
  <c r="A321" i="3"/>
  <c r="D321" i="3"/>
  <c r="A322" i="3"/>
  <c r="C322" i="3"/>
  <c r="D322" i="3"/>
  <c r="A323" i="3"/>
  <c r="C323" i="3"/>
  <c r="D323" i="3"/>
  <c r="E323" i="3"/>
  <c r="F323" i="3"/>
  <c r="G323" i="3"/>
  <c r="H323" i="3"/>
  <c r="I323" i="3"/>
  <c r="J323" i="3"/>
  <c r="A324" i="3"/>
  <c r="C324" i="3"/>
  <c r="D324" i="3"/>
  <c r="E324" i="3"/>
  <c r="F324" i="3"/>
  <c r="G324" i="3"/>
  <c r="H324" i="3"/>
  <c r="I324" i="3"/>
  <c r="J324" i="3"/>
  <c r="A325" i="3"/>
  <c r="C325" i="3"/>
  <c r="D325" i="3"/>
  <c r="H325" i="3"/>
  <c r="A326" i="3"/>
  <c r="E326" i="3"/>
  <c r="F326" i="3"/>
  <c r="J326" i="3"/>
  <c r="A327" i="3"/>
  <c r="I327" i="3"/>
  <c r="J327" i="3"/>
  <c r="A328" i="3"/>
  <c r="C328" i="3"/>
  <c r="D328" i="3"/>
  <c r="G328" i="3"/>
  <c r="A329" i="3"/>
  <c r="C329" i="3"/>
  <c r="D329" i="3"/>
  <c r="E329" i="3"/>
  <c r="F329" i="3"/>
  <c r="G329" i="3"/>
  <c r="H329" i="3"/>
  <c r="I329" i="3"/>
  <c r="J329" i="3"/>
  <c r="A330" i="3"/>
  <c r="C330" i="3"/>
  <c r="D330" i="3"/>
  <c r="E330" i="3"/>
  <c r="F330" i="3"/>
  <c r="G330" i="3"/>
  <c r="H330" i="3"/>
  <c r="I330" i="3"/>
  <c r="J330" i="3"/>
  <c r="A331" i="3"/>
  <c r="C331" i="3"/>
  <c r="D331" i="3"/>
  <c r="E331" i="3"/>
  <c r="F331" i="3"/>
  <c r="G331" i="3"/>
  <c r="H331" i="3"/>
  <c r="I331" i="3"/>
  <c r="J331" i="3"/>
  <c r="A332" i="3"/>
  <c r="D332" i="3"/>
  <c r="I332" i="3"/>
  <c r="A333" i="3"/>
  <c r="C333" i="3"/>
  <c r="A334" i="3"/>
  <c r="A335" i="3"/>
  <c r="A336" i="3"/>
  <c r="A337" i="3"/>
  <c r="C337" i="3"/>
  <c r="D337" i="3"/>
  <c r="E337" i="3"/>
  <c r="F337" i="3"/>
  <c r="G337" i="3"/>
  <c r="H337" i="3"/>
  <c r="I337" i="3"/>
  <c r="J337" i="3"/>
  <c r="A338" i="3"/>
  <c r="C338" i="3"/>
  <c r="D338" i="3"/>
  <c r="E338" i="3"/>
  <c r="F338" i="3"/>
  <c r="G338" i="3"/>
  <c r="H338" i="3"/>
  <c r="I338" i="3"/>
  <c r="J338" i="3"/>
  <c r="A339" i="3"/>
  <c r="A340" i="3"/>
  <c r="C340" i="3"/>
  <c r="F340" i="3"/>
  <c r="G340" i="3"/>
  <c r="A341" i="3"/>
  <c r="C341" i="3"/>
  <c r="D341" i="3"/>
  <c r="A342" i="3"/>
  <c r="E342" i="3"/>
  <c r="F342" i="3"/>
  <c r="H342" i="3"/>
  <c r="I342" i="3"/>
  <c r="J342" i="3"/>
  <c r="A343" i="3"/>
  <c r="A344" i="3"/>
  <c r="C344" i="3"/>
  <c r="D344" i="3"/>
  <c r="E344" i="3"/>
  <c r="F344" i="3"/>
  <c r="G344" i="3"/>
  <c r="H344" i="3"/>
  <c r="I344" i="3"/>
  <c r="J344" i="3"/>
  <c r="A345" i="3"/>
  <c r="C345" i="3"/>
  <c r="D345" i="3"/>
  <c r="E345" i="3"/>
  <c r="F345" i="3"/>
  <c r="G345" i="3"/>
  <c r="H345" i="3"/>
  <c r="I345" i="3"/>
  <c r="J345" i="3"/>
  <c r="A346" i="3"/>
  <c r="A347" i="3"/>
  <c r="C347" i="3"/>
  <c r="H347" i="3"/>
  <c r="I347" i="3"/>
  <c r="J347" i="3"/>
  <c r="A348" i="3"/>
  <c r="A349" i="3"/>
  <c r="C349" i="3"/>
  <c r="A350" i="3"/>
  <c r="H350" i="3"/>
  <c r="A351" i="3"/>
  <c r="C351" i="3"/>
  <c r="D351" i="3"/>
  <c r="E351" i="3"/>
  <c r="F351" i="3"/>
  <c r="G351" i="3"/>
  <c r="H351" i="3"/>
  <c r="I351" i="3"/>
  <c r="J351" i="3"/>
  <c r="A352" i="3"/>
  <c r="C352" i="3"/>
  <c r="D352" i="3"/>
  <c r="E352" i="3"/>
  <c r="F352" i="3"/>
  <c r="G352" i="3"/>
  <c r="H352" i="3"/>
  <c r="I352" i="3"/>
  <c r="J352" i="3"/>
  <c r="A353" i="3"/>
  <c r="C353" i="3"/>
  <c r="D353" i="3"/>
  <c r="A354" i="3"/>
  <c r="F354" i="3"/>
  <c r="H354" i="3"/>
  <c r="A355" i="3"/>
  <c r="H355" i="3"/>
  <c r="A356" i="3"/>
  <c r="D356" i="3"/>
  <c r="E356" i="3"/>
  <c r="F356" i="3"/>
  <c r="G356" i="3"/>
  <c r="A357" i="3"/>
  <c r="C357" i="3"/>
  <c r="D357" i="3"/>
  <c r="E357" i="3"/>
  <c r="F357" i="3"/>
  <c r="G357" i="3"/>
  <c r="H357" i="3"/>
  <c r="I357" i="3"/>
  <c r="J357" i="3"/>
  <c r="A358" i="3"/>
  <c r="C358" i="3"/>
  <c r="D358" i="3"/>
  <c r="E358" i="3"/>
  <c r="F358" i="3"/>
  <c r="G358" i="3"/>
  <c r="H358" i="3"/>
  <c r="I358" i="3"/>
  <c r="J358" i="3"/>
  <c r="A359" i="3"/>
  <c r="C359" i="3"/>
  <c r="D359" i="3"/>
  <c r="E359" i="3"/>
  <c r="F359" i="3"/>
  <c r="G359" i="3"/>
  <c r="H359" i="3"/>
  <c r="I359" i="3"/>
  <c r="J359" i="3"/>
  <c r="A360" i="3"/>
  <c r="C360" i="3"/>
  <c r="D360" i="3"/>
  <c r="E360" i="3"/>
  <c r="F360" i="3"/>
  <c r="G360" i="3"/>
  <c r="H360" i="3"/>
  <c r="I360" i="3"/>
  <c r="J360" i="3"/>
  <c r="A361" i="3"/>
  <c r="A362" i="3"/>
  <c r="E362" i="3"/>
  <c r="F362" i="3"/>
  <c r="I362" i="3"/>
  <c r="J362" i="3"/>
  <c r="A363" i="3"/>
  <c r="C363" i="3"/>
  <c r="A364" i="3"/>
  <c r="C364" i="3"/>
  <c r="D364" i="3"/>
  <c r="E364" i="3"/>
  <c r="F364" i="3"/>
  <c r="G364" i="3"/>
  <c r="H364" i="3"/>
  <c r="I364" i="3"/>
  <c r="J364" i="3"/>
  <c r="A365" i="3"/>
  <c r="C365" i="3"/>
  <c r="D365" i="3"/>
  <c r="E365" i="3"/>
  <c r="F365" i="3"/>
  <c r="G365" i="3"/>
  <c r="H365" i="3"/>
  <c r="I365" i="3"/>
  <c r="J365" i="3"/>
  <c r="A366" i="3"/>
  <c r="C366" i="3"/>
  <c r="D366" i="3"/>
  <c r="E366" i="3"/>
  <c r="F366" i="3"/>
  <c r="G366" i="3"/>
  <c r="H366" i="3"/>
  <c r="I366" i="3"/>
  <c r="J366" i="3"/>
  <c r="A367" i="3"/>
  <c r="C367" i="3"/>
  <c r="D367" i="3"/>
  <c r="E367" i="3"/>
  <c r="F367" i="3"/>
  <c r="G367" i="3"/>
  <c r="H367" i="3"/>
  <c r="I367" i="3"/>
  <c r="J367" i="3"/>
  <c r="A368" i="3"/>
  <c r="A369" i="3"/>
  <c r="A370" i="3"/>
  <c r="J370" i="3"/>
  <c r="A371" i="3"/>
  <c r="E371" i="3"/>
  <c r="F371" i="3"/>
  <c r="G371" i="3"/>
  <c r="A372" i="3"/>
  <c r="C372" i="3"/>
  <c r="D372" i="3"/>
  <c r="E372" i="3"/>
  <c r="F372" i="3"/>
  <c r="G372" i="3"/>
  <c r="H372" i="3"/>
  <c r="I372" i="3"/>
  <c r="J372" i="3"/>
  <c r="A373" i="3"/>
  <c r="C373" i="3"/>
  <c r="D373" i="3"/>
  <c r="E373" i="3"/>
  <c r="F373" i="3"/>
  <c r="G373" i="3"/>
  <c r="H373" i="3"/>
  <c r="I373" i="3"/>
  <c r="J373" i="3"/>
  <c r="A374" i="3"/>
  <c r="D374" i="3"/>
  <c r="E374" i="3"/>
  <c r="H374" i="3"/>
  <c r="I374" i="3"/>
  <c r="A375" i="3"/>
  <c r="C375" i="3"/>
  <c r="A376" i="3"/>
  <c r="A377" i="3"/>
  <c r="C377" i="3"/>
  <c r="A378" i="3"/>
  <c r="C378" i="3"/>
  <c r="D378" i="3"/>
  <c r="A379" i="3"/>
  <c r="C379" i="3"/>
  <c r="D379" i="3"/>
  <c r="E379" i="3"/>
  <c r="F379" i="3"/>
  <c r="G379" i="3"/>
  <c r="H379" i="3"/>
  <c r="I379" i="3"/>
  <c r="J379" i="3"/>
  <c r="A380" i="3"/>
  <c r="C380" i="3"/>
  <c r="D380" i="3"/>
  <c r="E380" i="3"/>
  <c r="F380" i="3"/>
  <c r="G380" i="3"/>
  <c r="H380" i="3"/>
  <c r="I380" i="3"/>
  <c r="J380" i="3"/>
  <c r="A381" i="3"/>
  <c r="G381" i="3"/>
  <c r="H381" i="3"/>
  <c r="A382" i="3"/>
  <c r="A383" i="3"/>
  <c r="C383" i="3"/>
  <c r="A384" i="3"/>
  <c r="A385" i="3"/>
  <c r="D385" i="3"/>
  <c r="G385" i="3"/>
  <c r="H385" i="3"/>
  <c r="I385" i="3"/>
  <c r="A386" i="3"/>
  <c r="C386" i="3"/>
  <c r="D386" i="3"/>
  <c r="E386" i="3"/>
  <c r="F386" i="3"/>
  <c r="G386" i="3"/>
  <c r="H386" i="3"/>
  <c r="I386" i="3"/>
  <c r="J386" i="3"/>
  <c r="A387" i="3"/>
  <c r="C387" i="3"/>
  <c r="D387" i="3"/>
  <c r="E387" i="3"/>
  <c r="F387" i="3"/>
  <c r="G387" i="3"/>
  <c r="H387" i="3"/>
  <c r="I387" i="3"/>
  <c r="J387" i="3"/>
  <c r="A388" i="3"/>
  <c r="J388" i="3"/>
  <c r="A3" i="3"/>
  <c r="C3" i="3"/>
  <c r="D3" i="3"/>
  <c r="E3" i="3"/>
  <c r="F3" i="3"/>
  <c r="G3" i="3"/>
  <c r="H3" i="3"/>
  <c r="I3" i="3"/>
  <c r="J3" i="3"/>
  <c r="A4" i="3"/>
  <c r="C4" i="3"/>
  <c r="D4" i="3"/>
  <c r="E4" i="3"/>
  <c r="F4" i="3"/>
  <c r="G4" i="3"/>
  <c r="H4" i="3"/>
  <c r="I4" i="3"/>
  <c r="J4" i="3"/>
  <c r="A5" i="3"/>
  <c r="C5" i="3"/>
  <c r="D5" i="3"/>
  <c r="E5" i="3"/>
  <c r="F5" i="3"/>
  <c r="G5" i="3"/>
  <c r="H5" i="3"/>
  <c r="I5" i="3"/>
  <c r="J5" i="3"/>
  <c r="A6" i="3"/>
  <c r="C6" i="3"/>
  <c r="D6" i="3"/>
  <c r="E6" i="3"/>
  <c r="F6" i="3"/>
  <c r="G6" i="3"/>
  <c r="H6" i="3"/>
  <c r="I6" i="3"/>
  <c r="J6" i="3"/>
  <c r="A7" i="3"/>
  <c r="C7" i="3"/>
  <c r="D7" i="3"/>
  <c r="E7" i="3"/>
  <c r="F7" i="3"/>
  <c r="G7" i="3"/>
  <c r="H7" i="3"/>
  <c r="I7" i="3"/>
  <c r="J7" i="3"/>
  <c r="A8" i="3"/>
  <c r="C8" i="3"/>
  <c r="D8" i="3"/>
  <c r="E8" i="3"/>
  <c r="F8" i="3"/>
  <c r="G8" i="3"/>
  <c r="H8" i="3"/>
  <c r="I8" i="3"/>
  <c r="J8" i="3"/>
  <c r="A9" i="3"/>
  <c r="C9" i="3"/>
  <c r="D9" i="3"/>
  <c r="E9" i="3"/>
  <c r="F9" i="3"/>
  <c r="G9" i="3"/>
  <c r="H9" i="3"/>
  <c r="I9" i="3"/>
  <c r="J9" i="3"/>
  <c r="A10" i="3"/>
  <c r="C10" i="3"/>
  <c r="D10" i="3"/>
  <c r="E10" i="3"/>
  <c r="F10" i="3"/>
  <c r="G10" i="3"/>
  <c r="H10" i="3"/>
  <c r="I10" i="3"/>
  <c r="J10" i="3"/>
  <c r="A11" i="3"/>
  <c r="C11" i="3"/>
  <c r="D11" i="3"/>
  <c r="E11" i="3"/>
  <c r="F11" i="3"/>
  <c r="G11" i="3"/>
  <c r="H11" i="3"/>
  <c r="I11" i="3"/>
  <c r="J11" i="3"/>
  <c r="A12" i="3"/>
  <c r="C12" i="3"/>
  <c r="D12" i="3"/>
  <c r="E12" i="3"/>
  <c r="F12" i="3"/>
  <c r="G12" i="3"/>
  <c r="H12" i="3"/>
  <c r="I12" i="3"/>
  <c r="J12" i="3"/>
  <c r="A13" i="3"/>
  <c r="C13" i="3"/>
  <c r="D13" i="3"/>
  <c r="E13" i="3"/>
  <c r="F13" i="3"/>
  <c r="G13" i="3"/>
  <c r="H13" i="3"/>
  <c r="I13" i="3"/>
  <c r="J13" i="3"/>
  <c r="A14" i="3"/>
  <c r="C14" i="3"/>
  <c r="D14" i="3"/>
  <c r="E14" i="3"/>
  <c r="F14" i="3"/>
  <c r="G14" i="3"/>
  <c r="H14" i="3"/>
  <c r="I14" i="3"/>
  <c r="J14" i="3"/>
  <c r="A15" i="3"/>
  <c r="C15" i="3"/>
  <c r="D15" i="3"/>
  <c r="E15" i="3"/>
  <c r="F15" i="3"/>
  <c r="G15" i="3"/>
  <c r="H15" i="3"/>
  <c r="I15" i="3"/>
  <c r="J15" i="3"/>
  <c r="A16" i="3"/>
  <c r="C16" i="3"/>
  <c r="D16" i="3"/>
  <c r="E16" i="3"/>
  <c r="F16" i="3"/>
  <c r="G16" i="3"/>
  <c r="H16" i="3"/>
  <c r="I16" i="3"/>
  <c r="J16" i="3"/>
  <c r="A17" i="3"/>
  <c r="C17" i="3"/>
  <c r="D17" i="3"/>
  <c r="E17" i="3"/>
  <c r="F17" i="3"/>
  <c r="G17" i="3"/>
  <c r="H17" i="3"/>
  <c r="I17" i="3"/>
  <c r="J17" i="3"/>
  <c r="A18" i="3"/>
  <c r="C18" i="3"/>
  <c r="D18" i="3"/>
  <c r="E18" i="3"/>
  <c r="F18" i="3"/>
  <c r="G18" i="3"/>
  <c r="H18" i="3"/>
  <c r="I18" i="3"/>
  <c r="J18" i="3"/>
  <c r="A19" i="3"/>
  <c r="C19" i="3"/>
  <c r="D19" i="3"/>
  <c r="E19" i="3"/>
  <c r="F19" i="3"/>
  <c r="G19" i="3"/>
  <c r="H19" i="3"/>
  <c r="I19" i="3"/>
  <c r="J19" i="3"/>
  <c r="A20" i="3"/>
  <c r="C20" i="3"/>
  <c r="D20" i="3"/>
  <c r="E20" i="3"/>
  <c r="F20" i="3"/>
  <c r="G20" i="3"/>
  <c r="H20" i="3"/>
  <c r="I20" i="3"/>
  <c r="J20" i="3"/>
  <c r="A21" i="3"/>
  <c r="C21" i="3"/>
  <c r="D21" i="3"/>
  <c r="E21" i="3"/>
  <c r="F21" i="3"/>
  <c r="G21" i="3"/>
  <c r="H21" i="3"/>
  <c r="I21" i="3"/>
  <c r="J21" i="3"/>
  <c r="A22" i="3"/>
  <c r="C22" i="3"/>
  <c r="D22" i="3"/>
  <c r="E22" i="3"/>
  <c r="F22" i="3"/>
  <c r="G22" i="3"/>
  <c r="H22" i="3"/>
  <c r="I22" i="3"/>
  <c r="J22" i="3"/>
  <c r="A23" i="3"/>
  <c r="C23" i="3"/>
  <c r="D23" i="3"/>
  <c r="E23" i="3"/>
  <c r="F23" i="3"/>
  <c r="G23" i="3"/>
  <c r="H23" i="3"/>
  <c r="I23" i="3"/>
  <c r="J23" i="3"/>
  <c r="A24" i="3"/>
  <c r="C24" i="3"/>
  <c r="D24" i="3"/>
  <c r="E24" i="3"/>
  <c r="F24" i="3"/>
  <c r="G24" i="3"/>
  <c r="H24" i="3"/>
  <c r="I24" i="3"/>
  <c r="J24" i="3"/>
  <c r="A25" i="3"/>
  <c r="C25" i="3"/>
  <c r="D25" i="3"/>
  <c r="E25" i="3"/>
  <c r="F25" i="3"/>
  <c r="G25" i="3"/>
  <c r="H25" i="3"/>
  <c r="I25" i="3"/>
  <c r="J25" i="3"/>
  <c r="A26" i="3"/>
  <c r="C26" i="3"/>
  <c r="D26" i="3"/>
  <c r="E26" i="3"/>
  <c r="F26" i="3"/>
  <c r="G26" i="3"/>
  <c r="H26" i="3"/>
  <c r="I26" i="3"/>
  <c r="J26" i="3"/>
  <c r="D2" i="3"/>
  <c r="E2" i="3"/>
  <c r="F2" i="3"/>
  <c r="G2" i="3"/>
  <c r="H2" i="3"/>
  <c r="I2" i="3"/>
  <c r="J2" i="3"/>
  <c r="C2" i="3"/>
  <c r="B1" i="3"/>
  <c r="C1" i="3"/>
  <c r="D1" i="3"/>
  <c r="E1" i="3"/>
  <c r="F1" i="3"/>
  <c r="G1" i="3"/>
  <c r="H1" i="3"/>
  <c r="I1" i="3"/>
  <c r="J1" i="3"/>
  <c r="A2" i="3"/>
  <c r="A1" i="3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F94" i="5" s="1"/>
  <c r="G94" i="2"/>
  <c r="G94" i="5" s="1"/>
  <c r="H94" i="2"/>
  <c r="H94" i="3" s="1"/>
  <c r="I94" i="2"/>
  <c r="J94" i="2"/>
  <c r="J94" i="3" s="1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C96" i="5" s="1"/>
  <c r="D96" i="2"/>
  <c r="D96" i="3" s="1"/>
  <c r="E96" i="2"/>
  <c r="E96" i="3" s="1"/>
  <c r="F96" i="2"/>
  <c r="G96" i="2"/>
  <c r="G96" i="5" s="1"/>
  <c r="H96" i="2"/>
  <c r="H96" i="3" s="1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D98" i="3" s="1"/>
  <c r="E98" i="2"/>
  <c r="E98" i="3" s="1"/>
  <c r="F98" i="2"/>
  <c r="F98" i="3" s="1"/>
  <c r="G98" i="2"/>
  <c r="H98" i="2"/>
  <c r="H98" i="3" s="1"/>
  <c r="I98" i="2"/>
  <c r="I98" i="5" s="1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D101" i="3" s="1"/>
  <c r="E101" i="2"/>
  <c r="E101" i="3" s="1"/>
  <c r="F101" i="2"/>
  <c r="G101" i="2"/>
  <c r="H101" i="2"/>
  <c r="H101" i="3" s="1"/>
  <c r="I101" i="2"/>
  <c r="J101" i="2"/>
  <c r="J101" i="3" s="1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C103" i="3" s="1"/>
  <c r="D103" i="2"/>
  <c r="D103" i="3" s="1"/>
  <c r="E103" i="2"/>
  <c r="E103" i="3" s="1"/>
  <c r="F103" i="2"/>
  <c r="G103" i="2"/>
  <c r="H103" i="2"/>
  <c r="H103" i="3" s="1"/>
  <c r="I103" i="2"/>
  <c r="I103" i="5" s="1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C105" i="5" s="1"/>
  <c r="D105" i="2"/>
  <c r="E105" i="2"/>
  <c r="F105" i="2"/>
  <c r="G105" i="2"/>
  <c r="G105" i="5" s="1"/>
  <c r="H105" i="2"/>
  <c r="H105" i="3" s="1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D108" i="3" s="1"/>
  <c r="E108" i="2"/>
  <c r="E108" i="3" s="1"/>
  <c r="F108" i="2"/>
  <c r="F108" i="5" s="1"/>
  <c r="G108" i="2"/>
  <c r="G108" i="3" s="1"/>
  <c r="H108" i="2"/>
  <c r="H108" i="3" s="1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C110" i="3" s="1"/>
  <c r="D110" i="2"/>
  <c r="D110" i="3" s="1"/>
  <c r="E110" i="2"/>
  <c r="E110" i="3" s="1"/>
  <c r="F110" i="2"/>
  <c r="F110" i="3" s="1"/>
  <c r="G110" i="2"/>
  <c r="H110" i="2"/>
  <c r="H110" i="3" s="1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C112" i="5" s="1"/>
  <c r="D112" i="2"/>
  <c r="E112" i="2"/>
  <c r="E112" i="3" s="1"/>
  <c r="F112" i="2"/>
  <c r="G112" i="2"/>
  <c r="G112" i="5" s="1"/>
  <c r="H112" i="2"/>
  <c r="H112" i="3" s="1"/>
  <c r="I112" i="2"/>
  <c r="I112" i="5" s="1"/>
  <c r="J112" i="2"/>
  <c r="J112" i="3" s="1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C115" i="3" s="1"/>
  <c r="D115" i="2"/>
  <c r="D115" i="3" s="1"/>
  <c r="E115" i="2"/>
  <c r="E115" i="3" s="1"/>
  <c r="F115" i="2"/>
  <c r="F115" i="5" s="1"/>
  <c r="G115" i="2"/>
  <c r="G115" i="5" s="1"/>
  <c r="H115" i="2"/>
  <c r="I115" i="2"/>
  <c r="I115" i="5" s="1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D117" i="3" s="1"/>
  <c r="E117" i="2"/>
  <c r="E117" i="3" s="1"/>
  <c r="F117" i="2"/>
  <c r="F117" i="3" s="1"/>
  <c r="G117" i="2"/>
  <c r="G117" i="5" s="1"/>
  <c r="H117" i="2"/>
  <c r="H117" i="3" s="1"/>
  <c r="I117" i="2"/>
  <c r="J117" i="2"/>
  <c r="A118" i="2"/>
  <c r="B118" i="2"/>
  <c r="C118" i="2"/>
  <c r="D118" i="2"/>
  <c r="E118" i="2"/>
  <c r="F118" i="2"/>
  <c r="U118" i="2" s="1"/>
  <c r="G118" i="2"/>
  <c r="H118" i="2"/>
  <c r="I118" i="2"/>
  <c r="J118" i="2"/>
  <c r="A119" i="2"/>
  <c r="B119" i="2"/>
  <c r="C119" i="2"/>
  <c r="C119" i="5" s="1"/>
  <c r="D119" i="2"/>
  <c r="D119" i="3" s="1"/>
  <c r="E119" i="2"/>
  <c r="E119" i="3" s="1"/>
  <c r="F119" i="2"/>
  <c r="F119" i="5" s="1"/>
  <c r="G119" i="2"/>
  <c r="H119" i="2"/>
  <c r="I119" i="2"/>
  <c r="I119" i="5" s="1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C122" i="3" s="1"/>
  <c r="D122" i="2"/>
  <c r="D122" i="3" s="1"/>
  <c r="E122" i="2"/>
  <c r="E122" i="3" s="1"/>
  <c r="F122" i="2"/>
  <c r="G122" i="2"/>
  <c r="G122" i="3" s="1"/>
  <c r="H122" i="2"/>
  <c r="H122" i="3" s="1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C124" i="3" s="1"/>
  <c r="D124" i="2"/>
  <c r="D124" i="3" s="1"/>
  <c r="E124" i="2"/>
  <c r="E124" i="3" s="1"/>
  <c r="F124" i="2"/>
  <c r="G124" i="2"/>
  <c r="H124" i="2"/>
  <c r="H124" i="3" s="1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C126" i="3" s="1"/>
  <c r="D126" i="2"/>
  <c r="D126" i="3" s="1"/>
  <c r="E126" i="2"/>
  <c r="E126" i="3" s="1"/>
  <c r="F126" i="2"/>
  <c r="G126" i="2"/>
  <c r="H126" i="2"/>
  <c r="H126" i="3" s="1"/>
  <c r="I126" i="2"/>
  <c r="I126" i="5" s="1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C129" i="3" s="1"/>
  <c r="D129" i="2"/>
  <c r="D129" i="3" s="1"/>
  <c r="E129" i="2"/>
  <c r="E129" i="3" s="1"/>
  <c r="F129" i="2"/>
  <c r="G129" i="2"/>
  <c r="G129" i="5" s="1"/>
  <c r="H129" i="2"/>
  <c r="H129" i="3" s="1"/>
  <c r="I129" i="2"/>
  <c r="I129" i="5" s="1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F131" i="5" s="1"/>
  <c r="G131" i="2"/>
  <c r="G131" i="5" s="1"/>
  <c r="H131" i="2"/>
  <c r="H131" i="3" s="1"/>
  <c r="I131" i="2"/>
  <c r="I131" i="3" s="1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C133" i="5" s="1"/>
  <c r="D133" i="2"/>
  <c r="D133" i="3" s="1"/>
  <c r="E133" i="2"/>
  <c r="E133" i="3" s="1"/>
  <c r="F133" i="2"/>
  <c r="F133" i="5" s="1"/>
  <c r="G133" i="2"/>
  <c r="H133" i="2"/>
  <c r="H133" i="3" s="1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C136" i="3" s="1"/>
  <c r="D136" i="2"/>
  <c r="E136" i="2"/>
  <c r="E136" i="3" s="1"/>
  <c r="F136" i="2"/>
  <c r="F136" i="5" s="1"/>
  <c r="G136" i="2"/>
  <c r="G136" i="5" s="1"/>
  <c r="H136" i="2"/>
  <c r="H136" i="3" s="1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C138" i="5" s="1"/>
  <c r="D138" i="2"/>
  <c r="E138" i="2"/>
  <c r="F138" i="2"/>
  <c r="F138" i="5" s="1"/>
  <c r="G138" i="2"/>
  <c r="G138" i="5" s="1"/>
  <c r="H138" i="2"/>
  <c r="I138" i="2"/>
  <c r="I138" i="5" s="1"/>
  <c r="J138" i="2"/>
  <c r="J138" i="3" s="1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C140" i="5" s="1"/>
  <c r="D140" i="2"/>
  <c r="D140" i="3" s="1"/>
  <c r="E140" i="2"/>
  <c r="E140" i="3" s="1"/>
  <c r="F140" i="2"/>
  <c r="F140" i="5" s="1"/>
  <c r="G140" i="2"/>
  <c r="G140" i="5" s="1"/>
  <c r="H140" i="2"/>
  <c r="H140" i="3" s="1"/>
  <c r="I140" i="2"/>
  <c r="J140" i="2"/>
  <c r="J140" i="3" s="1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C143" i="5" s="1"/>
  <c r="D143" i="2"/>
  <c r="E143" i="2"/>
  <c r="F143" i="2"/>
  <c r="F143" i="5" s="1"/>
  <c r="G143" i="2"/>
  <c r="G143" i="5" s="1"/>
  <c r="H143" i="2"/>
  <c r="H143" i="3" s="1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C145" i="3" s="1"/>
  <c r="D145" i="2"/>
  <c r="D145" i="3" s="1"/>
  <c r="E145" i="2"/>
  <c r="E145" i="3" s="1"/>
  <c r="F145" i="2"/>
  <c r="F145" i="5" s="1"/>
  <c r="G145" i="2"/>
  <c r="H145" i="2"/>
  <c r="H145" i="3" s="1"/>
  <c r="I145" i="2"/>
  <c r="I145" i="5" s="1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D147" i="3" s="1"/>
  <c r="E147" i="2"/>
  <c r="E147" i="3" s="1"/>
  <c r="F147" i="2"/>
  <c r="G147" i="2"/>
  <c r="G147" i="5" s="1"/>
  <c r="H147" i="2"/>
  <c r="H147" i="3" s="1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C150" i="5" s="1"/>
  <c r="D150" i="2"/>
  <c r="D150" i="3" s="1"/>
  <c r="E150" i="2"/>
  <c r="E150" i="3" s="1"/>
  <c r="F150" i="2"/>
  <c r="G150" i="2"/>
  <c r="G150" i="5" s="1"/>
  <c r="H150" i="2"/>
  <c r="H150" i="3" s="1"/>
  <c r="I150" i="2"/>
  <c r="J150" i="2"/>
  <c r="A151" i="2"/>
  <c r="B151" i="2"/>
  <c r="C151" i="2"/>
  <c r="U151" i="2" s="1"/>
  <c r="D151" i="2"/>
  <c r="E151" i="2"/>
  <c r="F151" i="2"/>
  <c r="G151" i="2"/>
  <c r="H151" i="2"/>
  <c r="I151" i="2"/>
  <c r="J151" i="2"/>
  <c r="A152" i="2"/>
  <c r="B152" i="2"/>
  <c r="C152" i="2"/>
  <c r="C152" i="3" s="1"/>
  <c r="D152" i="2"/>
  <c r="D152" i="3" s="1"/>
  <c r="E152" i="2"/>
  <c r="E152" i="3" s="1"/>
  <c r="F152" i="2"/>
  <c r="F152" i="5" s="1"/>
  <c r="G152" i="2"/>
  <c r="H152" i="2"/>
  <c r="I152" i="2"/>
  <c r="I152" i="5" s="1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C154" i="5" s="1"/>
  <c r="D154" i="2"/>
  <c r="D154" i="3" s="1"/>
  <c r="E154" i="2"/>
  <c r="F154" i="2"/>
  <c r="G154" i="2"/>
  <c r="H154" i="2"/>
  <c r="H154" i="3" s="1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D157" i="3" s="1"/>
  <c r="E157" i="2"/>
  <c r="E157" i="3" s="1"/>
  <c r="F157" i="2"/>
  <c r="G157" i="2"/>
  <c r="H157" i="2"/>
  <c r="H157" i="3" s="1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C159" i="3" s="1"/>
  <c r="D159" i="2"/>
  <c r="D159" i="3" s="1"/>
  <c r="E159" i="2"/>
  <c r="E159" i="3" s="1"/>
  <c r="F159" i="2"/>
  <c r="F159" i="3" s="1"/>
  <c r="G159" i="2"/>
  <c r="H159" i="2"/>
  <c r="H159" i="3" s="1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C161" i="5" s="1"/>
  <c r="D161" i="2"/>
  <c r="E161" i="2"/>
  <c r="E161" i="3" s="1"/>
  <c r="F161" i="2"/>
  <c r="F161" i="5" s="1"/>
  <c r="G161" i="2"/>
  <c r="H161" i="2"/>
  <c r="H161" i="3" s="1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D164" i="3" s="1"/>
  <c r="E164" i="2"/>
  <c r="E164" i="3" s="1"/>
  <c r="F164" i="2"/>
  <c r="G164" i="2"/>
  <c r="G164" i="5" s="1"/>
  <c r="H164" i="2"/>
  <c r="H164" i="3" s="1"/>
  <c r="I164" i="2"/>
  <c r="I164" i="5" s="1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F166" i="5" s="1"/>
  <c r="G166" i="2"/>
  <c r="G166" i="3" s="1"/>
  <c r="H166" i="2"/>
  <c r="H166" i="3" s="1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C168" i="5" s="1"/>
  <c r="D168" i="2"/>
  <c r="E168" i="2"/>
  <c r="E168" i="3" s="1"/>
  <c r="F168" i="2"/>
  <c r="G168" i="2"/>
  <c r="H168" i="2"/>
  <c r="H168" i="3" s="1"/>
  <c r="I168" i="2"/>
  <c r="I168" i="5" s="1"/>
  <c r="J168" i="2"/>
  <c r="J168" i="3" s="1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D171" i="3" s="1"/>
  <c r="E171" i="2"/>
  <c r="E171" i="3" s="1"/>
  <c r="F171" i="2"/>
  <c r="F171" i="5" s="1"/>
  <c r="G171" i="2"/>
  <c r="G171" i="5" s="1"/>
  <c r="H171" i="2"/>
  <c r="H171" i="3" s="1"/>
  <c r="I171" i="2"/>
  <c r="I171" i="5" s="1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E173" i="3" s="1"/>
  <c r="F173" i="2"/>
  <c r="F173" i="5" s="1"/>
  <c r="G173" i="2"/>
  <c r="G173" i="5" s="1"/>
  <c r="H173" i="2"/>
  <c r="H173" i="3" s="1"/>
  <c r="I173" i="2"/>
  <c r="I173" i="3" s="1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C175" i="3" s="1"/>
  <c r="D175" i="2"/>
  <c r="D175" i="3" s="1"/>
  <c r="E175" i="2"/>
  <c r="E175" i="3" s="1"/>
  <c r="F175" i="2"/>
  <c r="G175" i="2"/>
  <c r="G175" i="3" s="1"/>
  <c r="H175" i="2"/>
  <c r="I175" i="2"/>
  <c r="I175" i="3" s="1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C178" i="5" s="1"/>
  <c r="D178" i="2"/>
  <c r="D178" i="3" s="1"/>
  <c r="E178" i="2"/>
  <c r="E178" i="3" s="1"/>
  <c r="F178" i="2"/>
  <c r="G178" i="2"/>
  <c r="H178" i="2"/>
  <c r="H178" i="3" s="1"/>
  <c r="I178" i="2"/>
  <c r="J178" i="2"/>
  <c r="J178" i="5" s="1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D180" i="3" s="1"/>
  <c r="E180" i="2"/>
  <c r="E180" i="3" s="1"/>
  <c r="F180" i="2"/>
  <c r="G180" i="2"/>
  <c r="H180" i="2"/>
  <c r="H180" i="3" s="1"/>
  <c r="I180" i="2"/>
  <c r="J180" i="2"/>
  <c r="A181" i="2"/>
  <c r="B181" i="2"/>
  <c r="C181" i="2"/>
  <c r="D181" i="2"/>
  <c r="E181" i="2"/>
  <c r="E181" i="3" s="1"/>
  <c r="F181" i="2"/>
  <c r="G181" i="2"/>
  <c r="H181" i="2"/>
  <c r="I181" i="2"/>
  <c r="J181" i="2"/>
  <c r="A182" i="2"/>
  <c r="B182" i="2"/>
  <c r="C182" i="2"/>
  <c r="C182" i="5" s="1"/>
  <c r="D182" i="2"/>
  <c r="D182" i="3" s="1"/>
  <c r="E182" i="2"/>
  <c r="E182" i="3" s="1"/>
  <c r="F182" i="2"/>
  <c r="G182" i="2"/>
  <c r="H182" i="2"/>
  <c r="H182" i="3" s="1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C185" i="5" s="1"/>
  <c r="D185" i="2"/>
  <c r="E185" i="2"/>
  <c r="E185" i="3" s="1"/>
  <c r="F185" i="2"/>
  <c r="F185" i="5" s="1"/>
  <c r="G185" i="2"/>
  <c r="G185" i="5" s="1"/>
  <c r="H185" i="2"/>
  <c r="H185" i="3" s="1"/>
  <c r="I185" i="2"/>
  <c r="I185" i="5" s="1"/>
  <c r="J185" i="2"/>
  <c r="J185" i="5" s="1"/>
  <c r="A186" i="2"/>
  <c r="B186" i="2"/>
  <c r="C186" i="2"/>
  <c r="C186" i="5" s="1"/>
  <c r="D186" i="2"/>
  <c r="D186" i="3" s="1"/>
  <c r="E186" i="2"/>
  <c r="F186" i="2"/>
  <c r="F186" i="5" s="1"/>
  <c r="G186" i="2"/>
  <c r="G186" i="5" s="1"/>
  <c r="H186" i="2"/>
  <c r="I186" i="2"/>
  <c r="J186" i="2"/>
  <c r="A187" i="2"/>
  <c r="B187" i="2"/>
  <c r="C187" i="2"/>
  <c r="C187" i="5" s="1"/>
  <c r="D187" i="2"/>
  <c r="D187" i="3" s="1"/>
  <c r="E187" i="2"/>
  <c r="E187" i="3" s="1"/>
  <c r="F187" i="2"/>
  <c r="F187" i="5" s="1"/>
  <c r="G187" i="2"/>
  <c r="H187" i="2"/>
  <c r="H187" i="3" s="1"/>
  <c r="I187" i="2"/>
  <c r="I187" i="3" s="1"/>
  <c r="J187" i="2"/>
  <c r="A188" i="2"/>
  <c r="B188" i="2"/>
  <c r="C188" i="2"/>
  <c r="C188" i="5" s="1"/>
  <c r="D188" i="2"/>
  <c r="D188" i="3" s="1"/>
  <c r="E188" i="2"/>
  <c r="E188" i="3" s="1"/>
  <c r="F188" i="2"/>
  <c r="G188" i="2"/>
  <c r="G188" i="5" s="1"/>
  <c r="H188" i="2"/>
  <c r="I188" i="2"/>
  <c r="J188" i="2"/>
  <c r="J188" i="5" s="1"/>
  <c r="A189" i="2"/>
  <c r="B189" i="2"/>
  <c r="C189" i="2"/>
  <c r="D189" i="2"/>
  <c r="D189" i="3" s="1"/>
  <c r="E189" i="2"/>
  <c r="E189" i="3" s="1"/>
  <c r="F189" i="2"/>
  <c r="F189" i="5" s="1"/>
  <c r="G189" i="2"/>
  <c r="H189" i="2"/>
  <c r="H189" i="3" s="1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C192" i="5" s="1"/>
  <c r="D192" i="2"/>
  <c r="D192" i="3" s="1"/>
  <c r="E192" i="2"/>
  <c r="E192" i="3" s="1"/>
  <c r="F192" i="2"/>
  <c r="G192" i="2"/>
  <c r="H192" i="2"/>
  <c r="H192" i="3" s="1"/>
  <c r="I192" i="2"/>
  <c r="J192" i="2"/>
  <c r="J192" i="3" s="1"/>
  <c r="A193" i="2"/>
  <c r="B193" i="2"/>
  <c r="C193" i="2"/>
  <c r="D193" i="2"/>
  <c r="D193" i="3" s="1"/>
  <c r="E193" i="2"/>
  <c r="E193" i="3" s="1"/>
  <c r="F193" i="2"/>
  <c r="G193" i="2"/>
  <c r="H193" i="2"/>
  <c r="I193" i="2"/>
  <c r="I193" i="5" s="1"/>
  <c r="J193" i="2"/>
  <c r="J193" i="5" s="1"/>
  <c r="A194" i="2"/>
  <c r="B194" i="2"/>
  <c r="C194" i="2"/>
  <c r="C194" i="5" s="1"/>
  <c r="D194" i="2"/>
  <c r="D194" i="3" s="1"/>
  <c r="E194" i="2"/>
  <c r="E194" i="3" s="1"/>
  <c r="F194" i="2"/>
  <c r="F194" i="5" s="1"/>
  <c r="G194" i="2"/>
  <c r="H194" i="2"/>
  <c r="H194" i="3" s="1"/>
  <c r="I194" i="2"/>
  <c r="J194" i="2"/>
  <c r="A195" i="2"/>
  <c r="B195" i="2"/>
  <c r="C195" i="2"/>
  <c r="C195" i="5" s="1"/>
  <c r="D195" i="2"/>
  <c r="E195" i="2"/>
  <c r="E195" i="3" s="1"/>
  <c r="F195" i="2"/>
  <c r="F195" i="5" s="1"/>
  <c r="G195" i="2"/>
  <c r="H195" i="2"/>
  <c r="H195" i="3" s="1"/>
  <c r="I195" i="2"/>
  <c r="J195" i="2"/>
  <c r="J195" i="5" s="1"/>
  <c r="A196" i="2"/>
  <c r="B196" i="2"/>
  <c r="C196" i="2"/>
  <c r="C196" i="3" s="1"/>
  <c r="D196" i="2"/>
  <c r="D196" i="3" s="1"/>
  <c r="E196" i="2"/>
  <c r="E196" i="3" s="1"/>
  <c r="F196" i="2"/>
  <c r="G196" i="2"/>
  <c r="H196" i="2"/>
  <c r="H196" i="3" s="1"/>
  <c r="I196" i="2"/>
  <c r="J196" i="2"/>
  <c r="J196" i="3" s="1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C199" i="3" s="1"/>
  <c r="D199" i="2"/>
  <c r="D199" i="3" s="1"/>
  <c r="E199" i="2"/>
  <c r="E199" i="3" s="1"/>
  <c r="F199" i="2"/>
  <c r="F199" i="5" s="1"/>
  <c r="G199" i="2"/>
  <c r="G199" i="3" s="1"/>
  <c r="H199" i="2"/>
  <c r="H199" i="3" s="1"/>
  <c r="I199" i="2"/>
  <c r="J199" i="2"/>
  <c r="J199" i="5" s="1"/>
  <c r="A200" i="2"/>
  <c r="B200" i="2"/>
  <c r="C200" i="2"/>
  <c r="D200" i="2"/>
  <c r="D200" i="3" s="1"/>
  <c r="E200" i="2"/>
  <c r="F200" i="2"/>
  <c r="F200" i="5" s="1"/>
  <c r="G200" i="2"/>
  <c r="G200" i="5" s="1"/>
  <c r="H200" i="2"/>
  <c r="I200" i="2"/>
  <c r="J200" i="2"/>
  <c r="A201" i="2"/>
  <c r="B201" i="2"/>
  <c r="C201" i="2"/>
  <c r="C201" i="5" s="1"/>
  <c r="D201" i="2"/>
  <c r="D201" i="3" s="1"/>
  <c r="E201" i="2"/>
  <c r="E201" i="3" s="1"/>
  <c r="F201" i="2"/>
  <c r="F201" i="3" s="1"/>
  <c r="G201" i="2"/>
  <c r="G201" i="5" s="1"/>
  <c r="H201" i="2"/>
  <c r="H201" i="3" s="1"/>
  <c r="I201" i="2"/>
  <c r="J201" i="2"/>
  <c r="A202" i="2"/>
  <c r="B202" i="2"/>
  <c r="C202" i="2"/>
  <c r="C202" i="5" s="1"/>
  <c r="D202" i="2"/>
  <c r="E202" i="2"/>
  <c r="F202" i="2"/>
  <c r="F202" i="5" s="1"/>
  <c r="G202" i="2"/>
  <c r="G202" i="5" s="1"/>
  <c r="H202" i="2"/>
  <c r="H202" i="3" s="1"/>
  <c r="I202" i="2"/>
  <c r="J202" i="2"/>
  <c r="A203" i="2"/>
  <c r="B203" i="2"/>
  <c r="C203" i="2"/>
  <c r="D203" i="2"/>
  <c r="E203" i="2"/>
  <c r="E203" i="3" s="1"/>
  <c r="F203" i="2"/>
  <c r="G203" i="2"/>
  <c r="G203" i="3" s="1"/>
  <c r="H203" i="2"/>
  <c r="H203" i="3" s="1"/>
  <c r="I203" i="2"/>
  <c r="I203" i="3" s="1"/>
  <c r="J203" i="2"/>
  <c r="J203" i="5" s="1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C206" i="3" s="1"/>
  <c r="D206" i="2"/>
  <c r="D206" i="3" s="1"/>
  <c r="E206" i="2"/>
  <c r="E206" i="3" s="1"/>
  <c r="F206" i="2"/>
  <c r="F206" i="5" s="1"/>
  <c r="G206" i="2"/>
  <c r="H206" i="2"/>
  <c r="H206" i="3" s="1"/>
  <c r="I206" i="2"/>
  <c r="I206" i="5" s="1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D208" i="3" s="1"/>
  <c r="E208" i="2"/>
  <c r="E208" i="3" s="1"/>
  <c r="F208" i="2"/>
  <c r="G208" i="2"/>
  <c r="H208" i="2"/>
  <c r="H208" i="3" s="1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C210" i="5" s="1"/>
  <c r="D210" i="2"/>
  <c r="E210" i="2"/>
  <c r="E210" i="3" s="1"/>
  <c r="F210" i="2"/>
  <c r="F210" i="5" s="1"/>
  <c r="G210" i="2"/>
  <c r="G210" i="3" s="1"/>
  <c r="H210" i="2"/>
  <c r="H210" i="3" s="1"/>
  <c r="I210" i="2"/>
  <c r="J210" i="2"/>
  <c r="J210" i="5" s="1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C213" i="5" s="1"/>
  <c r="D213" i="2"/>
  <c r="D213" i="3" s="1"/>
  <c r="E213" i="2"/>
  <c r="E213" i="3" s="1"/>
  <c r="F213" i="2"/>
  <c r="F213" i="5" s="1"/>
  <c r="G213" i="2"/>
  <c r="H213" i="2"/>
  <c r="H213" i="3" s="1"/>
  <c r="I213" i="2"/>
  <c r="J213" i="2"/>
  <c r="A214" i="2"/>
  <c r="B214" i="2"/>
  <c r="C214" i="2"/>
  <c r="C214" i="5" s="1"/>
  <c r="D214" i="2"/>
  <c r="D214" i="3" s="1"/>
  <c r="E214" i="2"/>
  <c r="F214" i="2"/>
  <c r="F214" i="5" s="1"/>
  <c r="G214" i="2"/>
  <c r="G214" i="5" s="1"/>
  <c r="H214" i="2"/>
  <c r="H214" i="3" s="1"/>
  <c r="I214" i="2"/>
  <c r="I214" i="5" s="1"/>
  <c r="J214" i="2"/>
  <c r="A215" i="2"/>
  <c r="B215" i="2"/>
  <c r="C215" i="2"/>
  <c r="C215" i="5" s="1"/>
  <c r="D215" i="2"/>
  <c r="E215" i="2"/>
  <c r="E215" i="3" s="1"/>
  <c r="F215" i="2"/>
  <c r="F215" i="5" s="1"/>
  <c r="G215" i="2"/>
  <c r="H215" i="2"/>
  <c r="H215" i="3" s="1"/>
  <c r="I215" i="2"/>
  <c r="J215" i="2"/>
  <c r="A216" i="2"/>
  <c r="B216" i="2"/>
  <c r="C216" i="2"/>
  <c r="C216" i="5" s="1"/>
  <c r="D216" i="2"/>
  <c r="D216" i="3" s="1"/>
  <c r="E216" i="2"/>
  <c r="F216" i="2"/>
  <c r="G216" i="2"/>
  <c r="H216" i="2"/>
  <c r="H216" i="3" s="1"/>
  <c r="I216" i="2"/>
  <c r="I216" i="5" s="1"/>
  <c r="J216" i="2"/>
  <c r="J216" i="5" s="1"/>
  <c r="A217" i="2"/>
  <c r="B217" i="2"/>
  <c r="C217" i="2"/>
  <c r="C217" i="5" s="1"/>
  <c r="D217" i="2"/>
  <c r="E217" i="2"/>
  <c r="E217" i="3" s="1"/>
  <c r="F217" i="2"/>
  <c r="G217" i="2"/>
  <c r="G217" i="3" s="1"/>
  <c r="H217" i="2"/>
  <c r="H217" i="3" s="1"/>
  <c r="I217" i="2"/>
  <c r="I217" i="3" s="1"/>
  <c r="J217" i="2"/>
  <c r="J217" i="5" s="1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C220" i="5" s="1"/>
  <c r="D220" i="2"/>
  <c r="D220" i="3" s="1"/>
  <c r="E220" i="2"/>
  <c r="E220" i="3" s="1"/>
  <c r="F220" i="2"/>
  <c r="G220" i="2"/>
  <c r="H220" i="2"/>
  <c r="H220" i="3" s="1"/>
  <c r="I220" i="2"/>
  <c r="I220" i="5" s="1"/>
  <c r="J220" i="2"/>
  <c r="J220" i="5" s="1"/>
  <c r="A221" i="2"/>
  <c r="B221" i="2"/>
  <c r="C221" i="2"/>
  <c r="C221" i="5" s="1"/>
  <c r="D221" i="2"/>
  <c r="E221" i="2"/>
  <c r="E221" i="3" s="1"/>
  <c r="F221" i="2"/>
  <c r="G221" i="2"/>
  <c r="H221" i="2"/>
  <c r="I221" i="2"/>
  <c r="I221" i="5" s="1"/>
  <c r="J221" i="2"/>
  <c r="J221" i="5" s="1"/>
  <c r="A222" i="2"/>
  <c r="B222" i="2"/>
  <c r="C222" i="2"/>
  <c r="C222" i="5" s="1"/>
  <c r="D222" i="2"/>
  <c r="D222" i="3" s="1"/>
  <c r="E222" i="2"/>
  <c r="E222" i="3" s="1"/>
  <c r="F222" i="2"/>
  <c r="F222" i="5" s="1"/>
  <c r="G222" i="2"/>
  <c r="H222" i="2"/>
  <c r="H222" i="3" s="1"/>
  <c r="I222" i="2"/>
  <c r="I222" i="5" s="1"/>
  <c r="J222" i="2"/>
  <c r="A223" i="2"/>
  <c r="B223" i="2"/>
  <c r="C223" i="2"/>
  <c r="D223" i="2"/>
  <c r="D223" i="3" s="1"/>
  <c r="E223" i="2"/>
  <c r="E223" i="3" s="1"/>
  <c r="F223" i="2"/>
  <c r="F223" i="5" s="1"/>
  <c r="G223" i="2"/>
  <c r="G223" i="5" s="1"/>
  <c r="H223" i="2"/>
  <c r="I223" i="2"/>
  <c r="I223" i="5" s="1"/>
  <c r="J223" i="2"/>
  <c r="J223" i="5" s="1"/>
  <c r="A224" i="2"/>
  <c r="B224" i="2"/>
  <c r="C224" i="2"/>
  <c r="D224" i="2"/>
  <c r="D224" i="3" s="1"/>
  <c r="E224" i="2"/>
  <c r="E224" i="3" s="1"/>
  <c r="F224" i="2"/>
  <c r="F224" i="5" s="1"/>
  <c r="G224" i="2"/>
  <c r="G224" i="5" s="1"/>
  <c r="H224" i="2"/>
  <c r="H224" i="3" s="1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C227" i="5" s="1"/>
  <c r="D227" i="2"/>
  <c r="E227" i="2"/>
  <c r="E227" i="3" s="1"/>
  <c r="F227" i="2"/>
  <c r="F227" i="5" s="1"/>
  <c r="G227" i="2"/>
  <c r="H227" i="2"/>
  <c r="H227" i="3" s="1"/>
  <c r="I227" i="2"/>
  <c r="I227" i="5" s="1"/>
  <c r="J227" i="2"/>
  <c r="A228" i="2"/>
  <c r="B228" i="2"/>
  <c r="C228" i="2"/>
  <c r="C228" i="5" s="1"/>
  <c r="D228" i="2"/>
  <c r="D228" i="3" s="1"/>
  <c r="E228" i="2"/>
  <c r="F228" i="2"/>
  <c r="F228" i="5" s="1"/>
  <c r="G228" i="2"/>
  <c r="G228" i="5" s="1"/>
  <c r="H228" i="2"/>
  <c r="H228" i="3" s="1"/>
  <c r="I228" i="2"/>
  <c r="J228" i="2"/>
  <c r="J228" i="5" s="1"/>
  <c r="A229" i="2"/>
  <c r="B229" i="2"/>
  <c r="C229" i="2"/>
  <c r="C229" i="5" s="1"/>
  <c r="D229" i="2"/>
  <c r="E229" i="2"/>
  <c r="E229" i="3" s="1"/>
  <c r="F229" i="2"/>
  <c r="G229" i="2"/>
  <c r="H229" i="2"/>
  <c r="H229" i="3" s="1"/>
  <c r="I229" i="2"/>
  <c r="J229" i="2"/>
  <c r="A230" i="2"/>
  <c r="B230" i="2"/>
  <c r="C230" i="2"/>
  <c r="C230" i="5" s="1"/>
  <c r="D230" i="2"/>
  <c r="E230" i="2"/>
  <c r="E230" i="3" s="1"/>
  <c r="F230" i="2"/>
  <c r="G230" i="2"/>
  <c r="G230" i="5" s="1"/>
  <c r="H230" i="2"/>
  <c r="I230" i="2"/>
  <c r="I230" i="5" s="1"/>
  <c r="J230" i="2"/>
  <c r="A231" i="2"/>
  <c r="B231" i="2"/>
  <c r="C231" i="2"/>
  <c r="C231" i="5" s="1"/>
  <c r="D231" i="2"/>
  <c r="D231" i="3" s="1"/>
  <c r="E231" i="2"/>
  <c r="E231" i="3" s="1"/>
  <c r="F231" i="2"/>
  <c r="G231" i="2"/>
  <c r="G231" i="3" s="1"/>
  <c r="H231" i="2"/>
  <c r="H231" i="3" s="1"/>
  <c r="I231" i="2"/>
  <c r="I231" i="3" s="1"/>
  <c r="J231" i="2"/>
  <c r="J231" i="5" s="1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C234" i="5" s="1"/>
  <c r="D234" i="2"/>
  <c r="D234" i="3" s="1"/>
  <c r="E234" i="2"/>
  <c r="F234" i="2"/>
  <c r="F234" i="5" s="1"/>
  <c r="G234" i="2"/>
  <c r="G234" i="3" s="1"/>
  <c r="H234" i="2"/>
  <c r="H234" i="3" s="1"/>
  <c r="I234" i="2"/>
  <c r="I234" i="5" s="1"/>
  <c r="J234" i="2"/>
  <c r="A235" i="2"/>
  <c r="B235" i="2"/>
  <c r="C235" i="2"/>
  <c r="D235" i="2"/>
  <c r="D235" i="3" s="1"/>
  <c r="E235" i="2"/>
  <c r="E235" i="3" s="1"/>
  <c r="F235" i="2"/>
  <c r="G235" i="2"/>
  <c r="H235" i="2"/>
  <c r="I235" i="2"/>
  <c r="J235" i="2"/>
  <c r="J235" i="5" s="1"/>
  <c r="A236" i="2"/>
  <c r="B236" i="2"/>
  <c r="C236" i="2"/>
  <c r="C236" i="5" s="1"/>
  <c r="D236" i="2"/>
  <c r="D236" i="3" s="1"/>
  <c r="E236" i="2"/>
  <c r="E236" i="3" s="1"/>
  <c r="F236" i="2"/>
  <c r="G236" i="2"/>
  <c r="G236" i="5" s="1"/>
  <c r="H236" i="2"/>
  <c r="H236" i="3" s="1"/>
  <c r="I236" i="2"/>
  <c r="J236" i="2"/>
  <c r="A237" i="2"/>
  <c r="B237" i="2"/>
  <c r="C237" i="2"/>
  <c r="C237" i="5" s="1"/>
  <c r="D237" i="2"/>
  <c r="E237" i="2"/>
  <c r="E237" i="3" s="1"/>
  <c r="F237" i="2"/>
  <c r="G237" i="2"/>
  <c r="H237" i="2"/>
  <c r="H237" i="3" s="1"/>
  <c r="I237" i="2"/>
  <c r="I237" i="5" s="1"/>
  <c r="J237" i="2"/>
  <c r="A238" i="2"/>
  <c r="B238" i="2"/>
  <c r="C238" i="2"/>
  <c r="D238" i="2"/>
  <c r="D238" i="3" s="1"/>
  <c r="E238" i="2"/>
  <c r="E238" i="3" s="1"/>
  <c r="F238" i="2"/>
  <c r="G238" i="2"/>
  <c r="G238" i="3" s="1"/>
  <c r="H238" i="2"/>
  <c r="H238" i="3" s="1"/>
  <c r="I238" i="2"/>
  <c r="J238" i="2"/>
  <c r="J238" i="5" s="1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D241" i="3" s="1"/>
  <c r="E241" i="2"/>
  <c r="E241" i="3" s="1"/>
  <c r="F241" i="2"/>
  <c r="G241" i="2"/>
  <c r="G241" i="5" s="1"/>
  <c r="H241" i="2"/>
  <c r="I241" i="2"/>
  <c r="I241" i="5" s="1"/>
  <c r="J241" i="2"/>
  <c r="J241" i="3" s="1"/>
  <c r="A242" i="2"/>
  <c r="B242" i="2"/>
  <c r="C242" i="2"/>
  <c r="D242" i="2"/>
  <c r="D242" i="3" s="1"/>
  <c r="E242" i="2"/>
  <c r="F242" i="2"/>
  <c r="F242" i="5" s="1"/>
  <c r="G242" i="2"/>
  <c r="H242" i="2"/>
  <c r="I242" i="2"/>
  <c r="J242" i="2"/>
  <c r="J242" i="5" s="1"/>
  <c r="A243" i="2"/>
  <c r="B243" i="2"/>
  <c r="C243" i="2"/>
  <c r="C243" i="5" s="1"/>
  <c r="D243" i="2"/>
  <c r="D243" i="3" s="1"/>
  <c r="E243" i="2"/>
  <c r="E243" i="3" s="1"/>
  <c r="F243" i="2"/>
  <c r="G243" i="2"/>
  <c r="H243" i="2"/>
  <c r="H243" i="3" s="1"/>
  <c r="I243" i="2"/>
  <c r="I243" i="5" s="1"/>
  <c r="J243" i="2"/>
  <c r="J243" i="5" s="1"/>
  <c r="A244" i="2"/>
  <c r="B244" i="2"/>
  <c r="C244" i="2"/>
  <c r="C244" i="5" s="1"/>
  <c r="D244" i="2"/>
  <c r="E244" i="2"/>
  <c r="E244" i="3" s="1"/>
  <c r="F244" i="2"/>
  <c r="F244" i="5" s="1"/>
  <c r="G244" i="2"/>
  <c r="G244" i="5" s="1"/>
  <c r="H244" i="2"/>
  <c r="I244" i="2"/>
  <c r="J244" i="2"/>
  <c r="A245" i="2"/>
  <c r="B245" i="2"/>
  <c r="C245" i="2"/>
  <c r="D245" i="2"/>
  <c r="E245" i="2"/>
  <c r="E245" i="3" s="1"/>
  <c r="F245" i="2"/>
  <c r="G245" i="2"/>
  <c r="G245" i="5" s="1"/>
  <c r="H245" i="2"/>
  <c r="H245" i="3" s="1"/>
  <c r="I245" i="2"/>
  <c r="I245" i="5" s="1"/>
  <c r="J245" i="2"/>
  <c r="J245" i="5" s="1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C248" i="3" s="1"/>
  <c r="D248" i="2"/>
  <c r="D248" i="3" s="1"/>
  <c r="E248" i="2"/>
  <c r="E248" i="3" s="1"/>
  <c r="F248" i="2"/>
  <c r="F248" i="5" s="1"/>
  <c r="G248" i="2"/>
  <c r="G248" i="5" s="1"/>
  <c r="H248" i="2"/>
  <c r="H248" i="3" s="1"/>
  <c r="I248" i="2"/>
  <c r="J248" i="2"/>
  <c r="A249" i="2"/>
  <c r="B249" i="2"/>
  <c r="C249" i="2"/>
  <c r="C249" i="5" s="1"/>
  <c r="D249" i="2"/>
  <c r="D249" i="3" s="1"/>
  <c r="E249" i="2"/>
  <c r="E249" i="3" s="1"/>
  <c r="F249" i="2"/>
  <c r="G249" i="2"/>
  <c r="G249" i="5" s="1"/>
  <c r="H249" i="2"/>
  <c r="I249" i="2"/>
  <c r="I249" i="5" s="1"/>
  <c r="J249" i="2"/>
  <c r="A250" i="2"/>
  <c r="B250" i="2"/>
  <c r="C250" i="2"/>
  <c r="D250" i="2"/>
  <c r="D250" i="3" s="1"/>
  <c r="E250" i="2"/>
  <c r="E250" i="3" s="1"/>
  <c r="F250" i="2"/>
  <c r="G250" i="2"/>
  <c r="G250" i="5" s="1"/>
  <c r="H250" i="2"/>
  <c r="H250" i="3" s="1"/>
  <c r="I250" i="2"/>
  <c r="J250" i="2"/>
  <c r="J250" i="5" s="1"/>
  <c r="A251" i="2"/>
  <c r="B251" i="2"/>
  <c r="C251" i="2"/>
  <c r="C251" i="5" s="1"/>
  <c r="D251" i="2"/>
  <c r="D251" i="3" s="1"/>
  <c r="E251" i="2"/>
  <c r="E251" i="3" s="1"/>
  <c r="F251" i="2"/>
  <c r="G251" i="2"/>
  <c r="H251" i="2"/>
  <c r="H251" i="3" s="1"/>
  <c r="I251" i="2"/>
  <c r="J251" i="2"/>
  <c r="J251" i="5" s="1"/>
  <c r="A252" i="2"/>
  <c r="B252" i="2"/>
  <c r="C252" i="2"/>
  <c r="C252" i="5" s="1"/>
  <c r="D252" i="2"/>
  <c r="D252" i="3" s="1"/>
  <c r="E252" i="2"/>
  <c r="E252" i="3" s="1"/>
  <c r="F252" i="2"/>
  <c r="G252" i="2"/>
  <c r="H252" i="2"/>
  <c r="H252" i="3" s="1"/>
  <c r="I252" i="2"/>
  <c r="I252" i="5" s="1"/>
  <c r="J252" i="2"/>
  <c r="J252" i="5" s="1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  <c r="A255" i="2"/>
  <c r="B255" i="2"/>
  <c r="C255" i="2"/>
  <c r="C255" i="3" s="1"/>
  <c r="D255" i="2"/>
  <c r="D255" i="3" s="1"/>
  <c r="E255" i="2"/>
  <c r="E255" i="3" s="1"/>
  <c r="F255" i="2"/>
  <c r="F255" i="3" s="1"/>
  <c r="G255" i="2"/>
  <c r="H255" i="2"/>
  <c r="H255" i="3" s="1"/>
  <c r="I255" i="2"/>
  <c r="I255" i="5" s="1"/>
  <c r="J255" i="2"/>
  <c r="J255" i="5" s="1"/>
  <c r="A256" i="2"/>
  <c r="B256" i="2"/>
  <c r="C256" i="2"/>
  <c r="C256" i="5" s="1"/>
  <c r="D256" i="2"/>
  <c r="D256" i="3" s="1"/>
  <c r="E256" i="2"/>
  <c r="F256" i="2"/>
  <c r="F256" i="5" s="1"/>
  <c r="G256" i="2"/>
  <c r="H256" i="2"/>
  <c r="H256" i="3" s="1"/>
  <c r="I256" i="2"/>
  <c r="J256" i="2"/>
  <c r="J256" i="5" s="1"/>
  <c r="A257" i="2"/>
  <c r="B257" i="2"/>
  <c r="C257" i="2"/>
  <c r="C257" i="5" s="1"/>
  <c r="D257" i="2"/>
  <c r="E257" i="2"/>
  <c r="E257" i="3" s="1"/>
  <c r="F257" i="2"/>
  <c r="G257" i="2"/>
  <c r="H257" i="2"/>
  <c r="H257" i="3" s="1"/>
  <c r="I257" i="2"/>
  <c r="J257" i="2"/>
  <c r="A258" i="2"/>
  <c r="B258" i="2"/>
  <c r="C258" i="2"/>
  <c r="D258" i="2"/>
  <c r="D258" i="3" s="1"/>
  <c r="E258" i="2"/>
  <c r="E258" i="3" s="1"/>
  <c r="F258" i="2"/>
  <c r="G258" i="2"/>
  <c r="G258" i="5" s="1"/>
  <c r="H258" i="2"/>
  <c r="I258" i="2"/>
  <c r="I258" i="5" s="1"/>
  <c r="J258" i="2"/>
  <c r="J258" i="5" s="1"/>
  <c r="A259" i="2"/>
  <c r="B259" i="2"/>
  <c r="C259" i="2"/>
  <c r="C259" i="5" s="1"/>
  <c r="D259" i="2"/>
  <c r="D259" i="3" s="1"/>
  <c r="E259" i="2"/>
  <c r="E259" i="3" s="1"/>
  <c r="F259" i="2"/>
  <c r="F259" i="5" s="1"/>
  <c r="G259" i="2"/>
  <c r="G259" i="5" s="1"/>
  <c r="H259" i="2"/>
  <c r="H259" i="3" s="1"/>
  <c r="I259" i="2"/>
  <c r="J259" i="2"/>
  <c r="J259" i="3" s="1"/>
  <c r="A260" i="2"/>
  <c r="B260" i="2"/>
  <c r="C260" i="2"/>
  <c r="D260" i="2"/>
  <c r="E260" i="2"/>
  <c r="F260" i="2"/>
  <c r="G260" i="2"/>
  <c r="H260" i="2"/>
  <c r="I260" i="2"/>
  <c r="J260" i="2"/>
  <c r="A261" i="2"/>
  <c r="B261" i="2"/>
  <c r="C261" i="2"/>
  <c r="D261" i="2"/>
  <c r="E261" i="2"/>
  <c r="F261" i="2"/>
  <c r="G261" i="2"/>
  <c r="H261" i="2"/>
  <c r="I261" i="2"/>
  <c r="J261" i="2"/>
  <c r="A262" i="2"/>
  <c r="B262" i="2"/>
  <c r="C262" i="2"/>
  <c r="D262" i="2"/>
  <c r="D262" i="3" s="1"/>
  <c r="E262" i="2"/>
  <c r="E262" i="3" s="1"/>
  <c r="F262" i="2"/>
  <c r="F262" i="3" s="1"/>
  <c r="G262" i="2"/>
  <c r="H262" i="2"/>
  <c r="H262" i="3" s="1"/>
  <c r="I262" i="2"/>
  <c r="J262" i="2"/>
  <c r="A263" i="2"/>
  <c r="B263" i="2"/>
  <c r="C263" i="2"/>
  <c r="C263" i="5" s="1"/>
  <c r="D263" i="2"/>
  <c r="D263" i="3" s="1"/>
  <c r="E263" i="2"/>
  <c r="E263" i="3" s="1"/>
  <c r="F263" i="2"/>
  <c r="G263" i="2"/>
  <c r="H263" i="2"/>
  <c r="I263" i="2"/>
  <c r="I263" i="5" s="1"/>
  <c r="J263" i="2"/>
  <c r="J263" i="5" s="1"/>
  <c r="A264" i="2"/>
  <c r="B264" i="2"/>
  <c r="C264" i="2"/>
  <c r="C264" i="5" s="1"/>
  <c r="D264" i="2"/>
  <c r="E264" i="2"/>
  <c r="E264" i="3" s="1"/>
  <c r="F264" i="2"/>
  <c r="G264" i="2"/>
  <c r="H264" i="2"/>
  <c r="H264" i="3" s="1"/>
  <c r="I264" i="2"/>
  <c r="J264" i="2"/>
  <c r="A265" i="2"/>
  <c r="B265" i="2"/>
  <c r="C265" i="2"/>
  <c r="C265" i="5" s="1"/>
  <c r="D265" i="2"/>
  <c r="E265" i="2"/>
  <c r="E265" i="3" s="1"/>
  <c r="F265" i="2"/>
  <c r="G265" i="2"/>
  <c r="H265" i="2"/>
  <c r="H265" i="3" s="1"/>
  <c r="I265" i="2"/>
  <c r="J265" i="2"/>
  <c r="A266" i="2"/>
  <c r="B266" i="2"/>
  <c r="C266" i="2"/>
  <c r="D266" i="2"/>
  <c r="D266" i="3" s="1"/>
  <c r="E266" i="2"/>
  <c r="E266" i="3" s="1"/>
  <c r="F266" i="2"/>
  <c r="G266" i="2"/>
  <c r="H266" i="2"/>
  <c r="H266" i="3" s="1"/>
  <c r="I266" i="2"/>
  <c r="I266" i="3" s="1"/>
  <c r="J266" i="2"/>
  <c r="J266" i="5" s="1"/>
  <c r="A267" i="2"/>
  <c r="B267" i="2"/>
  <c r="C267" i="2"/>
  <c r="D267" i="2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J268" i="2"/>
  <c r="A269" i="2"/>
  <c r="B269" i="2"/>
  <c r="C269" i="2"/>
  <c r="C269" i="5" s="1"/>
  <c r="D269" i="2"/>
  <c r="E269" i="2"/>
  <c r="F269" i="2"/>
  <c r="G269" i="2"/>
  <c r="G269" i="5" s="1"/>
  <c r="H269" i="2"/>
  <c r="H269" i="3" s="1"/>
  <c r="I269" i="2"/>
  <c r="J269" i="2"/>
  <c r="J269" i="3" s="1"/>
  <c r="A270" i="2"/>
  <c r="B270" i="2"/>
  <c r="C270" i="2"/>
  <c r="D270" i="2"/>
  <c r="D270" i="3" s="1"/>
  <c r="E270" i="2"/>
  <c r="F270" i="2"/>
  <c r="F270" i="5" s="1"/>
  <c r="G270" i="2"/>
  <c r="H270" i="2"/>
  <c r="I270" i="2"/>
  <c r="I270" i="5" s="1"/>
  <c r="J270" i="2"/>
  <c r="A271" i="2"/>
  <c r="B271" i="2"/>
  <c r="C271" i="2"/>
  <c r="D271" i="2"/>
  <c r="D271" i="3" s="1"/>
  <c r="E271" i="2"/>
  <c r="E271" i="3" s="1"/>
  <c r="F271" i="2"/>
  <c r="G271" i="2"/>
  <c r="H271" i="2"/>
  <c r="H271" i="3" s="1"/>
  <c r="I271" i="2"/>
  <c r="I271" i="5" s="1"/>
  <c r="J271" i="2"/>
  <c r="J271" i="5" s="1"/>
  <c r="A272" i="2"/>
  <c r="B272" i="2"/>
  <c r="C272" i="2"/>
  <c r="D272" i="2"/>
  <c r="E272" i="2"/>
  <c r="E272" i="3" s="1"/>
  <c r="F272" i="2"/>
  <c r="F272" i="5" s="1"/>
  <c r="G272" i="2"/>
  <c r="G272" i="5" s="1"/>
  <c r="H272" i="2"/>
  <c r="I272" i="2"/>
  <c r="J272" i="2"/>
  <c r="A273" i="2"/>
  <c r="B273" i="2"/>
  <c r="C273" i="2"/>
  <c r="D273" i="2"/>
  <c r="E273" i="2"/>
  <c r="F273" i="2"/>
  <c r="G273" i="2"/>
  <c r="H273" i="2"/>
  <c r="I273" i="2"/>
  <c r="I273" i="5" s="1"/>
  <c r="J273" i="2"/>
  <c r="A274" i="2"/>
  <c r="B274" i="2"/>
  <c r="C274" i="2"/>
  <c r="D274" i="2"/>
  <c r="E274" i="2"/>
  <c r="F274" i="2"/>
  <c r="G274" i="2"/>
  <c r="H274" i="2"/>
  <c r="I274" i="2"/>
  <c r="J274" i="2"/>
  <c r="A275" i="2"/>
  <c r="B275" i="2"/>
  <c r="C275" i="2"/>
  <c r="D275" i="2"/>
  <c r="E275" i="2"/>
  <c r="F275" i="2"/>
  <c r="G275" i="2"/>
  <c r="H275" i="2"/>
  <c r="I275" i="2"/>
  <c r="J275" i="2"/>
  <c r="A276" i="2"/>
  <c r="B276" i="2"/>
  <c r="C276" i="2"/>
  <c r="C276" i="5" s="1"/>
  <c r="D276" i="2"/>
  <c r="E276" i="2"/>
  <c r="E276" i="3" s="1"/>
  <c r="F276" i="2"/>
  <c r="G276" i="2"/>
  <c r="G276" i="3" s="1"/>
  <c r="H276" i="2"/>
  <c r="H276" i="3" s="1"/>
  <c r="I276" i="2"/>
  <c r="I276" i="5" s="1"/>
  <c r="J276" i="2"/>
  <c r="J276" i="3" s="1"/>
  <c r="A277" i="2"/>
  <c r="B277" i="2"/>
  <c r="C277" i="2"/>
  <c r="C277" i="5" s="1"/>
  <c r="D277" i="2"/>
  <c r="E277" i="2"/>
  <c r="E277" i="3" s="1"/>
  <c r="F277" i="2"/>
  <c r="G277" i="2"/>
  <c r="H277" i="2"/>
  <c r="H277" i="3" s="1"/>
  <c r="I277" i="2"/>
  <c r="J277" i="2"/>
  <c r="A278" i="2"/>
  <c r="B278" i="2"/>
  <c r="C278" i="2"/>
  <c r="D278" i="2"/>
  <c r="D278" i="3" s="1"/>
  <c r="E278" i="2"/>
  <c r="E278" i="3" s="1"/>
  <c r="F278" i="2"/>
  <c r="G278" i="2"/>
  <c r="H278" i="2"/>
  <c r="H278" i="3" s="1"/>
  <c r="I278" i="2"/>
  <c r="I278" i="5" s="1"/>
  <c r="J278" i="2"/>
  <c r="J278" i="5" s="1"/>
  <c r="A279" i="2"/>
  <c r="B279" i="2"/>
  <c r="C279" i="2"/>
  <c r="C279" i="5" s="1"/>
  <c r="D279" i="2"/>
  <c r="D279" i="3" s="1"/>
  <c r="E279" i="2"/>
  <c r="E279" i="3" s="1"/>
  <c r="F279" i="2"/>
  <c r="G279" i="2"/>
  <c r="H279" i="2"/>
  <c r="H279" i="3" s="1"/>
  <c r="I279" i="2"/>
  <c r="I279" i="5" s="1"/>
  <c r="J279" i="2"/>
  <c r="A280" i="2"/>
  <c r="B280" i="2"/>
  <c r="C280" i="2"/>
  <c r="D280" i="2"/>
  <c r="E280" i="2"/>
  <c r="F280" i="2"/>
  <c r="G280" i="2"/>
  <c r="H280" i="2"/>
  <c r="I280" i="2"/>
  <c r="J280" i="2"/>
  <c r="A281" i="2"/>
  <c r="B281" i="2"/>
  <c r="C281" i="2"/>
  <c r="D281" i="2"/>
  <c r="E281" i="2"/>
  <c r="E281" i="3" s="1"/>
  <c r="F281" i="2"/>
  <c r="F281" i="3" s="1"/>
  <c r="G281" i="2"/>
  <c r="G281" i="5" s="1"/>
  <c r="H281" i="2"/>
  <c r="H281" i="3" s="1"/>
  <c r="I281" i="2"/>
  <c r="I281" i="3" s="1"/>
  <c r="J281" i="2"/>
  <c r="J281" i="5" s="1"/>
  <c r="A282" i="2"/>
  <c r="B282" i="2"/>
  <c r="C282" i="2"/>
  <c r="D282" i="2"/>
  <c r="E282" i="2"/>
  <c r="F282" i="2"/>
  <c r="G282" i="2"/>
  <c r="H282" i="2"/>
  <c r="I282" i="2"/>
  <c r="J282" i="2"/>
  <c r="A283" i="2"/>
  <c r="B283" i="2"/>
  <c r="C283" i="2"/>
  <c r="C283" i="5" s="1"/>
  <c r="D283" i="2"/>
  <c r="E283" i="2"/>
  <c r="E283" i="3" s="1"/>
  <c r="F283" i="2"/>
  <c r="F283" i="5" s="1"/>
  <c r="G283" i="2"/>
  <c r="G283" i="5" s="1"/>
  <c r="H283" i="2"/>
  <c r="H283" i="3" s="1"/>
  <c r="I283" i="2"/>
  <c r="I283" i="5" s="1"/>
  <c r="J283" i="2"/>
  <c r="A284" i="2"/>
  <c r="B284" i="2"/>
  <c r="C284" i="2"/>
  <c r="C284" i="5" s="1"/>
  <c r="D284" i="2"/>
  <c r="D284" i="3" s="1"/>
  <c r="E284" i="2"/>
  <c r="F284" i="2"/>
  <c r="F284" i="5" s="1"/>
  <c r="G284" i="2"/>
  <c r="H284" i="2"/>
  <c r="H284" i="3" s="1"/>
  <c r="I284" i="2"/>
  <c r="J284" i="2"/>
  <c r="J284" i="3" s="1"/>
  <c r="A285" i="2"/>
  <c r="B285" i="2"/>
  <c r="C285" i="2"/>
  <c r="C285" i="5" s="1"/>
  <c r="D285" i="2"/>
  <c r="D285" i="3" s="1"/>
  <c r="E285" i="2"/>
  <c r="E285" i="3" s="1"/>
  <c r="F285" i="2"/>
  <c r="G285" i="2"/>
  <c r="H285" i="2"/>
  <c r="H285" i="3" s="1"/>
  <c r="I285" i="2"/>
  <c r="J285" i="2"/>
  <c r="J285" i="5" s="1"/>
  <c r="A286" i="2"/>
  <c r="B286" i="2"/>
  <c r="C286" i="2"/>
  <c r="C286" i="5" s="1"/>
  <c r="D286" i="2"/>
  <c r="D286" i="3" s="1"/>
  <c r="E286" i="2"/>
  <c r="E286" i="3" s="1"/>
  <c r="F286" i="2"/>
  <c r="F286" i="5" s="1"/>
  <c r="G286" i="2"/>
  <c r="H286" i="2"/>
  <c r="H286" i="3" s="1"/>
  <c r="I286" i="2"/>
  <c r="I286" i="5" s="1"/>
  <c r="J286" i="2"/>
  <c r="J286" i="5" s="1"/>
  <c r="A287" i="2"/>
  <c r="B287" i="2"/>
  <c r="C287" i="2"/>
  <c r="C287" i="5" s="1"/>
  <c r="D287" i="2"/>
  <c r="D287" i="3" s="1"/>
  <c r="E287" i="2"/>
  <c r="E287" i="3" s="1"/>
  <c r="F287" i="2"/>
  <c r="G287" i="2"/>
  <c r="H287" i="2"/>
  <c r="H287" i="3" s="1"/>
  <c r="I287" i="2"/>
  <c r="J287" i="2"/>
  <c r="J287" i="5" s="1"/>
  <c r="A288" i="2"/>
  <c r="B288" i="2"/>
  <c r="C288" i="2"/>
  <c r="D288" i="2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A290" i="2"/>
  <c r="B290" i="2"/>
  <c r="C290" i="2"/>
  <c r="C290" i="5" s="1"/>
  <c r="D290" i="2"/>
  <c r="D290" i="3" s="1"/>
  <c r="E290" i="2"/>
  <c r="E290" i="3" s="1"/>
  <c r="F290" i="2"/>
  <c r="G290" i="2"/>
  <c r="H290" i="2"/>
  <c r="H290" i="3" s="1"/>
  <c r="I290" i="2"/>
  <c r="J290" i="2"/>
  <c r="J290" i="5" s="1"/>
  <c r="A291" i="2"/>
  <c r="B291" i="2"/>
  <c r="C291" i="2"/>
  <c r="D291" i="2"/>
  <c r="D291" i="3" s="1"/>
  <c r="E291" i="2"/>
  <c r="E291" i="3" s="1"/>
  <c r="F291" i="2"/>
  <c r="G291" i="2"/>
  <c r="H291" i="2"/>
  <c r="H291" i="3" s="1"/>
  <c r="I291" i="2"/>
  <c r="I291" i="5" s="1"/>
  <c r="J291" i="2"/>
  <c r="J291" i="5" s="1"/>
  <c r="A292" i="2"/>
  <c r="B292" i="2"/>
  <c r="C292" i="2"/>
  <c r="C292" i="5" s="1"/>
  <c r="D292" i="2"/>
  <c r="D292" i="3" s="1"/>
  <c r="E292" i="2"/>
  <c r="E292" i="3" s="1"/>
  <c r="F292" i="2"/>
  <c r="F292" i="5" s="1"/>
  <c r="G292" i="2"/>
  <c r="G292" i="5" s="1"/>
  <c r="H292" i="2"/>
  <c r="H292" i="3" s="1"/>
  <c r="I292" i="2"/>
  <c r="J292" i="2"/>
  <c r="A293" i="2"/>
  <c r="B293" i="2"/>
  <c r="C293" i="2"/>
  <c r="D293" i="2"/>
  <c r="D293" i="3" s="1"/>
  <c r="E293" i="2"/>
  <c r="E293" i="3" s="1"/>
  <c r="F293" i="2"/>
  <c r="G293" i="2"/>
  <c r="H293" i="2"/>
  <c r="H293" i="3" s="1"/>
  <c r="I293" i="2"/>
  <c r="J293" i="2"/>
  <c r="A294" i="2"/>
  <c r="B294" i="2"/>
  <c r="C294" i="2"/>
  <c r="C294" i="5" s="1"/>
  <c r="D294" i="2"/>
  <c r="E294" i="2"/>
  <c r="E294" i="3" s="1"/>
  <c r="F294" i="2"/>
  <c r="F294" i="3" s="1"/>
  <c r="G294" i="2"/>
  <c r="G294" i="5" s="1"/>
  <c r="H294" i="2"/>
  <c r="H294" i="3" s="1"/>
  <c r="I294" i="2"/>
  <c r="I294" i="5" s="1"/>
  <c r="J294" i="2"/>
  <c r="A295" i="2"/>
  <c r="B295" i="2"/>
  <c r="C295" i="2"/>
  <c r="D295" i="2"/>
  <c r="E295" i="2"/>
  <c r="F295" i="2"/>
  <c r="G295" i="2"/>
  <c r="H295" i="2"/>
  <c r="I295" i="2"/>
  <c r="J295" i="2"/>
  <c r="A296" i="2"/>
  <c r="B296" i="2"/>
  <c r="C296" i="2"/>
  <c r="D296" i="2"/>
  <c r="E296" i="2"/>
  <c r="F296" i="2"/>
  <c r="G296" i="2"/>
  <c r="H296" i="2"/>
  <c r="I296" i="2"/>
  <c r="J296" i="2"/>
  <c r="A297" i="2"/>
  <c r="B297" i="2"/>
  <c r="C297" i="2"/>
  <c r="C297" i="5" s="1"/>
  <c r="D297" i="2"/>
  <c r="D297" i="3" s="1"/>
  <c r="E297" i="2"/>
  <c r="E297" i="3" s="1"/>
  <c r="F297" i="2"/>
  <c r="G297" i="2"/>
  <c r="H297" i="2"/>
  <c r="H297" i="3" s="1"/>
  <c r="I297" i="2"/>
  <c r="I297" i="5" s="1"/>
  <c r="J297" i="2"/>
  <c r="J297" i="5" s="1"/>
  <c r="A298" i="2"/>
  <c r="B298" i="2"/>
  <c r="C298" i="2"/>
  <c r="D298" i="2"/>
  <c r="D298" i="3" s="1"/>
  <c r="E298" i="2"/>
  <c r="E298" i="3" s="1"/>
  <c r="F298" i="2"/>
  <c r="F298" i="5" s="1"/>
  <c r="G298" i="2"/>
  <c r="G298" i="5" s="1"/>
  <c r="H298" i="2"/>
  <c r="I298" i="2"/>
  <c r="I298" i="5" s="1"/>
  <c r="J298" i="2"/>
  <c r="J298" i="5" s="1"/>
  <c r="A299" i="2"/>
  <c r="B299" i="2"/>
  <c r="C299" i="2"/>
  <c r="C299" i="5" s="1"/>
  <c r="D299" i="2"/>
  <c r="D299" i="3" s="1"/>
  <c r="E299" i="2"/>
  <c r="E299" i="3" s="1"/>
  <c r="F299" i="2"/>
  <c r="G299" i="2"/>
  <c r="H299" i="2"/>
  <c r="H299" i="3" s="1"/>
  <c r="I299" i="2"/>
  <c r="I299" i="5" s="1"/>
  <c r="J299" i="2"/>
  <c r="A300" i="2"/>
  <c r="B300" i="2"/>
  <c r="C300" i="2"/>
  <c r="C300" i="5" s="1"/>
  <c r="D300" i="2"/>
  <c r="E300" i="2"/>
  <c r="F300" i="2"/>
  <c r="G300" i="2"/>
  <c r="G300" i="5" s="1"/>
  <c r="H300" i="2"/>
  <c r="H300" i="3" s="1"/>
  <c r="I300" i="2"/>
  <c r="J300" i="2"/>
  <c r="A301" i="2"/>
  <c r="B301" i="2"/>
  <c r="C301" i="2"/>
  <c r="C301" i="5" s="1"/>
  <c r="D301" i="2"/>
  <c r="D301" i="3" s="1"/>
  <c r="E301" i="2"/>
  <c r="E301" i="3" s="1"/>
  <c r="F301" i="2"/>
  <c r="F301" i="5" s="1"/>
  <c r="G301" i="2"/>
  <c r="G301" i="5" s="1"/>
  <c r="H301" i="2"/>
  <c r="I301" i="2"/>
  <c r="I301" i="5" s="1"/>
  <c r="J301" i="2"/>
  <c r="J301" i="3" s="1"/>
  <c r="A302" i="2"/>
  <c r="B302" i="2"/>
  <c r="C302" i="2"/>
  <c r="D302" i="2"/>
  <c r="E302" i="2"/>
  <c r="F302" i="2"/>
  <c r="G302" i="2"/>
  <c r="H302" i="2"/>
  <c r="I302" i="2"/>
  <c r="J302" i="2"/>
  <c r="A303" i="2"/>
  <c r="B303" i="2"/>
  <c r="C303" i="2"/>
  <c r="D303" i="2"/>
  <c r="E303" i="2"/>
  <c r="F303" i="2"/>
  <c r="G303" i="2"/>
  <c r="H303" i="2"/>
  <c r="I303" i="2"/>
  <c r="J303" i="2"/>
  <c r="A304" i="2"/>
  <c r="B304" i="2"/>
  <c r="C304" i="2"/>
  <c r="C304" i="3" s="1"/>
  <c r="D304" i="2"/>
  <c r="D304" i="3" s="1"/>
  <c r="E304" i="2"/>
  <c r="E304" i="3" s="1"/>
  <c r="F304" i="2"/>
  <c r="F304" i="5" s="1"/>
  <c r="G304" i="2"/>
  <c r="G304" i="5" s="1"/>
  <c r="H304" i="2"/>
  <c r="I304" i="2"/>
  <c r="I304" i="5" s="1"/>
  <c r="J304" i="2"/>
  <c r="J304" i="5" s="1"/>
  <c r="A305" i="2"/>
  <c r="B305" i="2"/>
  <c r="C305" i="2"/>
  <c r="C305" i="5" s="1"/>
  <c r="D305" i="2"/>
  <c r="E305" i="2"/>
  <c r="E305" i="3" s="1"/>
  <c r="F305" i="2"/>
  <c r="G305" i="2"/>
  <c r="H305" i="2"/>
  <c r="H305" i="3" s="1"/>
  <c r="I305" i="2"/>
  <c r="J305" i="2"/>
  <c r="A306" i="2"/>
  <c r="B306" i="2"/>
  <c r="C306" i="2"/>
  <c r="D306" i="2"/>
  <c r="D306" i="3" s="1"/>
  <c r="E306" i="2"/>
  <c r="E306" i="3" s="1"/>
  <c r="F306" i="2"/>
  <c r="F306" i="5" s="1"/>
  <c r="G306" i="2"/>
  <c r="H306" i="2"/>
  <c r="H306" i="3" s="1"/>
  <c r="I306" i="2"/>
  <c r="I306" i="5" s="1"/>
  <c r="J306" i="2"/>
  <c r="A307" i="2"/>
  <c r="B307" i="2"/>
  <c r="C307" i="2"/>
  <c r="D307" i="2"/>
  <c r="D307" i="3" s="1"/>
  <c r="E307" i="2"/>
  <c r="E307" i="3" s="1"/>
  <c r="F307" i="2"/>
  <c r="G307" i="2"/>
  <c r="H307" i="2"/>
  <c r="H307" i="3" s="1"/>
  <c r="I307" i="2"/>
  <c r="J307" i="2"/>
  <c r="J307" i="5" s="1"/>
  <c r="A308" i="2"/>
  <c r="B308" i="2"/>
  <c r="C308" i="2"/>
  <c r="C308" i="5" s="1"/>
  <c r="D308" i="2"/>
  <c r="E308" i="2"/>
  <c r="F308" i="2"/>
  <c r="F308" i="5" s="1"/>
  <c r="G308" i="2"/>
  <c r="G308" i="5" s="1"/>
  <c r="H308" i="2"/>
  <c r="H308" i="3" s="1"/>
  <c r="I308" i="2"/>
  <c r="J308" i="2"/>
  <c r="A309" i="2"/>
  <c r="B309" i="2"/>
  <c r="C309" i="2"/>
  <c r="D309" i="2"/>
  <c r="E309" i="2"/>
  <c r="F309" i="2"/>
  <c r="G309" i="2"/>
  <c r="H309" i="2"/>
  <c r="I309" i="2"/>
  <c r="J309" i="2"/>
  <c r="A310" i="2"/>
  <c r="B310" i="2"/>
  <c r="C310" i="2"/>
  <c r="D310" i="2"/>
  <c r="E310" i="2"/>
  <c r="F310" i="2"/>
  <c r="G310" i="2"/>
  <c r="H310" i="2"/>
  <c r="I310" i="2"/>
  <c r="J310" i="2"/>
  <c r="A311" i="2"/>
  <c r="B311" i="2"/>
  <c r="C311" i="2"/>
  <c r="D311" i="2"/>
  <c r="E311" i="2"/>
  <c r="E311" i="3" s="1"/>
  <c r="F311" i="2"/>
  <c r="G311" i="2"/>
  <c r="G311" i="5" s="1"/>
  <c r="H311" i="2"/>
  <c r="I311" i="2"/>
  <c r="I311" i="5" s="1"/>
  <c r="J311" i="2"/>
  <c r="J311" i="5" s="1"/>
  <c r="A312" i="2"/>
  <c r="B312" i="2"/>
  <c r="C312" i="2"/>
  <c r="D312" i="2"/>
  <c r="D312" i="3" s="1"/>
  <c r="E312" i="2"/>
  <c r="F312" i="2"/>
  <c r="F312" i="5" s="1"/>
  <c r="G312" i="2"/>
  <c r="G312" i="5" s="1"/>
  <c r="H312" i="2"/>
  <c r="H312" i="3" s="1"/>
  <c r="I312" i="2"/>
  <c r="J312" i="2"/>
  <c r="A313" i="2"/>
  <c r="B313" i="2"/>
  <c r="C313" i="2"/>
  <c r="C313" i="5" s="1"/>
  <c r="D313" i="2"/>
  <c r="D313" i="3" s="1"/>
  <c r="E313" i="2"/>
  <c r="E313" i="3" s="1"/>
  <c r="F313" i="2"/>
  <c r="F313" i="3" s="1"/>
  <c r="G313" i="2"/>
  <c r="H313" i="2"/>
  <c r="H313" i="3" s="1"/>
  <c r="I313" i="2"/>
  <c r="J313" i="2"/>
  <c r="J313" i="5" s="1"/>
  <c r="A314" i="2"/>
  <c r="B314" i="2"/>
  <c r="C314" i="2"/>
  <c r="C314" i="5" s="1"/>
  <c r="D314" i="2"/>
  <c r="D314" i="3" s="1"/>
  <c r="E314" i="2"/>
  <c r="E314" i="3" s="1"/>
  <c r="F314" i="2"/>
  <c r="F314" i="5" s="1"/>
  <c r="G314" i="2"/>
  <c r="H314" i="2"/>
  <c r="H314" i="3" s="1"/>
  <c r="I314" i="2"/>
  <c r="I314" i="5" s="1"/>
  <c r="J314" i="2"/>
  <c r="J314" i="5" s="1"/>
  <c r="A315" i="2"/>
  <c r="B315" i="2"/>
  <c r="C315" i="2"/>
  <c r="C315" i="5" s="1"/>
  <c r="D315" i="2"/>
  <c r="E315" i="2"/>
  <c r="E315" i="3" s="1"/>
  <c r="F315" i="2"/>
  <c r="G315" i="2"/>
  <c r="G315" i="5" s="1"/>
  <c r="H315" i="2"/>
  <c r="H315" i="3" s="1"/>
  <c r="I315" i="2"/>
  <c r="I315" i="3" s="1"/>
  <c r="J315" i="2"/>
  <c r="J315" i="5" s="1"/>
  <c r="A316" i="2"/>
  <c r="B316" i="2"/>
  <c r="C316" i="2"/>
  <c r="D316" i="2"/>
  <c r="E316" i="2"/>
  <c r="F316" i="2"/>
  <c r="G316" i="2"/>
  <c r="H316" i="2"/>
  <c r="I316" i="2"/>
  <c r="J316" i="2"/>
  <c r="A317" i="2"/>
  <c r="B317" i="2"/>
  <c r="C317" i="2"/>
  <c r="D317" i="2"/>
  <c r="E317" i="2"/>
  <c r="F317" i="2"/>
  <c r="G317" i="2"/>
  <c r="H317" i="2"/>
  <c r="I317" i="2"/>
  <c r="J317" i="2"/>
  <c r="A318" i="2"/>
  <c r="B318" i="2"/>
  <c r="C318" i="2"/>
  <c r="D318" i="2"/>
  <c r="E318" i="2"/>
  <c r="E318" i="3" s="1"/>
  <c r="F318" i="2"/>
  <c r="F318" i="3" s="1"/>
  <c r="G318" i="2"/>
  <c r="G318" i="5" s="1"/>
  <c r="H318" i="2"/>
  <c r="H318" i="3" s="1"/>
  <c r="I318" i="2"/>
  <c r="I318" i="5" s="1"/>
  <c r="J318" i="2"/>
  <c r="A319" i="2"/>
  <c r="B319" i="2"/>
  <c r="C319" i="2"/>
  <c r="C319" i="5" s="1"/>
  <c r="D319" i="2"/>
  <c r="D319" i="3" s="1"/>
  <c r="E319" i="2"/>
  <c r="E319" i="3" s="1"/>
  <c r="F319" i="2"/>
  <c r="G319" i="2"/>
  <c r="H319" i="2"/>
  <c r="H319" i="3" s="1"/>
  <c r="I319" i="2"/>
  <c r="I319" i="5" s="1"/>
  <c r="J319" i="2"/>
  <c r="J319" i="5" s="1"/>
  <c r="A320" i="2"/>
  <c r="B320" i="2"/>
  <c r="C320" i="2"/>
  <c r="D320" i="2"/>
  <c r="D320" i="3" s="1"/>
  <c r="E320" i="2"/>
  <c r="F320" i="2"/>
  <c r="G320" i="2"/>
  <c r="G320" i="5" s="1"/>
  <c r="H320" i="2"/>
  <c r="H320" i="3" s="1"/>
  <c r="I320" i="2"/>
  <c r="J320" i="2"/>
  <c r="A321" i="2"/>
  <c r="B321" i="2"/>
  <c r="C321" i="2"/>
  <c r="D321" i="2"/>
  <c r="E321" i="2"/>
  <c r="E321" i="3" s="1"/>
  <c r="F321" i="2"/>
  <c r="G321" i="2"/>
  <c r="H321" i="2"/>
  <c r="H321" i="3" s="1"/>
  <c r="I321" i="2"/>
  <c r="J321" i="2"/>
  <c r="A322" i="2"/>
  <c r="B322" i="2"/>
  <c r="C322" i="2"/>
  <c r="C322" i="5" s="1"/>
  <c r="D322" i="2"/>
  <c r="E322" i="2"/>
  <c r="E322" i="3" s="1"/>
  <c r="F322" i="2"/>
  <c r="G322" i="2"/>
  <c r="H322" i="2"/>
  <c r="H322" i="3" s="1"/>
  <c r="I322" i="2"/>
  <c r="I322" i="5" s="1"/>
  <c r="J322" i="2"/>
  <c r="J322" i="5" s="1"/>
  <c r="A323" i="2"/>
  <c r="B323" i="2"/>
  <c r="C323" i="2"/>
  <c r="D323" i="2"/>
  <c r="E323" i="2"/>
  <c r="F323" i="2"/>
  <c r="G323" i="2"/>
  <c r="H323" i="2"/>
  <c r="I323" i="2"/>
  <c r="J323" i="2"/>
  <c r="A324" i="2"/>
  <c r="B324" i="2"/>
  <c r="C324" i="2"/>
  <c r="D324" i="2"/>
  <c r="E324" i="2"/>
  <c r="F324" i="2"/>
  <c r="G324" i="2"/>
  <c r="H324" i="2"/>
  <c r="I324" i="2"/>
  <c r="J324" i="2"/>
  <c r="A325" i="2"/>
  <c r="B325" i="2"/>
  <c r="C325" i="2"/>
  <c r="C325" i="5" s="1"/>
  <c r="D325" i="2"/>
  <c r="E325" i="2"/>
  <c r="E325" i="3" s="1"/>
  <c r="F325" i="2"/>
  <c r="G325" i="2"/>
  <c r="H325" i="2"/>
  <c r="I325" i="2"/>
  <c r="I325" i="5" s="1"/>
  <c r="J325" i="2"/>
  <c r="J325" i="5" s="1"/>
  <c r="A326" i="2"/>
  <c r="B326" i="2"/>
  <c r="C326" i="2"/>
  <c r="U326" i="2" s="1"/>
  <c r="D326" i="2"/>
  <c r="D326" i="3" s="1"/>
  <c r="E326" i="2"/>
  <c r="F326" i="2"/>
  <c r="F326" i="5" s="1"/>
  <c r="G326" i="2"/>
  <c r="G326" i="5" s="1"/>
  <c r="H326" i="2"/>
  <c r="H326" i="3" s="1"/>
  <c r="I326" i="2"/>
  <c r="I326" i="5" s="1"/>
  <c r="J326" i="2"/>
  <c r="J326" i="5" s="1"/>
  <c r="A327" i="2"/>
  <c r="B327" i="2"/>
  <c r="C327" i="2"/>
  <c r="C327" i="5" s="1"/>
  <c r="D327" i="2"/>
  <c r="D327" i="3" s="1"/>
  <c r="E327" i="2"/>
  <c r="E327" i="3" s="1"/>
  <c r="F327" i="2"/>
  <c r="G327" i="2"/>
  <c r="H327" i="2"/>
  <c r="H327" i="3" s="1"/>
  <c r="I327" i="2"/>
  <c r="I327" i="5" s="1"/>
  <c r="J327" i="2"/>
  <c r="J327" i="5" s="1"/>
  <c r="A328" i="2"/>
  <c r="B328" i="2"/>
  <c r="C328" i="2"/>
  <c r="C328" i="5" s="1"/>
  <c r="D328" i="2"/>
  <c r="E328" i="2"/>
  <c r="E328" i="3" s="1"/>
  <c r="F328" i="2"/>
  <c r="G328" i="2"/>
  <c r="G328" i="5" s="1"/>
  <c r="H328" i="2"/>
  <c r="H328" i="3" s="1"/>
  <c r="I328" i="2"/>
  <c r="J328" i="2"/>
  <c r="A329" i="2"/>
  <c r="B329" i="2"/>
  <c r="C329" i="2"/>
  <c r="D329" i="2"/>
  <c r="E329" i="2"/>
  <c r="F329" i="2"/>
  <c r="G329" i="2"/>
  <c r="H329" i="2"/>
  <c r="I329" i="2"/>
  <c r="J329" i="2"/>
  <c r="A330" i="2"/>
  <c r="B330" i="2"/>
  <c r="C330" i="2"/>
  <c r="D330" i="2"/>
  <c r="E330" i="2"/>
  <c r="F330" i="2"/>
  <c r="G330" i="2"/>
  <c r="H330" i="2"/>
  <c r="I330" i="2"/>
  <c r="J330" i="2"/>
  <c r="A331" i="2"/>
  <c r="B331" i="2"/>
  <c r="C331" i="2"/>
  <c r="D331" i="2"/>
  <c r="E331" i="2"/>
  <c r="F331" i="2"/>
  <c r="G331" i="2"/>
  <c r="H331" i="2"/>
  <c r="I331" i="2"/>
  <c r="J331" i="2"/>
  <c r="A332" i="2"/>
  <c r="B332" i="2"/>
  <c r="C332" i="2"/>
  <c r="C332" i="5" s="1"/>
  <c r="D332" i="2"/>
  <c r="E332" i="2"/>
  <c r="E332" i="3" s="1"/>
  <c r="F332" i="2"/>
  <c r="G332" i="2"/>
  <c r="G332" i="3" s="1"/>
  <c r="H332" i="2"/>
  <c r="H332" i="3" s="1"/>
  <c r="I332" i="2"/>
  <c r="I332" i="5" s="1"/>
  <c r="J332" i="2"/>
  <c r="J332" i="5" s="1"/>
  <c r="A333" i="2"/>
  <c r="B333" i="2"/>
  <c r="C333" i="2"/>
  <c r="C333" i="5" s="1"/>
  <c r="D333" i="2"/>
  <c r="D333" i="3" s="1"/>
  <c r="E333" i="2"/>
  <c r="E333" i="3" s="1"/>
  <c r="F333" i="2"/>
  <c r="G333" i="2"/>
  <c r="H333" i="2"/>
  <c r="H333" i="3" s="1"/>
  <c r="I333" i="2"/>
  <c r="J333" i="2"/>
  <c r="A334" i="2"/>
  <c r="B334" i="2"/>
  <c r="C334" i="2"/>
  <c r="D334" i="2"/>
  <c r="D334" i="3" s="1"/>
  <c r="E334" i="2"/>
  <c r="E334" i="3" s="1"/>
  <c r="F334" i="2"/>
  <c r="G334" i="2"/>
  <c r="G334" i="5" s="1"/>
  <c r="H334" i="2"/>
  <c r="H334" i="3" s="1"/>
  <c r="I334" i="2"/>
  <c r="J334" i="2"/>
  <c r="A335" i="2"/>
  <c r="B335" i="2"/>
  <c r="C335" i="2"/>
  <c r="D335" i="2"/>
  <c r="D335" i="3" s="1"/>
  <c r="E335" i="2"/>
  <c r="E335" i="3" s="1"/>
  <c r="F335" i="2"/>
  <c r="G335" i="2"/>
  <c r="H335" i="2"/>
  <c r="H335" i="3" s="1"/>
  <c r="I335" i="2"/>
  <c r="I335" i="5" s="1"/>
  <c r="J335" i="2"/>
  <c r="J335" i="5" s="1"/>
  <c r="A336" i="2"/>
  <c r="B336" i="2"/>
  <c r="C336" i="2"/>
  <c r="C336" i="5" s="1"/>
  <c r="D336" i="2"/>
  <c r="D336" i="3" s="1"/>
  <c r="E336" i="2"/>
  <c r="E336" i="3" s="1"/>
  <c r="F336" i="2"/>
  <c r="F336" i="5" s="1"/>
  <c r="G336" i="2"/>
  <c r="H336" i="2"/>
  <c r="H336" i="3" s="1"/>
  <c r="I336" i="2"/>
  <c r="I336" i="3" s="1"/>
  <c r="J336" i="2"/>
  <c r="J336" i="5" s="1"/>
  <c r="A337" i="2"/>
  <c r="B337" i="2"/>
  <c r="C337" i="2"/>
  <c r="D337" i="2"/>
  <c r="E337" i="2"/>
  <c r="F337" i="2"/>
  <c r="G337" i="2"/>
  <c r="H337" i="2"/>
  <c r="I337" i="2"/>
  <c r="J337" i="2"/>
  <c r="A338" i="2"/>
  <c r="B338" i="2"/>
  <c r="C338" i="2"/>
  <c r="D338" i="2"/>
  <c r="E338" i="2"/>
  <c r="F338" i="2"/>
  <c r="G338" i="2"/>
  <c r="H338" i="2"/>
  <c r="I338" i="2"/>
  <c r="J338" i="2"/>
  <c r="A339" i="2"/>
  <c r="B339" i="2"/>
  <c r="C339" i="2"/>
  <c r="C339" i="3" s="1"/>
  <c r="D339" i="2"/>
  <c r="D339" i="3" s="1"/>
  <c r="E339" i="2"/>
  <c r="E339" i="3" s="1"/>
  <c r="F339" i="2"/>
  <c r="F339" i="5" s="1"/>
  <c r="G339" i="2"/>
  <c r="G339" i="5" s="1"/>
  <c r="H339" i="2"/>
  <c r="H339" i="3" s="1"/>
  <c r="I339" i="2"/>
  <c r="J339" i="2"/>
  <c r="A340" i="2"/>
  <c r="B340" i="2"/>
  <c r="C340" i="2"/>
  <c r="C340" i="5" s="1"/>
  <c r="D340" i="2"/>
  <c r="D340" i="3" s="1"/>
  <c r="E340" i="2"/>
  <c r="E340" i="3" s="1"/>
  <c r="F340" i="2"/>
  <c r="F340" i="5" s="1"/>
  <c r="G340" i="2"/>
  <c r="G340" i="5" s="1"/>
  <c r="H340" i="2"/>
  <c r="H340" i="3" s="1"/>
  <c r="I340" i="2"/>
  <c r="J340" i="2"/>
  <c r="J340" i="5" s="1"/>
  <c r="A341" i="2"/>
  <c r="B341" i="2"/>
  <c r="C341" i="2"/>
  <c r="C341" i="5" s="1"/>
  <c r="D341" i="2"/>
  <c r="E341" i="2"/>
  <c r="E341" i="3" s="1"/>
  <c r="F341" i="2"/>
  <c r="G341" i="2"/>
  <c r="H341" i="2"/>
  <c r="H341" i="3" s="1"/>
  <c r="I341" i="2"/>
  <c r="J341" i="2"/>
  <c r="A342" i="2"/>
  <c r="B342" i="2"/>
  <c r="C342" i="2"/>
  <c r="D342" i="2"/>
  <c r="D342" i="3" s="1"/>
  <c r="E342" i="2"/>
  <c r="F342" i="2"/>
  <c r="F342" i="5" s="1"/>
  <c r="G342" i="2"/>
  <c r="H342" i="2"/>
  <c r="I342" i="2"/>
  <c r="I342" i="5" s="1"/>
  <c r="J342" i="2"/>
  <c r="J342" i="5" s="1"/>
  <c r="A343" i="2"/>
  <c r="B343" i="2"/>
  <c r="C343" i="2"/>
  <c r="C343" i="5" s="1"/>
  <c r="D343" i="2"/>
  <c r="D343" i="3" s="1"/>
  <c r="E343" i="2"/>
  <c r="E343" i="3" s="1"/>
  <c r="F343" i="2"/>
  <c r="F343" i="3" s="1"/>
  <c r="G343" i="2"/>
  <c r="G343" i="3" s="1"/>
  <c r="H343" i="2"/>
  <c r="H343" i="3" s="1"/>
  <c r="I343" i="2"/>
  <c r="J343" i="2"/>
  <c r="J343" i="5" s="1"/>
  <c r="A344" i="2"/>
  <c r="B344" i="2"/>
  <c r="C344" i="2"/>
  <c r="D344" i="2"/>
  <c r="E344" i="2"/>
  <c r="F344" i="2"/>
  <c r="G344" i="2"/>
  <c r="H344" i="2"/>
  <c r="I344" i="2"/>
  <c r="J344" i="2"/>
  <c r="A345" i="2"/>
  <c r="B345" i="2"/>
  <c r="C345" i="2"/>
  <c r="D345" i="2"/>
  <c r="E345" i="2"/>
  <c r="F345" i="2"/>
  <c r="G345" i="2"/>
  <c r="H345" i="2"/>
  <c r="I345" i="2"/>
  <c r="J345" i="2"/>
  <c r="A346" i="2"/>
  <c r="B346" i="2"/>
  <c r="C346" i="2"/>
  <c r="C346" i="5" s="1"/>
  <c r="D346" i="2"/>
  <c r="D346" i="3" s="1"/>
  <c r="E346" i="2"/>
  <c r="E346" i="3" s="1"/>
  <c r="F346" i="2"/>
  <c r="G346" i="2"/>
  <c r="H346" i="2"/>
  <c r="H346" i="3" s="1"/>
  <c r="I346" i="2"/>
  <c r="I346" i="5" s="1"/>
  <c r="J346" i="2"/>
  <c r="J346" i="5" s="1"/>
  <c r="A347" i="2"/>
  <c r="B347" i="2"/>
  <c r="C347" i="2"/>
  <c r="D347" i="2"/>
  <c r="D347" i="3" s="1"/>
  <c r="E347" i="2"/>
  <c r="E347" i="3" s="1"/>
  <c r="F347" i="2"/>
  <c r="G347" i="2"/>
  <c r="H347" i="2"/>
  <c r="I347" i="2"/>
  <c r="I347" i="5" s="1"/>
  <c r="J347" i="2"/>
  <c r="J347" i="5" s="1"/>
  <c r="A348" i="2"/>
  <c r="B348" i="2"/>
  <c r="C348" i="2"/>
  <c r="C348" i="5" s="1"/>
  <c r="D348" i="2"/>
  <c r="D348" i="3" s="1"/>
  <c r="E348" i="2"/>
  <c r="E348" i="3" s="1"/>
  <c r="F348" i="2"/>
  <c r="F348" i="5" s="1"/>
  <c r="G348" i="2"/>
  <c r="H348" i="2"/>
  <c r="H348" i="3" s="1"/>
  <c r="I348" i="2"/>
  <c r="J348" i="2"/>
  <c r="A349" i="2"/>
  <c r="B349" i="2"/>
  <c r="C349" i="2"/>
  <c r="C349" i="5" s="1"/>
  <c r="D349" i="2"/>
  <c r="D349" i="3" s="1"/>
  <c r="E349" i="2"/>
  <c r="E349" i="3" s="1"/>
  <c r="F349" i="2"/>
  <c r="G349" i="2"/>
  <c r="H349" i="2"/>
  <c r="H349" i="3" s="1"/>
  <c r="I349" i="2"/>
  <c r="J349" i="2"/>
  <c r="J349" i="3" s="1"/>
  <c r="A350" i="2"/>
  <c r="B350" i="2"/>
  <c r="C350" i="2"/>
  <c r="C350" i="3" s="1"/>
  <c r="D350" i="2"/>
  <c r="D350" i="3" s="1"/>
  <c r="E350" i="2"/>
  <c r="E350" i="3" s="1"/>
  <c r="F350" i="2"/>
  <c r="F350" i="5" s="1"/>
  <c r="G350" i="2"/>
  <c r="G350" i="3" s="1"/>
  <c r="H350" i="2"/>
  <c r="I350" i="2"/>
  <c r="J350" i="2"/>
  <c r="A351" i="2"/>
  <c r="B351" i="2"/>
  <c r="C351" i="2"/>
  <c r="D351" i="2"/>
  <c r="E351" i="2"/>
  <c r="F351" i="2"/>
  <c r="G351" i="2"/>
  <c r="H351" i="2"/>
  <c r="I351" i="2"/>
  <c r="J351" i="2"/>
  <c r="A352" i="2"/>
  <c r="B352" i="2"/>
  <c r="C352" i="2"/>
  <c r="D352" i="2"/>
  <c r="E352" i="2"/>
  <c r="F352" i="2"/>
  <c r="G352" i="2"/>
  <c r="H352" i="2"/>
  <c r="I352" i="2"/>
  <c r="J352" i="2"/>
  <c r="A353" i="2"/>
  <c r="B353" i="2"/>
  <c r="C353" i="2"/>
  <c r="D353" i="2"/>
  <c r="E353" i="2"/>
  <c r="E353" i="3" s="1"/>
  <c r="F353" i="2"/>
  <c r="F353" i="5" s="1"/>
  <c r="G353" i="2"/>
  <c r="H353" i="2"/>
  <c r="H353" i="3" s="1"/>
  <c r="I353" i="2"/>
  <c r="J353" i="2"/>
  <c r="A354" i="2"/>
  <c r="B354" i="2"/>
  <c r="C354" i="2"/>
  <c r="D354" i="2"/>
  <c r="D354" i="3" s="1"/>
  <c r="E354" i="2"/>
  <c r="E354" i="3" s="1"/>
  <c r="F354" i="2"/>
  <c r="F354" i="5" s="1"/>
  <c r="G354" i="2"/>
  <c r="G354" i="5" s="1"/>
  <c r="H354" i="2"/>
  <c r="I354" i="2"/>
  <c r="I354" i="5" s="1"/>
  <c r="J354" i="2"/>
  <c r="A355" i="2"/>
  <c r="B355" i="2"/>
  <c r="C355" i="2"/>
  <c r="D355" i="2"/>
  <c r="D355" i="3" s="1"/>
  <c r="E355" i="2"/>
  <c r="E355" i="3" s="1"/>
  <c r="F355" i="2"/>
  <c r="G355" i="2"/>
  <c r="H355" i="2"/>
  <c r="I355" i="2"/>
  <c r="I355" i="5" s="1"/>
  <c r="J355" i="2"/>
  <c r="J355" i="5" s="1"/>
  <c r="A356" i="2"/>
  <c r="B356" i="2"/>
  <c r="C356" i="2"/>
  <c r="C356" i="5" s="1"/>
  <c r="D356" i="2"/>
  <c r="E356" i="2"/>
  <c r="F356" i="2"/>
  <c r="G356" i="2"/>
  <c r="G356" i="5" s="1"/>
  <c r="H356" i="2"/>
  <c r="H356" i="3" s="1"/>
  <c r="I356" i="2"/>
  <c r="I356" i="5" s="1"/>
  <c r="J356" i="2"/>
  <c r="A357" i="2"/>
  <c r="B357" i="2"/>
  <c r="C357" i="2"/>
  <c r="D357" i="2"/>
  <c r="E357" i="2"/>
  <c r="F357" i="2"/>
  <c r="G357" i="2"/>
  <c r="H357" i="2"/>
  <c r="I357" i="2"/>
  <c r="J357" i="2"/>
  <c r="A358" i="2"/>
  <c r="B358" i="2"/>
  <c r="C358" i="2"/>
  <c r="D358" i="2"/>
  <c r="E358" i="2"/>
  <c r="F358" i="2"/>
  <c r="G358" i="2"/>
  <c r="H358" i="2"/>
  <c r="I358" i="2"/>
  <c r="J358" i="2"/>
  <c r="A359" i="2"/>
  <c r="B359" i="2"/>
  <c r="C359" i="2"/>
  <c r="D359" i="2"/>
  <c r="E359" i="2"/>
  <c r="F359" i="2"/>
  <c r="G359" i="2"/>
  <c r="H359" i="2"/>
  <c r="I359" i="2"/>
  <c r="J359" i="2"/>
  <c r="A360" i="2"/>
  <c r="B360" i="2"/>
  <c r="C360" i="2"/>
  <c r="D360" i="2"/>
  <c r="E360" i="2"/>
  <c r="F360" i="2"/>
  <c r="G360" i="2"/>
  <c r="H360" i="2"/>
  <c r="I360" i="2"/>
  <c r="J360" i="2"/>
  <c r="A361" i="2"/>
  <c r="B361" i="2"/>
  <c r="C361" i="2"/>
  <c r="C361" i="5" s="1"/>
  <c r="D361" i="2"/>
  <c r="D361" i="3" s="1"/>
  <c r="E361" i="2"/>
  <c r="E361" i="3" s="1"/>
  <c r="F361" i="2"/>
  <c r="G361" i="2"/>
  <c r="H361" i="2"/>
  <c r="H361" i="3" s="1"/>
  <c r="I361" i="2"/>
  <c r="J361" i="2"/>
  <c r="A362" i="2"/>
  <c r="B362" i="2"/>
  <c r="C362" i="2"/>
  <c r="C362" i="3" s="1"/>
  <c r="D362" i="2"/>
  <c r="D362" i="3" s="1"/>
  <c r="E362" i="2"/>
  <c r="F362" i="2"/>
  <c r="F362" i="5" s="1"/>
  <c r="G362" i="2"/>
  <c r="H362" i="2"/>
  <c r="H362" i="3" s="1"/>
  <c r="I362" i="2"/>
  <c r="I362" i="5" s="1"/>
  <c r="J362" i="2"/>
  <c r="J362" i="5" s="1"/>
  <c r="A363" i="2"/>
  <c r="B363" i="2"/>
  <c r="C363" i="2"/>
  <c r="C363" i="5" s="1"/>
  <c r="D363" i="2"/>
  <c r="D363" i="3" s="1"/>
  <c r="E363" i="2"/>
  <c r="E363" i="3" s="1"/>
  <c r="F363" i="2"/>
  <c r="G363" i="2"/>
  <c r="H363" i="2"/>
  <c r="H363" i="3" s="1"/>
  <c r="I363" i="2"/>
  <c r="J363" i="2"/>
  <c r="J363" i="5" s="1"/>
  <c r="A364" i="2"/>
  <c r="B364" i="2"/>
  <c r="C364" i="2"/>
  <c r="D364" i="2"/>
  <c r="E364" i="2"/>
  <c r="F364" i="2"/>
  <c r="G364" i="2"/>
  <c r="H364" i="2"/>
  <c r="I364" i="2"/>
  <c r="J364" i="2"/>
  <c r="A365" i="2"/>
  <c r="B365" i="2"/>
  <c r="C365" i="2"/>
  <c r="D365" i="2"/>
  <c r="E365" i="2"/>
  <c r="F365" i="2"/>
  <c r="G365" i="2"/>
  <c r="H365" i="2"/>
  <c r="I365" i="2"/>
  <c r="J365" i="2"/>
  <c r="A366" i="2"/>
  <c r="B366" i="2"/>
  <c r="C366" i="2"/>
  <c r="D366" i="2"/>
  <c r="E366" i="2"/>
  <c r="F366" i="2"/>
  <c r="G366" i="2"/>
  <c r="H366" i="2"/>
  <c r="I366" i="2"/>
  <c r="J366" i="2"/>
  <c r="A367" i="2"/>
  <c r="B367" i="2"/>
  <c r="C367" i="2"/>
  <c r="D367" i="2"/>
  <c r="E367" i="2"/>
  <c r="F367" i="2"/>
  <c r="G367" i="2"/>
  <c r="H367" i="2"/>
  <c r="I367" i="2"/>
  <c r="J367" i="2"/>
  <c r="A368" i="2"/>
  <c r="B368" i="2"/>
  <c r="C368" i="2"/>
  <c r="C368" i="5" s="1"/>
  <c r="D368" i="2"/>
  <c r="D368" i="3" s="1"/>
  <c r="E368" i="2"/>
  <c r="E368" i="3" s="1"/>
  <c r="F368" i="2"/>
  <c r="G368" i="2"/>
  <c r="G368" i="5" s="1"/>
  <c r="H368" i="2"/>
  <c r="H368" i="3" s="1"/>
  <c r="I368" i="2"/>
  <c r="J368" i="2"/>
  <c r="A369" i="2"/>
  <c r="B369" i="2"/>
  <c r="C369" i="2"/>
  <c r="C369" i="5" s="1"/>
  <c r="D369" i="2"/>
  <c r="D369" i="3" s="1"/>
  <c r="E369" i="2"/>
  <c r="E369" i="3" s="1"/>
  <c r="F369" i="2"/>
  <c r="G369" i="2"/>
  <c r="H369" i="2"/>
  <c r="H369" i="3" s="1"/>
  <c r="I369" i="2"/>
  <c r="I369" i="5" s="1"/>
  <c r="J369" i="2"/>
  <c r="A370" i="2"/>
  <c r="B370" i="2"/>
  <c r="C370" i="2"/>
  <c r="D370" i="2"/>
  <c r="D370" i="3" s="1"/>
  <c r="E370" i="2"/>
  <c r="E370" i="3" s="1"/>
  <c r="F370" i="2"/>
  <c r="G370" i="2"/>
  <c r="H370" i="2"/>
  <c r="H370" i="3" s="1"/>
  <c r="I370" i="2"/>
  <c r="J370" i="2"/>
  <c r="J370" i="5" s="1"/>
  <c r="A371" i="2"/>
  <c r="B371" i="2"/>
  <c r="C371" i="2"/>
  <c r="C371" i="3" s="1"/>
  <c r="D371" i="2"/>
  <c r="D371" i="3" s="1"/>
  <c r="E371" i="2"/>
  <c r="F371" i="2"/>
  <c r="F371" i="5" s="1"/>
  <c r="G371" i="2"/>
  <c r="G371" i="5" s="1"/>
  <c r="H371" i="2"/>
  <c r="H371" i="3" s="1"/>
  <c r="I371" i="2"/>
  <c r="I371" i="5" s="1"/>
  <c r="J371" i="2"/>
  <c r="A372" i="2"/>
  <c r="B372" i="2"/>
  <c r="C372" i="2"/>
  <c r="D372" i="2"/>
  <c r="E372" i="2"/>
  <c r="F372" i="2"/>
  <c r="G372" i="2"/>
  <c r="H372" i="2"/>
  <c r="I372" i="2"/>
  <c r="J372" i="2"/>
  <c r="A373" i="2"/>
  <c r="B373" i="2"/>
  <c r="C373" i="2"/>
  <c r="D373" i="2"/>
  <c r="E373" i="2"/>
  <c r="F373" i="2"/>
  <c r="G373" i="2"/>
  <c r="H373" i="2"/>
  <c r="I373" i="2"/>
  <c r="J373" i="2"/>
  <c r="A374" i="2"/>
  <c r="B374" i="2"/>
  <c r="C374" i="2"/>
  <c r="C374" i="5" s="1"/>
  <c r="D374" i="2"/>
  <c r="E374" i="2"/>
  <c r="F374" i="2"/>
  <c r="F374" i="5" s="1"/>
  <c r="G374" i="2"/>
  <c r="G374" i="5" s="1"/>
  <c r="H374" i="2"/>
  <c r="I374" i="2"/>
  <c r="I374" i="5" s="1"/>
  <c r="J374" i="2"/>
  <c r="A375" i="2"/>
  <c r="B375" i="2"/>
  <c r="C375" i="2"/>
  <c r="C375" i="5" s="1"/>
  <c r="D375" i="2"/>
  <c r="D375" i="3" s="1"/>
  <c r="E375" i="2"/>
  <c r="E375" i="3" s="1"/>
  <c r="F375" i="2"/>
  <c r="G375" i="2"/>
  <c r="H375" i="2"/>
  <c r="H375" i="3" s="1"/>
  <c r="I375" i="2"/>
  <c r="I375" i="5" s="1"/>
  <c r="J375" i="2"/>
  <c r="A376" i="2"/>
  <c r="B376" i="2"/>
  <c r="C376" i="2"/>
  <c r="C376" i="5" s="1"/>
  <c r="D376" i="2"/>
  <c r="D376" i="3" s="1"/>
  <c r="E376" i="2"/>
  <c r="E376" i="3" s="1"/>
  <c r="F376" i="2"/>
  <c r="F376" i="5" s="1"/>
  <c r="G376" i="2"/>
  <c r="G376" i="5" s="1"/>
  <c r="H376" i="2"/>
  <c r="H376" i="3" s="1"/>
  <c r="I376" i="2"/>
  <c r="J376" i="2"/>
  <c r="J376" i="5" s="1"/>
  <c r="A377" i="2"/>
  <c r="B377" i="2"/>
  <c r="C377" i="2"/>
  <c r="D377" i="2"/>
  <c r="D377" i="3" s="1"/>
  <c r="E377" i="2"/>
  <c r="E377" i="3" s="1"/>
  <c r="F377" i="2"/>
  <c r="G377" i="2"/>
  <c r="H377" i="2"/>
  <c r="H377" i="3" s="1"/>
  <c r="I377" i="2"/>
  <c r="J377" i="2"/>
  <c r="J377" i="5" s="1"/>
  <c r="A378" i="2"/>
  <c r="B378" i="2"/>
  <c r="C378" i="2"/>
  <c r="C378" i="5" s="1"/>
  <c r="D378" i="2"/>
  <c r="E378" i="2"/>
  <c r="E378" i="3" s="1"/>
  <c r="F378" i="2"/>
  <c r="F378" i="5" s="1"/>
  <c r="G378" i="2"/>
  <c r="H378" i="2"/>
  <c r="H378" i="3" s="1"/>
  <c r="I378" i="2"/>
  <c r="I378" i="3" s="1"/>
  <c r="J378" i="2"/>
  <c r="A379" i="2"/>
  <c r="B379" i="2"/>
  <c r="C379" i="2"/>
  <c r="D379" i="2"/>
  <c r="E379" i="2"/>
  <c r="F379" i="2"/>
  <c r="G379" i="2"/>
  <c r="H379" i="2"/>
  <c r="I379" i="2"/>
  <c r="J379" i="2"/>
  <c r="A380" i="2"/>
  <c r="B380" i="2"/>
  <c r="C380" i="2"/>
  <c r="D380" i="2"/>
  <c r="E380" i="2"/>
  <c r="F380" i="2"/>
  <c r="G380" i="2"/>
  <c r="H380" i="2"/>
  <c r="I380" i="2"/>
  <c r="J380" i="2"/>
  <c r="A381" i="2"/>
  <c r="B381" i="2"/>
  <c r="C381" i="2"/>
  <c r="C381" i="5" s="1"/>
  <c r="D381" i="2"/>
  <c r="D381" i="3" s="1"/>
  <c r="E381" i="2"/>
  <c r="E381" i="3" s="1"/>
  <c r="F381" i="2"/>
  <c r="F381" i="5" s="1"/>
  <c r="G381" i="2"/>
  <c r="G381" i="5" s="1"/>
  <c r="H381" i="2"/>
  <c r="I381" i="2"/>
  <c r="I381" i="5" s="1"/>
  <c r="J381" i="2"/>
  <c r="J381" i="3" s="1"/>
  <c r="A382" i="2"/>
  <c r="B382" i="2"/>
  <c r="C382" i="2"/>
  <c r="D382" i="2"/>
  <c r="D382" i="3" s="1"/>
  <c r="E382" i="2"/>
  <c r="E382" i="3" s="1"/>
  <c r="F382" i="2"/>
  <c r="G382" i="2"/>
  <c r="H382" i="2"/>
  <c r="H382" i="3" s="1"/>
  <c r="I382" i="2"/>
  <c r="I382" i="5" s="1"/>
  <c r="J382" i="2"/>
  <c r="A383" i="2"/>
  <c r="B383" i="2"/>
  <c r="C383" i="2"/>
  <c r="C383" i="5" s="1"/>
  <c r="D383" i="2"/>
  <c r="D383" i="3" s="1"/>
  <c r="E383" i="2"/>
  <c r="E383" i="3" s="1"/>
  <c r="F383" i="2"/>
  <c r="G383" i="2"/>
  <c r="H383" i="2"/>
  <c r="H383" i="3" s="1"/>
  <c r="I383" i="2"/>
  <c r="J383" i="2"/>
  <c r="A384" i="2"/>
  <c r="B384" i="2"/>
  <c r="C384" i="2"/>
  <c r="C384" i="5" s="1"/>
  <c r="D384" i="2"/>
  <c r="D384" i="3" s="1"/>
  <c r="E384" i="2"/>
  <c r="E384" i="3" s="1"/>
  <c r="F384" i="2"/>
  <c r="F384" i="5" s="1"/>
  <c r="G384" i="2"/>
  <c r="G384" i="5" s="1"/>
  <c r="H384" i="2"/>
  <c r="H384" i="3" s="1"/>
  <c r="I384" i="2"/>
  <c r="I384" i="5" s="1"/>
  <c r="J384" i="2"/>
  <c r="J384" i="5" s="1"/>
  <c r="A385" i="2"/>
  <c r="B385" i="2"/>
  <c r="C385" i="2"/>
  <c r="C385" i="3" s="1"/>
  <c r="D385" i="2"/>
  <c r="E385" i="2"/>
  <c r="E385" i="3" s="1"/>
  <c r="F385" i="2"/>
  <c r="F385" i="3" s="1"/>
  <c r="G385" i="2"/>
  <c r="H385" i="2"/>
  <c r="I385" i="2"/>
  <c r="I385" i="5" s="1"/>
  <c r="J385" i="2"/>
  <c r="J385" i="5" s="1"/>
  <c r="A386" i="2"/>
  <c r="B386" i="2"/>
  <c r="C386" i="2"/>
  <c r="D386" i="2"/>
  <c r="E386" i="2"/>
  <c r="F386" i="2"/>
  <c r="G386" i="2"/>
  <c r="H386" i="2"/>
  <c r="I386" i="2"/>
  <c r="J386" i="2"/>
  <c r="A387" i="2"/>
  <c r="B387" i="2"/>
  <c r="C387" i="2"/>
  <c r="D387" i="2"/>
  <c r="E387" i="2"/>
  <c r="F387" i="2"/>
  <c r="G387" i="2"/>
  <c r="H387" i="2"/>
  <c r="I387" i="2"/>
  <c r="J387" i="2"/>
  <c r="A388" i="2"/>
  <c r="B388" i="2"/>
  <c r="C388" i="2"/>
  <c r="C388" i="3" s="1"/>
  <c r="D388" i="2"/>
  <c r="D388" i="3" s="1"/>
  <c r="E388" i="2"/>
  <c r="E388" i="3" s="1"/>
  <c r="F388" i="2"/>
  <c r="G388" i="2"/>
  <c r="H388" i="2"/>
  <c r="H388" i="3" s="1"/>
  <c r="I388" i="2"/>
  <c r="J388" i="2"/>
  <c r="J388" i="5" s="1"/>
  <c r="A389" i="2"/>
  <c r="B389" i="2"/>
  <c r="C389" i="2"/>
  <c r="D389" i="2"/>
  <c r="D389" i="3" s="1"/>
  <c r="E389" i="2"/>
  <c r="E389" i="3" s="1"/>
  <c r="F389" i="2"/>
  <c r="G389" i="2"/>
  <c r="H389" i="2"/>
  <c r="H389" i="3" s="1"/>
  <c r="I389" i="2"/>
  <c r="J389" i="2"/>
  <c r="A390" i="2"/>
  <c r="B390" i="2"/>
  <c r="C390" i="2"/>
  <c r="C390" i="5" s="1"/>
  <c r="D390" i="2"/>
  <c r="D390" i="3" s="1"/>
  <c r="E390" i="2"/>
  <c r="E390" i="3" s="1"/>
  <c r="F390" i="2"/>
  <c r="G390" i="2"/>
  <c r="H390" i="2"/>
  <c r="H390" i="3" s="1"/>
  <c r="I390" i="2"/>
  <c r="I390" i="5" s="1"/>
  <c r="J390" i="2"/>
  <c r="J390" i="5" s="1"/>
  <c r="A391" i="2"/>
  <c r="B391" i="2"/>
  <c r="C391" i="2"/>
  <c r="D391" i="2"/>
  <c r="D391" i="3" s="1"/>
  <c r="E391" i="2"/>
  <c r="E391" i="3" s="1"/>
  <c r="F391" i="2"/>
  <c r="G391" i="2"/>
  <c r="H391" i="2"/>
  <c r="I391" i="2"/>
  <c r="I391" i="5" s="1"/>
  <c r="J391" i="2"/>
  <c r="A392" i="2"/>
  <c r="B392" i="2"/>
  <c r="C392" i="2"/>
  <c r="D392" i="2"/>
  <c r="E392" i="2"/>
  <c r="F392" i="2"/>
  <c r="G392" i="2"/>
  <c r="H392" i="2"/>
  <c r="I392" i="2"/>
  <c r="J392" i="2"/>
  <c r="A393" i="2"/>
  <c r="B393" i="2"/>
  <c r="C393" i="2"/>
  <c r="C393" i="5" s="1"/>
  <c r="D393" i="2"/>
  <c r="D393" i="3" s="1"/>
  <c r="E393" i="2"/>
  <c r="E393" i="3" s="1"/>
  <c r="F393" i="2"/>
  <c r="F393" i="5" s="1"/>
  <c r="G393" i="2"/>
  <c r="G393" i="5" s="1"/>
  <c r="H393" i="2"/>
  <c r="H393" i="3" s="1"/>
  <c r="I393" i="2"/>
  <c r="I393" i="5" s="1"/>
  <c r="J393" i="2"/>
  <c r="J393" i="5" s="1"/>
  <c r="A394" i="2"/>
  <c r="B394" i="2"/>
  <c r="C394" i="2"/>
  <c r="D394" i="2"/>
  <c r="E394" i="2"/>
  <c r="F394" i="2"/>
  <c r="G394" i="2"/>
  <c r="H394" i="2"/>
  <c r="I394" i="2"/>
  <c r="J394" i="2"/>
  <c r="A395" i="2"/>
  <c r="B395" i="2"/>
  <c r="C395" i="2"/>
  <c r="D395" i="2"/>
  <c r="D395" i="3" s="1"/>
  <c r="E395" i="2"/>
  <c r="E395" i="3" s="1"/>
  <c r="F395" i="2"/>
  <c r="F395" i="5" s="1"/>
  <c r="G395" i="2"/>
  <c r="G395" i="3" s="1"/>
  <c r="H395" i="2"/>
  <c r="H395" i="3" s="1"/>
  <c r="I395" i="2"/>
  <c r="J395" i="2"/>
  <c r="J395" i="5" s="1"/>
  <c r="A396" i="2"/>
  <c r="B396" i="2"/>
  <c r="C396" i="2"/>
  <c r="D396" i="2"/>
  <c r="D396" i="3" s="1"/>
  <c r="E396" i="2"/>
  <c r="E396" i="3" s="1"/>
  <c r="F396" i="2"/>
  <c r="F396" i="5" s="1"/>
  <c r="G396" i="2"/>
  <c r="G396" i="5" s="1"/>
  <c r="H396" i="2"/>
  <c r="I396" i="2"/>
  <c r="I396" i="5" s="1"/>
  <c r="J396" i="2"/>
  <c r="A397" i="2"/>
  <c r="B397" i="2"/>
  <c r="C397" i="2"/>
  <c r="C397" i="5" s="1"/>
  <c r="D397" i="2"/>
  <c r="D397" i="3" s="1"/>
  <c r="E397" i="2"/>
  <c r="E397" i="3" s="1"/>
  <c r="F397" i="2"/>
  <c r="G397" i="2"/>
  <c r="H397" i="2"/>
  <c r="H397" i="3" s="1"/>
  <c r="I397" i="2"/>
  <c r="J397" i="2"/>
  <c r="A398" i="2"/>
  <c r="B398" i="2"/>
  <c r="C398" i="2"/>
  <c r="C398" i="5" s="1"/>
  <c r="D398" i="2"/>
  <c r="D398" i="3" s="1"/>
  <c r="E398" i="2"/>
  <c r="E398" i="3" s="1"/>
  <c r="F398" i="2"/>
  <c r="F398" i="5" s="1"/>
  <c r="G398" i="2"/>
  <c r="G398" i="5" s="1"/>
  <c r="H398" i="2"/>
  <c r="H398" i="3" s="1"/>
  <c r="I398" i="2"/>
  <c r="I398" i="5" s="1"/>
  <c r="J398" i="2"/>
  <c r="J398" i="3" s="1"/>
  <c r="A399" i="2"/>
  <c r="B399" i="2"/>
  <c r="C399" i="2"/>
  <c r="C399" i="3" s="1"/>
  <c r="D399" i="2"/>
  <c r="D399" i="3" s="1"/>
  <c r="E399" i="2"/>
  <c r="E399" i="3" s="1"/>
  <c r="F399" i="2"/>
  <c r="F399" i="5" s="1"/>
  <c r="G399" i="2"/>
  <c r="H399" i="2"/>
  <c r="H399" i="3" s="1"/>
  <c r="I399" i="2"/>
  <c r="J399" i="2"/>
  <c r="A400" i="2"/>
  <c r="B400" i="2"/>
  <c r="C400" i="2"/>
  <c r="D400" i="2"/>
  <c r="E400" i="2"/>
  <c r="F400" i="2"/>
  <c r="G400" i="2"/>
  <c r="H400" i="2"/>
  <c r="I400" i="2"/>
  <c r="J400" i="2"/>
  <c r="A401" i="2"/>
  <c r="B401" i="2"/>
  <c r="C401" i="2"/>
  <c r="D401" i="2"/>
  <c r="E401" i="2"/>
  <c r="F401" i="2"/>
  <c r="G401" i="2"/>
  <c r="H401" i="2"/>
  <c r="I401" i="2"/>
  <c r="J401" i="2"/>
  <c r="A402" i="2"/>
  <c r="B402" i="2"/>
  <c r="C402" i="2"/>
  <c r="C402" i="3" s="1"/>
  <c r="D402" i="2"/>
  <c r="E402" i="2"/>
  <c r="E402" i="3" s="1"/>
  <c r="F402" i="2"/>
  <c r="F402" i="5" s="1"/>
  <c r="G402" i="2"/>
  <c r="H402" i="2"/>
  <c r="H402" i="3" s="1"/>
  <c r="I402" i="2"/>
  <c r="I402" i="5" s="1"/>
  <c r="J402" i="2"/>
  <c r="J402" i="3" s="1"/>
  <c r="A403" i="2"/>
  <c r="B403" i="2"/>
  <c r="C403" i="2"/>
  <c r="D403" i="2"/>
  <c r="D403" i="3" s="1"/>
  <c r="E403" i="2"/>
  <c r="E403" i="3" s="1"/>
  <c r="F403" i="2"/>
  <c r="G403" i="2"/>
  <c r="H403" i="2"/>
  <c r="I403" i="2"/>
  <c r="J403" i="2"/>
  <c r="A404" i="2"/>
  <c r="B404" i="2"/>
  <c r="C404" i="2"/>
  <c r="D404" i="2"/>
  <c r="D404" i="3" s="1"/>
  <c r="E404" i="2"/>
  <c r="E404" i="3" s="1"/>
  <c r="F404" i="2"/>
  <c r="G404" i="2"/>
  <c r="H404" i="2"/>
  <c r="H404" i="3" s="1"/>
  <c r="I404" i="2"/>
  <c r="I404" i="5" s="1"/>
  <c r="J404" i="2"/>
  <c r="A405" i="2"/>
  <c r="B405" i="2"/>
  <c r="C405" i="2"/>
  <c r="D405" i="2"/>
  <c r="E405" i="2"/>
  <c r="E405" i="3" s="1"/>
  <c r="F405" i="2"/>
  <c r="G405" i="2"/>
  <c r="H405" i="2"/>
  <c r="I405" i="2"/>
  <c r="I405" i="5" s="1"/>
  <c r="J405" i="2"/>
  <c r="A406" i="2"/>
  <c r="B406" i="2"/>
  <c r="C406" i="2"/>
  <c r="C406" i="5" s="1"/>
  <c r="D406" i="2"/>
  <c r="D406" i="3" s="1"/>
  <c r="E406" i="2"/>
  <c r="E406" i="3" s="1"/>
  <c r="F406" i="2"/>
  <c r="F406" i="3" s="1"/>
  <c r="G406" i="2"/>
  <c r="G406" i="5" s="1"/>
  <c r="H406" i="2"/>
  <c r="I406" i="2"/>
  <c r="J406" i="2"/>
  <c r="A407" i="2"/>
  <c r="B407" i="2"/>
  <c r="C407" i="2"/>
  <c r="D407" i="2"/>
  <c r="E407" i="2"/>
  <c r="F407" i="2"/>
  <c r="G407" i="2"/>
  <c r="H407" i="2"/>
  <c r="I407" i="2"/>
  <c r="J407" i="2"/>
  <c r="A408" i="2"/>
  <c r="B408" i="2"/>
  <c r="C408" i="2"/>
  <c r="C408" i="3" s="1"/>
  <c r="D408" i="2"/>
  <c r="D408" i="3" s="1"/>
  <c r="E408" i="2"/>
  <c r="E408" i="3" s="1"/>
  <c r="F408" i="2"/>
  <c r="F408" i="5" s="1"/>
  <c r="G408" i="2"/>
  <c r="G408" i="5" s="1"/>
  <c r="H408" i="2"/>
  <c r="H408" i="3" s="1"/>
  <c r="I408" i="2"/>
  <c r="I408" i="3" s="1"/>
  <c r="J408" i="2"/>
  <c r="J408" i="5" s="1"/>
  <c r="A409" i="2"/>
  <c r="B409" i="2"/>
  <c r="C409" i="2"/>
  <c r="D409" i="2"/>
  <c r="E409" i="2"/>
  <c r="F409" i="2"/>
  <c r="G409" i="2"/>
  <c r="H409" i="2"/>
  <c r="I409" i="2"/>
  <c r="J409" i="2"/>
  <c r="A410" i="2"/>
  <c r="B410" i="2"/>
  <c r="C410" i="2"/>
  <c r="D410" i="2"/>
  <c r="E410" i="2"/>
  <c r="E410" i="3" s="1"/>
  <c r="F410" i="2"/>
  <c r="F410" i="5" s="1"/>
  <c r="G410" i="2"/>
  <c r="H410" i="2"/>
  <c r="H410" i="3" s="1"/>
  <c r="I410" i="2"/>
  <c r="J410" i="2"/>
  <c r="A411" i="2"/>
  <c r="B411" i="2"/>
  <c r="C411" i="2"/>
  <c r="D411" i="2"/>
  <c r="D411" i="3" s="1"/>
  <c r="E411" i="2"/>
  <c r="E411" i="3" s="1"/>
  <c r="F411" i="2"/>
  <c r="G411" i="2"/>
  <c r="H411" i="2"/>
  <c r="H411" i="3" s="1"/>
  <c r="I411" i="2"/>
  <c r="J411" i="2"/>
  <c r="J411" i="5" s="1"/>
  <c r="A412" i="2"/>
  <c r="B412" i="2"/>
  <c r="C412" i="2"/>
  <c r="C412" i="5" s="1"/>
  <c r="D412" i="2"/>
  <c r="D412" i="3" s="1"/>
  <c r="E412" i="2"/>
  <c r="E412" i="3" s="1"/>
  <c r="F412" i="2"/>
  <c r="G412" i="2"/>
  <c r="G412" i="5" s="1"/>
  <c r="H412" i="2"/>
  <c r="H412" i="3" s="1"/>
  <c r="I412" i="2"/>
  <c r="J412" i="2"/>
  <c r="A413" i="2"/>
  <c r="B413" i="2"/>
  <c r="C413" i="2"/>
  <c r="C413" i="5" s="1"/>
  <c r="D413" i="2"/>
  <c r="E413" i="2"/>
  <c r="E413" i="3" s="1"/>
  <c r="F413" i="2"/>
  <c r="F413" i="5" s="1"/>
  <c r="G413" i="2"/>
  <c r="H413" i="2"/>
  <c r="H413" i="3" s="1"/>
  <c r="I413" i="2"/>
  <c r="I413" i="3" s="1"/>
  <c r="J413" i="2"/>
  <c r="A414" i="2"/>
  <c r="B414" i="2"/>
  <c r="C414" i="2"/>
  <c r="D414" i="2"/>
  <c r="E414" i="2"/>
  <c r="F414" i="2"/>
  <c r="G414" i="2"/>
  <c r="H414" i="2"/>
  <c r="I414" i="2"/>
  <c r="J414" i="2"/>
  <c r="A415" i="2"/>
  <c r="B415" i="2"/>
  <c r="C415" i="2"/>
  <c r="D415" i="2"/>
  <c r="E415" i="2"/>
  <c r="F415" i="2"/>
  <c r="G415" i="2"/>
  <c r="H415" i="2"/>
  <c r="I415" i="2"/>
  <c r="J415" i="2"/>
  <c r="A416" i="2"/>
  <c r="B416" i="2"/>
  <c r="C416" i="2"/>
  <c r="C416" i="5" s="1"/>
  <c r="D416" i="2"/>
  <c r="E416" i="2"/>
  <c r="E416" i="3" s="1"/>
  <c r="F416" i="2"/>
  <c r="F416" i="5" s="1"/>
  <c r="G416" i="2"/>
  <c r="H416" i="2"/>
  <c r="H416" i="3" s="1"/>
  <c r="I416" i="2"/>
  <c r="I416" i="5" s="1"/>
  <c r="J416" i="2"/>
  <c r="A417" i="2"/>
  <c r="B417" i="2"/>
  <c r="C417" i="2"/>
  <c r="D417" i="2"/>
  <c r="E417" i="2"/>
  <c r="F417" i="2"/>
  <c r="G417" i="2"/>
  <c r="H417" i="2"/>
  <c r="H417" i="3" s="1"/>
  <c r="I417" i="2"/>
  <c r="J417" i="2"/>
  <c r="A418" i="2"/>
  <c r="B418" i="2"/>
  <c r="C418" i="2"/>
  <c r="D418" i="2"/>
  <c r="D418" i="3" s="1"/>
  <c r="E418" i="2"/>
  <c r="E418" i="3" s="1"/>
  <c r="F418" i="2"/>
  <c r="F418" i="5" s="1"/>
  <c r="G418" i="2"/>
  <c r="G418" i="5" s="1"/>
  <c r="H418" i="2"/>
  <c r="H418" i="3" s="1"/>
  <c r="I418" i="2"/>
  <c r="J418" i="2"/>
  <c r="A419" i="2"/>
  <c r="B419" i="2"/>
  <c r="C419" i="2"/>
  <c r="C419" i="5" s="1"/>
  <c r="D419" i="2"/>
  <c r="D419" i="3" s="1"/>
  <c r="E419" i="2"/>
  <c r="E419" i="3" s="1"/>
  <c r="F419" i="2"/>
  <c r="G419" i="2"/>
  <c r="H419" i="2"/>
  <c r="H419" i="3" s="1"/>
  <c r="I419" i="2"/>
  <c r="I419" i="5" s="1"/>
  <c r="J419" i="2"/>
  <c r="A420" i="2"/>
  <c r="B420" i="2"/>
  <c r="C420" i="2"/>
  <c r="C420" i="5" s="1"/>
  <c r="D420" i="2"/>
  <c r="E420" i="2"/>
  <c r="F420" i="2"/>
  <c r="G420" i="2"/>
  <c r="G420" i="5" s="1"/>
  <c r="H420" i="2"/>
  <c r="H420" i="3" s="1"/>
  <c r="I420" i="2"/>
  <c r="J420" i="2"/>
  <c r="A421" i="2"/>
  <c r="B421" i="2"/>
  <c r="C421" i="2"/>
  <c r="D421" i="2"/>
  <c r="E421" i="2"/>
  <c r="F421" i="2"/>
  <c r="G421" i="2"/>
  <c r="H421" i="2"/>
  <c r="I421" i="2"/>
  <c r="J421" i="2"/>
  <c r="A422" i="2"/>
  <c r="B422" i="2"/>
  <c r="C422" i="2"/>
  <c r="D422" i="2"/>
  <c r="E422" i="2"/>
  <c r="F422" i="2"/>
  <c r="G422" i="2"/>
  <c r="H422" i="2"/>
  <c r="I422" i="2"/>
  <c r="J422" i="2"/>
  <c r="A423" i="2"/>
  <c r="B423" i="2"/>
  <c r="C423" i="2"/>
  <c r="C423" i="5" s="1"/>
  <c r="D423" i="2"/>
  <c r="D423" i="3" s="1"/>
  <c r="E423" i="2"/>
  <c r="E423" i="3" s="1"/>
  <c r="F423" i="2"/>
  <c r="F423" i="5" s="1"/>
  <c r="G423" i="2"/>
  <c r="G423" i="3" s="1"/>
  <c r="H423" i="2"/>
  <c r="H423" i="3" s="1"/>
  <c r="I423" i="2"/>
  <c r="J423" i="2"/>
  <c r="A424" i="2"/>
  <c r="B424" i="2"/>
  <c r="C424" i="2"/>
  <c r="C424" i="5" s="1"/>
  <c r="D424" i="2"/>
  <c r="E424" i="2"/>
  <c r="E424" i="3" s="1"/>
  <c r="F424" i="2"/>
  <c r="G424" i="2"/>
  <c r="H424" i="2"/>
  <c r="H424" i="3" s="1"/>
  <c r="I424" i="2"/>
  <c r="J424" i="2"/>
  <c r="A425" i="2"/>
  <c r="B425" i="2"/>
  <c r="C425" i="2"/>
  <c r="C425" i="5" s="1"/>
  <c r="D425" i="2"/>
  <c r="E425" i="2"/>
  <c r="E425" i="3" s="1"/>
  <c r="F425" i="2"/>
  <c r="F425" i="3" s="1"/>
  <c r="G425" i="2"/>
  <c r="H425" i="2"/>
  <c r="H425" i="3" s="1"/>
  <c r="I425" i="2"/>
  <c r="J425" i="2"/>
  <c r="A426" i="2"/>
  <c r="B426" i="2"/>
  <c r="C426" i="2"/>
  <c r="D426" i="2"/>
  <c r="D426" i="3" s="1"/>
  <c r="E426" i="2"/>
  <c r="E426" i="3" s="1"/>
  <c r="F426" i="2"/>
  <c r="G426" i="2"/>
  <c r="H426" i="2"/>
  <c r="H426" i="3" s="1"/>
  <c r="I426" i="2"/>
  <c r="I426" i="5" s="1"/>
  <c r="J426" i="2"/>
  <c r="J426" i="5" s="1"/>
  <c r="A427" i="2"/>
  <c r="B427" i="2"/>
  <c r="C427" i="2"/>
  <c r="C427" i="5" s="1"/>
  <c r="D427" i="2"/>
  <c r="D427" i="3" s="1"/>
  <c r="E427" i="2"/>
  <c r="E427" i="3" s="1"/>
  <c r="F427" i="2"/>
  <c r="G427" i="2"/>
  <c r="H427" i="2"/>
  <c r="I427" i="2"/>
  <c r="I427" i="5" s="1"/>
  <c r="J427" i="2"/>
  <c r="A428" i="2"/>
  <c r="B428" i="2"/>
  <c r="C428" i="2"/>
  <c r="D428" i="2"/>
  <c r="E428" i="2"/>
  <c r="F428" i="2"/>
  <c r="G428" i="2"/>
  <c r="H428" i="2"/>
  <c r="I428" i="2"/>
  <c r="J428" i="2"/>
  <c r="A429" i="2"/>
  <c r="B429" i="2"/>
  <c r="C429" i="2"/>
  <c r="D429" i="2"/>
  <c r="E429" i="2"/>
  <c r="F429" i="2"/>
  <c r="G429" i="2"/>
  <c r="H429" i="2"/>
  <c r="I429" i="2"/>
  <c r="J429" i="2"/>
  <c r="A430" i="2"/>
  <c r="B430" i="2"/>
  <c r="C430" i="2"/>
  <c r="C430" i="5" s="1"/>
  <c r="D430" i="2"/>
  <c r="D430" i="3" s="1"/>
  <c r="E430" i="2"/>
  <c r="E430" i="3" s="1"/>
  <c r="F430" i="2"/>
  <c r="G430" i="2"/>
  <c r="G430" i="5" s="1"/>
  <c r="H430" i="2"/>
  <c r="H430" i="3" s="1"/>
  <c r="I430" i="2"/>
  <c r="I430" i="3" s="1"/>
  <c r="J430" i="2"/>
  <c r="A431" i="2"/>
  <c r="B431" i="2"/>
  <c r="C431" i="2"/>
  <c r="C431" i="5" s="1"/>
  <c r="D431" i="2"/>
  <c r="D431" i="3" s="1"/>
  <c r="E431" i="2"/>
  <c r="E431" i="3" s="1"/>
  <c r="F431" i="2"/>
  <c r="G431" i="2"/>
  <c r="H431" i="2"/>
  <c r="H431" i="3" s="1"/>
  <c r="I431" i="2"/>
  <c r="I431" i="5" s="1"/>
  <c r="J431" i="2"/>
  <c r="J431" i="5" s="1"/>
  <c r="A432" i="2"/>
  <c r="B432" i="2"/>
  <c r="C432" i="2"/>
  <c r="C432" i="5" s="1"/>
  <c r="D432" i="2"/>
  <c r="E432" i="2"/>
  <c r="E432" i="3" s="1"/>
  <c r="F432" i="2"/>
  <c r="F432" i="5" s="1"/>
  <c r="G432" i="2"/>
  <c r="G432" i="5" s="1"/>
  <c r="H432" i="2"/>
  <c r="H432" i="3" s="1"/>
  <c r="I432" i="2"/>
  <c r="J432" i="2"/>
  <c r="A433" i="2"/>
  <c r="B433" i="2"/>
  <c r="C433" i="2"/>
  <c r="D433" i="2"/>
  <c r="D433" i="3" s="1"/>
  <c r="E433" i="2"/>
  <c r="F433" i="2"/>
  <c r="G433" i="2"/>
  <c r="H433" i="2"/>
  <c r="I433" i="2"/>
  <c r="I433" i="5" s="1"/>
  <c r="J433" i="2"/>
  <c r="A434" i="2"/>
  <c r="B434" i="2"/>
  <c r="C434" i="2"/>
  <c r="C434" i="5" s="1"/>
  <c r="D434" i="2"/>
  <c r="D434" i="3" s="1"/>
  <c r="E434" i="2"/>
  <c r="E434" i="3" s="1"/>
  <c r="F434" i="2"/>
  <c r="G434" i="2"/>
  <c r="H434" i="2"/>
  <c r="H434" i="3" s="1"/>
  <c r="I434" i="2"/>
  <c r="I434" i="5" s="1"/>
  <c r="J434" i="2"/>
  <c r="A435" i="2"/>
  <c r="B435" i="2"/>
  <c r="C435" i="2"/>
  <c r="D435" i="2"/>
  <c r="E435" i="2"/>
  <c r="F435" i="2"/>
  <c r="G435" i="2"/>
  <c r="H435" i="2"/>
  <c r="I435" i="2"/>
  <c r="J435" i="2"/>
  <c r="A436" i="2"/>
  <c r="B436" i="2"/>
  <c r="C436" i="2"/>
  <c r="D436" i="2"/>
  <c r="E436" i="2"/>
  <c r="F436" i="2"/>
  <c r="G436" i="2"/>
  <c r="H436" i="2"/>
  <c r="I436" i="2"/>
  <c r="J436" i="2"/>
  <c r="A437" i="2"/>
  <c r="B437" i="2"/>
  <c r="C437" i="2"/>
  <c r="C437" i="3" s="1"/>
  <c r="D437" i="2"/>
  <c r="D437" i="3" s="1"/>
  <c r="E437" i="2"/>
  <c r="E437" i="3" s="1"/>
  <c r="F437" i="2"/>
  <c r="G437" i="2"/>
  <c r="H437" i="2"/>
  <c r="H437" i="3" s="1"/>
  <c r="I437" i="2"/>
  <c r="I437" i="3" s="1"/>
  <c r="J437" i="2"/>
  <c r="J437" i="3" s="1"/>
  <c r="A438" i="2"/>
  <c r="B438" i="2"/>
  <c r="C438" i="2"/>
  <c r="D438" i="2"/>
  <c r="D438" i="3" s="1"/>
  <c r="E438" i="2"/>
  <c r="E438" i="3" s="1"/>
  <c r="F438" i="2"/>
  <c r="G438" i="2"/>
  <c r="G438" i="5" s="1"/>
  <c r="H438" i="2"/>
  <c r="I438" i="2"/>
  <c r="I438" i="5" s="1"/>
  <c r="J438" i="2"/>
  <c r="J438" i="5" s="1"/>
  <c r="A439" i="2"/>
  <c r="B439" i="2"/>
  <c r="C439" i="2"/>
  <c r="D439" i="2"/>
  <c r="D439" i="3" s="1"/>
  <c r="E439" i="2"/>
  <c r="E439" i="3" s="1"/>
  <c r="F439" i="2"/>
  <c r="G439" i="2"/>
  <c r="H439" i="2"/>
  <c r="H439" i="3" s="1"/>
  <c r="I439" i="2"/>
  <c r="J439" i="2"/>
  <c r="A440" i="2"/>
  <c r="B440" i="2"/>
  <c r="C440" i="2"/>
  <c r="D440" i="2"/>
  <c r="D440" i="3" s="1"/>
  <c r="E440" i="2"/>
  <c r="E440" i="3" s="1"/>
  <c r="F440" i="2"/>
  <c r="G440" i="2"/>
  <c r="G440" i="5" s="1"/>
  <c r="H440" i="2"/>
  <c r="H440" i="3" s="1"/>
  <c r="I440" i="2"/>
  <c r="J440" i="2"/>
  <c r="J440" i="5" s="1"/>
  <c r="A441" i="2"/>
  <c r="B441" i="2"/>
  <c r="C441" i="2"/>
  <c r="C441" i="3" s="1"/>
  <c r="D441" i="2"/>
  <c r="D441" i="3" s="1"/>
  <c r="E441" i="2"/>
  <c r="E441" i="3" s="1"/>
  <c r="F441" i="2"/>
  <c r="G441" i="2"/>
  <c r="H441" i="2"/>
  <c r="H441" i="3" s="1"/>
  <c r="I441" i="2"/>
  <c r="J441" i="2"/>
  <c r="J441" i="5" s="1"/>
  <c r="A442" i="2"/>
  <c r="B442" i="2"/>
  <c r="C442" i="2"/>
  <c r="D442" i="2"/>
  <c r="E442" i="2"/>
  <c r="F442" i="2"/>
  <c r="G442" i="2"/>
  <c r="H442" i="2"/>
  <c r="I442" i="2"/>
  <c r="J442" i="2"/>
  <c r="A443" i="2"/>
  <c r="B443" i="2"/>
  <c r="C443" i="2"/>
  <c r="D443" i="2"/>
  <c r="E443" i="2"/>
  <c r="F443" i="2"/>
  <c r="G443" i="2"/>
  <c r="H443" i="2"/>
  <c r="I443" i="2"/>
  <c r="J443" i="2"/>
  <c r="A444" i="2"/>
  <c r="B444" i="2"/>
  <c r="C444" i="2"/>
  <c r="C444" i="5" s="1"/>
  <c r="D444" i="2"/>
  <c r="E444" i="2"/>
  <c r="E444" i="3" s="1"/>
  <c r="F444" i="2"/>
  <c r="F444" i="3" s="1"/>
  <c r="G444" i="2"/>
  <c r="G444" i="3" s="1"/>
  <c r="H444" i="2"/>
  <c r="H444" i="3" s="1"/>
  <c r="I444" i="2"/>
  <c r="I444" i="5" s="1"/>
  <c r="J444" i="2"/>
  <c r="J444" i="5" s="1"/>
  <c r="A445" i="2"/>
  <c r="B445" i="2"/>
  <c r="C445" i="2"/>
  <c r="D445" i="2"/>
  <c r="D445" i="3" s="1"/>
  <c r="E445" i="2"/>
  <c r="E445" i="3" s="1"/>
  <c r="F445" i="2"/>
  <c r="G445" i="2"/>
  <c r="H445" i="2"/>
  <c r="I445" i="2"/>
  <c r="I445" i="5" s="1"/>
  <c r="J445" i="2"/>
  <c r="A446" i="2"/>
  <c r="B446" i="2"/>
  <c r="C446" i="2"/>
  <c r="C446" i="5" s="1"/>
  <c r="D446" i="2"/>
  <c r="D446" i="3" s="1"/>
  <c r="E446" i="2"/>
  <c r="E446" i="3" s="1"/>
  <c r="F446" i="2"/>
  <c r="G446" i="2"/>
  <c r="H446" i="2"/>
  <c r="H446" i="3" s="1"/>
  <c r="I446" i="2"/>
  <c r="J446" i="2"/>
  <c r="J446" i="5" s="1"/>
  <c r="A447" i="2"/>
  <c r="B447" i="2"/>
  <c r="C447" i="2"/>
  <c r="D447" i="2"/>
  <c r="E447" i="2"/>
  <c r="E447" i="3" s="1"/>
  <c r="F447" i="2"/>
  <c r="G447" i="2"/>
  <c r="H447" i="2"/>
  <c r="I447" i="2"/>
  <c r="J447" i="2"/>
  <c r="A448" i="2"/>
  <c r="B448" i="2"/>
  <c r="C448" i="2"/>
  <c r="C448" i="5" s="1"/>
  <c r="D448" i="2"/>
  <c r="D448" i="3" s="1"/>
  <c r="E448" i="2"/>
  <c r="E448" i="3" s="1"/>
  <c r="F448" i="2"/>
  <c r="G448" i="2"/>
  <c r="H448" i="2"/>
  <c r="H448" i="3" s="1"/>
  <c r="I448" i="2"/>
  <c r="J448" i="2"/>
  <c r="A449" i="2"/>
  <c r="B449" i="2"/>
  <c r="C449" i="2"/>
  <c r="D449" i="2"/>
  <c r="E449" i="2"/>
  <c r="F449" i="2"/>
  <c r="G449" i="2"/>
  <c r="H449" i="2"/>
  <c r="I449" i="2"/>
  <c r="J449" i="2"/>
  <c r="A450" i="2"/>
  <c r="B450" i="2"/>
  <c r="C450" i="2"/>
  <c r="D450" i="2"/>
  <c r="E450" i="2"/>
  <c r="F450" i="2"/>
  <c r="G450" i="2"/>
  <c r="H450" i="2"/>
  <c r="I450" i="2"/>
  <c r="J450" i="2"/>
  <c r="A451" i="2"/>
  <c r="B451" i="2"/>
  <c r="C451" i="2"/>
  <c r="C451" i="3" s="1"/>
  <c r="D451" i="2"/>
  <c r="D451" i="3" s="1"/>
  <c r="E451" i="2"/>
  <c r="E451" i="3" s="1"/>
  <c r="F451" i="2"/>
  <c r="G451" i="2"/>
  <c r="G451" i="3" s="1"/>
  <c r="H451" i="2"/>
  <c r="H451" i="3" s="1"/>
  <c r="I451" i="2"/>
  <c r="J451" i="2"/>
  <c r="A452" i="2"/>
  <c r="B452" i="2"/>
  <c r="C452" i="2"/>
  <c r="C452" i="5" s="1"/>
  <c r="D452" i="2"/>
  <c r="E452" i="2"/>
  <c r="E452" i="3" s="1"/>
  <c r="F452" i="2"/>
  <c r="G452" i="2"/>
  <c r="H452" i="2"/>
  <c r="I452" i="2"/>
  <c r="J452" i="2"/>
  <c r="A453" i="2"/>
  <c r="B453" i="2"/>
  <c r="C453" i="2"/>
  <c r="D453" i="2"/>
  <c r="D453" i="3" s="1"/>
  <c r="E453" i="2"/>
  <c r="E453" i="3" s="1"/>
  <c r="F453" i="2"/>
  <c r="G453" i="2"/>
  <c r="H453" i="2"/>
  <c r="H453" i="3" s="1"/>
  <c r="I453" i="2"/>
  <c r="J453" i="2"/>
  <c r="J453" i="5" s="1"/>
  <c r="A454" i="2"/>
  <c r="B454" i="2"/>
  <c r="C454" i="2"/>
  <c r="C454" i="5" s="1"/>
  <c r="D454" i="2"/>
  <c r="D454" i="3" s="1"/>
  <c r="E454" i="2"/>
  <c r="E454" i="3" s="1"/>
  <c r="F454" i="2"/>
  <c r="F454" i="5" s="1"/>
  <c r="G454" i="2"/>
  <c r="G454" i="5" s="1"/>
  <c r="H454" i="2"/>
  <c r="H454" i="3" s="1"/>
  <c r="I454" i="2"/>
  <c r="J454" i="2"/>
  <c r="A455" i="2"/>
  <c r="B455" i="2"/>
  <c r="C455" i="2"/>
  <c r="C455" i="5" s="1"/>
  <c r="D455" i="2"/>
  <c r="E455" i="2"/>
  <c r="E455" i="3" s="1"/>
  <c r="F455" i="2"/>
  <c r="G455" i="2"/>
  <c r="H455" i="2"/>
  <c r="H455" i="3" s="1"/>
  <c r="I455" i="2"/>
  <c r="J455" i="2"/>
  <c r="A456" i="2"/>
  <c r="B456" i="2"/>
  <c r="C456" i="2"/>
  <c r="D456" i="2"/>
  <c r="E456" i="2"/>
  <c r="F456" i="2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A458" i="2"/>
  <c r="B458" i="2"/>
  <c r="C458" i="2"/>
  <c r="C458" i="5" s="1"/>
  <c r="D458" i="2"/>
  <c r="D458" i="3" s="1"/>
  <c r="E458" i="2"/>
  <c r="E458" i="3" s="1"/>
  <c r="F458" i="2"/>
  <c r="F458" i="3" s="1"/>
  <c r="G458" i="2"/>
  <c r="H458" i="2"/>
  <c r="H458" i="3" s="1"/>
  <c r="I458" i="2"/>
  <c r="I458" i="5" s="1"/>
  <c r="J458" i="2"/>
  <c r="A459" i="2"/>
  <c r="B459" i="2"/>
  <c r="C459" i="2"/>
  <c r="C459" i="5" s="1"/>
  <c r="D459" i="2"/>
  <c r="E459" i="2"/>
  <c r="E459" i="3" s="1"/>
  <c r="F459" i="2"/>
  <c r="G459" i="2"/>
  <c r="H459" i="2"/>
  <c r="H459" i="3" s="1"/>
  <c r="I459" i="2"/>
  <c r="J459" i="2"/>
  <c r="A460" i="2"/>
  <c r="B460" i="2"/>
  <c r="C460" i="2"/>
  <c r="D460" i="2"/>
  <c r="D460" i="3" s="1"/>
  <c r="E460" i="2"/>
  <c r="E460" i="3" s="1"/>
  <c r="F460" i="2"/>
  <c r="G460" i="2"/>
  <c r="G460" i="5" s="1"/>
  <c r="H460" i="2"/>
  <c r="H460" i="3" s="1"/>
  <c r="I460" i="2"/>
  <c r="J460" i="2"/>
  <c r="A461" i="2"/>
  <c r="B461" i="2"/>
  <c r="C461" i="2"/>
  <c r="D461" i="2"/>
  <c r="D461" i="3" s="1"/>
  <c r="E461" i="2"/>
  <c r="E461" i="3" s="1"/>
  <c r="F461" i="2"/>
  <c r="G461" i="2"/>
  <c r="H461" i="2"/>
  <c r="H461" i="3" s="1"/>
  <c r="I461" i="2"/>
  <c r="J461" i="2"/>
  <c r="A462" i="2"/>
  <c r="B462" i="2"/>
  <c r="C462" i="2"/>
  <c r="C462" i="5" s="1"/>
  <c r="D462" i="2"/>
  <c r="E462" i="2"/>
  <c r="E462" i="3" s="1"/>
  <c r="F462" i="2"/>
  <c r="G462" i="2"/>
  <c r="H462" i="2"/>
  <c r="H462" i="3" s="1"/>
  <c r="I462" i="2"/>
  <c r="J462" i="2"/>
  <c r="A463" i="2"/>
  <c r="B463" i="2"/>
  <c r="C463" i="2"/>
  <c r="D463" i="2"/>
  <c r="E463" i="2"/>
  <c r="F463" i="2"/>
  <c r="G463" i="2"/>
  <c r="H463" i="2"/>
  <c r="I463" i="2"/>
  <c r="J463" i="2"/>
  <c r="A464" i="2"/>
  <c r="B464" i="2"/>
  <c r="C464" i="2"/>
  <c r="D464" i="2"/>
  <c r="E464" i="2"/>
  <c r="F464" i="2"/>
  <c r="G464" i="2"/>
  <c r="H464" i="2"/>
  <c r="I464" i="2"/>
  <c r="J464" i="2"/>
  <c r="A465" i="2"/>
  <c r="B465" i="2"/>
  <c r="C465" i="2"/>
  <c r="C465" i="5" s="1"/>
  <c r="D465" i="2"/>
  <c r="D465" i="3" s="1"/>
  <c r="E465" i="2"/>
  <c r="E465" i="3" s="1"/>
  <c r="F465" i="2"/>
  <c r="F465" i="5" s="1"/>
  <c r="G465" i="2"/>
  <c r="G465" i="5" s="1"/>
  <c r="H465" i="2"/>
  <c r="H465" i="3" s="1"/>
  <c r="I465" i="2"/>
  <c r="J465" i="2"/>
  <c r="A466" i="2"/>
  <c r="B466" i="2"/>
  <c r="C466" i="2"/>
  <c r="C466" i="5" s="1"/>
  <c r="D466" i="2"/>
  <c r="D466" i="3" s="1"/>
  <c r="E466" i="2"/>
  <c r="F466" i="2"/>
  <c r="G466" i="2"/>
  <c r="G466" i="5" s="1"/>
  <c r="H466" i="2"/>
  <c r="H466" i="3" s="1"/>
  <c r="I466" i="2"/>
  <c r="J466" i="2"/>
  <c r="A467" i="2"/>
  <c r="B467" i="2"/>
  <c r="C467" i="2"/>
  <c r="C467" i="5" s="1"/>
  <c r="D467" i="2"/>
  <c r="D467" i="3" s="1"/>
  <c r="E467" i="2"/>
  <c r="E467" i="3" s="1"/>
  <c r="F467" i="2"/>
  <c r="G467" i="2"/>
  <c r="H467" i="2"/>
  <c r="H467" i="3" s="1"/>
  <c r="I467" i="2"/>
  <c r="J467" i="2"/>
  <c r="J467" i="5" s="1"/>
  <c r="A468" i="2"/>
  <c r="B468" i="2"/>
  <c r="C468" i="2"/>
  <c r="D468" i="2"/>
  <c r="E468" i="2"/>
  <c r="E468" i="3" s="1"/>
  <c r="F468" i="2"/>
  <c r="G468" i="2"/>
  <c r="H468" i="2"/>
  <c r="H468" i="3" s="1"/>
  <c r="I468" i="2"/>
  <c r="I468" i="5" s="1"/>
  <c r="J468" i="2"/>
  <c r="J468" i="5" s="1"/>
  <c r="A469" i="2"/>
  <c r="B469" i="2"/>
  <c r="C469" i="2"/>
  <c r="C469" i="5" s="1"/>
  <c r="D469" i="2"/>
  <c r="D469" i="3" s="1"/>
  <c r="E469" i="2"/>
  <c r="E469" i="3" s="1"/>
  <c r="F469" i="2"/>
  <c r="F469" i="5" s="1"/>
  <c r="G469" i="2"/>
  <c r="G469" i="5" s="1"/>
  <c r="H469" i="2"/>
  <c r="H469" i="3" s="1"/>
  <c r="I469" i="2"/>
  <c r="I469" i="5" s="1"/>
  <c r="J469" i="2"/>
  <c r="J469" i="5" s="1"/>
  <c r="A470" i="2"/>
  <c r="B470" i="2"/>
  <c r="C470" i="2"/>
  <c r="D470" i="2"/>
  <c r="E470" i="2"/>
  <c r="F470" i="2"/>
  <c r="G470" i="2"/>
  <c r="H470" i="2"/>
  <c r="I470" i="2"/>
  <c r="J470" i="2"/>
  <c r="A471" i="2"/>
  <c r="B471" i="2"/>
  <c r="C471" i="2"/>
  <c r="D471" i="2"/>
  <c r="E471" i="2"/>
  <c r="F471" i="2"/>
  <c r="G471" i="2"/>
  <c r="H471" i="2"/>
  <c r="I471" i="2"/>
  <c r="J471" i="2"/>
  <c r="A472" i="2"/>
  <c r="B472" i="2"/>
  <c r="C472" i="2"/>
  <c r="C472" i="5" s="1"/>
  <c r="D472" i="2"/>
  <c r="D472" i="3" s="1"/>
  <c r="E472" i="2"/>
  <c r="E472" i="3" s="1"/>
  <c r="F472" i="2"/>
  <c r="G472" i="2"/>
  <c r="G472" i="5" s="1"/>
  <c r="H472" i="2"/>
  <c r="H472" i="3" s="1"/>
  <c r="I472" i="2"/>
  <c r="J472" i="2"/>
  <c r="A473" i="2"/>
  <c r="B473" i="2"/>
  <c r="C473" i="2"/>
  <c r="D473" i="2"/>
  <c r="D473" i="3" s="1"/>
  <c r="E473" i="2"/>
  <c r="E473" i="3" s="1"/>
  <c r="F473" i="2"/>
  <c r="G473" i="2"/>
  <c r="H473" i="2"/>
  <c r="H473" i="3" s="1"/>
  <c r="I473" i="2"/>
  <c r="J473" i="2"/>
  <c r="A474" i="2"/>
  <c r="B474" i="2"/>
  <c r="C474" i="2"/>
  <c r="D474" i="2"/>
  <c r="D474" i="3" s="1"/>
  <c r="E474" i="2"/>
  <c r="E474" i="3" s="1"/>
  <c r="F474" i="2"/>
  <c r="G474" i="2"/>
  <c r="H474" i="2"/>
  <c r="I474" i="2"/>
  <c r="J474" i="2"/>
  <c r="A475" i="2"/>
  <c r="B475" i="2"/>
  <c r="C475" i="2"/>
  <c r="C475" i="5" s="1"/>
  <c r="D475" i="2"/>
  <c r="D475" i="3" s="1"/>
  <c r="E475" i="2"/>
  <c r="E475" i="3" s="1"/>
  <c r="F475" i="2"/>
  <c r="G475" i="2"/>
  <c r="H475" i="2"/>
  <c r="H475" i="3" s="1"/>
  <c r="I475" i="2"/>
  <c r="J475" i="2"/>
  <c r="J475" i="5" s="1"/>
  <c r="A476" i="2"/>
  <c r="B476" i="2"/>
  <c r="C476" i="2"/>
  <c r="D476" i="2"/>
  <c r="E476" i="2"/>
  <c r="F476" i="2"/>
  <c r="G476" i="2"/>
  <c r="H476" i="2"/>
  <c r="I476" i="2"/>
  <c r="J476" i="2"/>
  <c r="A477" i="2"/>
  <c r="B477" i="2"/>
  <c r="C477" i="2"/>
  <c r="D477" i="2"/>
  <c r="E477" i="2"/>
  <c r="F477" i="2"/>
  <c r="G477" i="2"/>
  <c r="H477" i="2"/>
  <c r="I477" i="2"/>
  <c r="J477" i="2"/>
  <c r="A478" i="2"/>
  <c r="B478" i="2"/>
  <c r="C478" i="2"/>
  <c r="D478" i="2"/>
  <c r="E478" i="2"/>
  <c r="F478" i="2"/>
  <c r="G478" i="2"/>
  <c r="H478" i="2"/>
  <c r="I478" i="2"/>
  <c r="J478" i="2"/>
  <c r="A479" i="2"/>
  <c r="B479" i="2"/>
  <c r="C479" i="2"/>
  <c r="D479" i="2"/>
  <c r="E479" i="2"/>
  <c r="F479" i="2"/>
  <c r="G479" i="2"/>
  <c r="H479" i="2"/>
  <c r="I479" i="2"/>
  <c r="J479" i="2"/>
  <c r="A480" i="2"/>
  <c r="B480" i="2"/>
  <c r="C480" i="2"/>
  <c r="D480" i="2"/>
  <c r="D480" i="3" s="1"/>
  <c r="E480" i="2"/>
  <c r="E480" i="3" s="1"/>
  <c r="F480" i="2"/>
  <c r="G480" i="2"/>
  <c r="H480" i="2"/>
  <c r="H480" i="3" s="1"/>
  <c r="I480" i="2"/>
  <c r="J480" i="2"/>
  <c r="J480" i="5" s="1"/>
  <c r="A481" i="2"/>
  <c r="B481" i="2"/>
  <c r="C481" i="2"/>
  <c r="C481" i="5" s="1"/>
  <c r="D481" i="2"/>
  <c r="D481" i="3" s="1"/>
  <c r="E481" i="2"/>
  <c r="E481" i="3" s="1"/>
  <c r="F481" i="2"/>
  <c r="G481" i="2"/>
  <c r="H481" i="2"/>
  <c r="H481" i="3" s="1"/>
  <c r="I481" i="2"/>
  <c r="I481" i="5" s="1"/>
  <c r="J481" i="2"/>
  <c r="A482" i="2"/>
  <c r="B482" i="2"/>
  <c r="C482" i="2"/>
  <c r="C482" i="5" s="1"/>
  <c r="D482" i="2"/>
  <c r="D482" i="3" s="1"/>
  <c r="E482" i="2"/>
  <c r="E482" i="3" s="1"/>
  <c r="F482" i="2"/>
  <c r="G482" i="2"/>
  <c r="H482" i="2"/>
  <c r="I482" i="2"/>
  <c r="I482" i="5" s="1"/>
  <c r="J482" i="2"/>
  <c r="J482" i="5" s="1"/>
  <c r="A483" i="2"/>
  <c r="B483" i="2"/>
  <c r="C483" i="2"/>
  <c r="C483" i="5" s="1"/>
  <c r="D483" i="2"/>
  <c r="E483" i="2"/>
  <c r="E483" i="3" s="1"/>
  <c r="F483" i="2"/>
  <c r="F483" i="5" s="1"/>
  <c r="G483" i="2"/>
  <c r="G483" i="5" s="1"/>
  <c r="H483" i="2"/>
  <c r="H483" i="3" s="1"/>
  <c r="I483" i="2"/>
  <c r="J483" i="2"/>
  <c r="A484" i="2"/>
  <c r="B484" i="2"/>
  <c r="C484" i="2"/>
  <c r="D484" i="2"/>
  <c r="E484" i="2"/>
  <c r="F484" i="2"/>
  <c r="G484" i="2"/>
  <c r="H484" i="2"/>
  <c r="I484" i="2"/>
  <c r="J484" i="2"/>
  <c r="A485" i="2"/>
  <c r="B485" i="2"/>
  <c r="C485" i="2"/>
  <c r="D485" i="2"/>
  <c r="E485" i="2"/>
  <c r="F485" i="2"/>
  <c r="G485" i="2"/>
  <c r="H485" i="2"/>
  <c r="I485" i="2"/>
  <c r="J485" i="2"/>
  <c r="A486" i="2"/>
  <c r="B486" i="2"/>
  <c r="C486" i="2"/>
  <c r="D486" i="2"/>
  <c r="E486" i="2"/>
  <c r="E486" i="3" s="1"/>
  <c r="F486" i="2"/>
  <c r="G486" i="2"/>
  <c r="H486" i="2"/>
  <c r="H486" i="3" s="1"/>
  <c r="I486" i="2"/>
  <c r="I486" i="5" s="1"/>
  <c r="J486" i="2"/>
  <c r="J486" i="5" s="1"/>
  <c r="A487" i="2"/>
  <c r="B487" i="2"/>
  <c r="C487" i="2"/>
  <c r="D487" i="2"/>
  <c r="D487" i="3" s="1"/>
  <c r="E487" i="2"/>
  <c r="E487" i="3" s="1"/>
  <c r="F487" i="2"/>
  <c r="G487" i="2"/>
  <c r="H487" i="2"/>
  <c r="I487" i="2"/>
  <c r="I487" i="5" s="1"/>
  <c r="J487" i="2"/>
  <c r="J487" i="5" s="1"/>
  <c r="A488" i="2"/>
  <c r="B488" i="2"/>
  <c r="C488" i="2"/>
  <c r="D488" i="2"/>
  <c r="D488" i="3" s="1"/>
  <c r="E488" i="2"/>
  <c r="E488" i="3" s="1"/>
  <c r="F488" i="2"/>
  <c r="G488" i="2"/>
  <c r="H488" i="2"/>
  <c r="H488" i="3" s="1"/>
  <c r="I488" i="2"/>
  <c r="I488" i="5" s="1"/>
  <c r="J488" i="2"/>
  <c r="A489" i="2"/>
  <c r="B489" i="2"/>
  <c r="C489" i="2"/>
  <c r="D489" i="2"/>
  <c r="D489" i="3" s="1"/>
  <c r="E489" i="2"/>
  <c r="E489" i="3" s="1"/>
  <c r="F489" i="2"/>
  <c r="F489" i="3" s="1"/>
  <c r="G489" i="2"/>
  <c r="H489" i="2"/>
  <c r="H489" i="3" s="1"/>
  <c r="I489" i="2"/>
  <c r="I489" i="5" s="1"/>
  <c r="J489" i="2"/>
  <c r="J489" i="5" s="1"/>
  <c r="A490" i="2"/>
  <c r="B490" i="2"/>
  <c r="C490" i="2"/>
  <c r="D490" i="2"/>
  <c r="D490" i="3" s="1"/>
  <c r="E490" i="2"/>
  <c r="E490" i="3" s="1"/>
  <c r="F490" i="2"/>
  <c r="G490" i="2"/>
  <c r="H490" i="2"/>
  <c r="H490" i="3" s="1"/>
  <c r="I490" i="2"/>
  <c r="J490" i="2"/>
  <c r="A491" i="2"/>
  <c r="B491" i="2"/>
  <c r="C491" i="2"/>
  <c r="D491" i="2"/>
  <c r="E491" i="2"/>
  <c r="F491" i="2"/>
  <c r="G491" i="2"/>
  <c r="H491" i="2"/>
  <c r="I491" i="2"/>
  <c r="J491" i="2"/>
  <c r="A492" i="2"/>
  <c r="B492" i="2"/>
  <c r="C492" i="2"/>
  <c r="D492" i="2"/>
  <c r="E492" i="2"/>
  <c r="F492" i="2"/>
  <c r="G492" i="2"/>
  <c r="H492" i="2"/>
  <c r="I492" i="2"/>
  <c r="J492" i="2"/>
  <c r="A493" i="2"/>
  <c r="B493" i="2"/>
  <c r="C493" i="2"/>
  <c r="C493" i="5" s="1"/>
  <c r="D493" i="2"/>
  <c r="D493" i="3" s="1"/>
  <c r="E493" i="2"/>
  <c r="E493" i="3" s="1"/>
  <c r="F493" i="2"/>
  <c r="F493" i="3" s="1"/>
  <c r="G493" i="2"/>
  <c r="H493" i="2"/>
  <c r="H493" i="3" s="1"/>
  <c r="I493" i="2"/>
  <c r="J493" i="2"/>
  <c r="J493" i="5" s="1"/>
  <c r="A494" i="2"/>
  <c r="B494" i="2"/>
  <c r="C494" i="2"/>
  <c r="D494" i="2"/>
  <c r="D494" i="3" s="1"/>
  <c r="E494" i="2"/>
  <c r="F494" i="2"/>
  <c r="F494" i="5" s="1"/>
  <c r="G494" i="2"/>
  <c r="G494" i="5" s="1"/>
  <c r="H494" i="2"/>
  <c r="H494" i="3" s="1"/>
  <c r="I494" i="2"/>
  <c r="I494" i="5" s="1"/>
  <c r="J494" i="2"/>
  <c r="J494" i="5" s="1"/>
  <c r="A495" i="2"/>
  <c r="B495" i="2"/>
  <c r="C495" i="2"/>
  <c r="C495" i="3" s="1"/>
  <c r="D495" i="2"/>
  <c r="D495" i="3" s="1"/>
  <c r="E495" i="2"/>
  <c r="E495" i="3" s="1"/>
  <c r="F495" i="2"/>
  <c r="G495" i="2"/>
  <c r="H495" i="2"/>
  <c r="H495" i="3" s="1"/>
  <c r="I495" i="2"/>
  <c r="J495" i="2"/>
  <c r="A496" i="2"/>
  <c r="B496" i="2"/>
  <c r="C496" i="2"/>
  <c r="C496" i="5" s="1"/>
  <c r="D496" i="2"/>
  <c r="E496" i="2"/>
  <c r="E496" i="3" s="1"/>
  <c r="F496" i="2"/>
  <c r="G496" i="2"/>
  <c r="G496" i="5" s="1"/>
  <c r="H496" i="2"/>
  <c r="H496" i="3" s="1"/>
  <c r="I496" i="2"/>
  <c r="J496" i="2"/>
  <c r="A497" i="2"/>
  <c r="B497" i="2"/>
  <c r="C497" i="2"/>
  <c r="C497" i="3" s="1"/>
  <c r="D497" i="2"/>
  <c r="E497" i="2"/>
  <c r="E497" i="3" s="1"/>
  <c r="F497" i="2"/>
  <c r="G497" i="2"/>
  <c r="H497" i="2"/>
  <c r="H497" i="3" s="1"/>
  <c r="I497" i="2"/>
  <c r="I497" i="3" s="1"/>
  <c r="J497" i="2"/>
  <c r="J497" i="3" s="1"/>
  <c r="A498" i="2"/>
  <c r="B498" i="2"/>
  <c r="C498" i="2"/>
  <c r="D498" i="2"/>
  <c r="E498" i="2"/>
  <c r="F498" i="2"/>
  <c r="G498" i="2"/>
  <c r="H498" i="2"/>
  <c r="I498" i="2"/>
  <c r="J498" i="2"/>
  <c r="A499" i="2"/>
  <c r="B499" i="2"/>
  <c r="C499" i="2"/>
  <c r="D499" i="2"/>
  <c r="E499" i="2"/>
  <c r="F499" i="2"/>
  <c r="G499" i="2"/>
  <c r="H499" i="2"/>
  <c r="I499" i="2"/>
  <c r="J499" i="2"/>
  <c r="A500" i="2"/>
  <c r="B500" i="2"/>
  <c r="C500" i="2"/>
  <c r="D500" i="2"/>
  <c r="E500" i="2"/>
  <c r="F500" i="2"/>
  <c r="G500" i="2"/>
  <c r="H500" i="2"/>
  <c r="I500" i="2"/>
  <c r="J500" i="2"/>
  <c r="A501" i="2"/>
  <c r="B501" i="2"/>
  <c r="C501" i="2"/>
  <c r="C501" i="5" s="1"/>
  <c r="D501" i="2"/>
  <c r="D501" i="3" s="1"/>
  <c r="E501" i="2"/>
  <c r="E501" i="3" s="1"/>
  <c r="F501" i="2"/>
  <c r="G501" i="2"/>
  <c r="H501" i="2"/>
  <c r="H501" i="3" s="1"/>
  <c r="I501" i="2"/>
  <c r="J501" i="2"/>
  <c r="A502" i="2"/>
  <c r="B502" i="2"/>
  <c r="C502" i="2"/>
  <c r="D502" i="2"/>
  <c r="D502" i="3" s="1"/>
  <c r="E502" i="2"/>
  <c r="E502" i="3" s="1"/>
  <c r="F502" i="2"/>
  <c r="F502" i="5" s="1"/>
  <c r="G502" i="2"/>
  <c r="H502" i="2"/>
  <c r="I502" i="2"/>
  <c r="I502" i="5" s="1"/>
  <c r="J502" i="2"/>
  <c r="A503" i="2"/>
  <c r="B503" i="2"/>
  <c r="C503" i="2"/>
  <c r="D503" i="2"/>
  <c r="E503" i="2"/>
  <c r="E503" i="3" s="1"/>
  <c r="F503" i="2"/>
  <c r="G503" i="2"/>
  <c r="H503" i="2"/>
  <c r="H503" i="3" s="1"/>
  <c r="I503" i="2"/>
  <c r="I503" i="5" s="1"/>
  <c r="J503" i="2"/>
  <c r="A504" i="2"/>
  <c r="B504" i="2"/>
  <c r="C504" i="2"/>
  <c r="C504" i="3" s="1"/>
  <c r="D504" i="2"/>
  <c r="E504" i="2"/>
  <c r="F504" i="2"/>
  <c r="G504" i="2"/>
  <c r="H504" i="2"/>
  <c r="H504" i="3" s="1"/>
  <c r="I504" i="2"/>
  <c r="J504" i="2"/>
  <c r="A505" i="2"/>
  <c r="B505" i="2"/>
  <c r="C505" i="2"/>
  <c r="D505" i="2"/>
  <c r="E505" i="2"/>
  <c r="F505" i="2"/>
  <c r="G505" i="2"/>
  <c r="H505" i="2"/>
  <c r="I505" i="2"/>
  <c r="J505" i="2"/>
  <c r="A506" i="2"/>
  <c r="B506" i="2"/>
  <c r="C506" i="2"/>
  <c r="D506" i="2"/>
  <c r="E506" i="2"/>
  <c r="F506" i="2"/>
  <c r="G506" i="2"/>
  <c r="H506" i="2"/>
  <c r="I506" i="2"/>
  <c r="J506" i="2"/>
  <c r="A507" i="2"/>
  <c r="B507" i="2"/>
  <c r="C507" i="2"/>
  <c r="D507" i="2"/>
  <c r="D507" i="3" s="1"/>
  <c r="E507" i="2"/>
  <c r="E507" i="3" s="1"/>
  <c r="F507" i="2"/>
  <c r="G507" i="2"/>
  <c r="H507" i="2"/>
  <c r="H507" i="3" s="1"/>
  <c r="I507" i="2"/>
  <c r="J507" i="2"/>
  <c r="A508" i="2"/>
  <c r="B508" i="2"/>
  <c r="C508" i="2"/>
  <c r="D508" i="2"/>
  <c r="E508" i="2"/>
  <c r="E508" i="3" s="1"/>
  <c r="F508" i="2"/>
  <c r="G508" i="2"/>
  <c r="H508" i="2"/>
  <c r="H508" i="3" s="1"/>
  <c r="I508" i="2"/>
  <c r="J508" i="2"/>
  <c r="A509" i="2"/>
  <c r="B509" i="2"/>
  <c r="C509" i="2"/>
  <c r="D509" i="2"/>
  <c r="D509" i="3" s="1"/>
  <c r="E509" i="2"/>
  <c r="E509" i="3" s="1"/>
  <c r="F509" i="2"/>
  <c r="F509" i="5" s="1"/>
  <c r="G509" i="2"/>
  <c r="G509" i="5" s="1"/>
  <c r="H509" i="2"/>
  <c r="H509" i="3" s="1"/>
  <c r="I509" i="2"/>
  <c r="J509" i="2"/>
  <c r="A510" i="2"/>
  <c r="B510" i="2"/>
  <c r="C510" i="2"/>
  <c r="D510" i="2"/>
  <c r="D510" i="3" s="1"/>
  <c r="E510" i="2"/>
  <c r="E510" i="3" s="1"/>
  <c r="F510" i="2"/>
  <c r="F510" i="5" s="1"/>
  <c r="G510" i="2"/>
  <c r="H510" i="2"/>
  <c r="H510" i="3" s="1"/>
  <c r="I510" i="2"/>
  <c r="I510" i="3" s="1"/>
  <c r="J510" i="2"/>
  <c r="J510" i="5" s="1"/>
  <c r="A511" i="2"/>
  <c r="B511" i="2"/>
  <c r="C511" i="2"/>
  <c r="D511" i="2"/>
  <c r="D511" i="3" s="1"/>
  <c r="E511" i="2"/>
  <c r="E511" i="3" s="1"/>
  <c r="F511" i="2"/>
  <c r="G511" i="2"/>
  <c r="G511" i="5" s="1"/>
  <c r="H511" i="2"/>
  <c r="I511" i="2"/>
  <c r="J511" i="2"/>
  <c r="A512" i="2"/>
  <c r="B512" i="2"/>
  <c r="C512" i="2"/>
  <c r="D512" i="2"/>
  <c r="E512" i="2"/>
  <c r="F512" i="2"/>
  <c r="G512" i="2"/>
  <c r="H512" i="2"/>
  <c r="I512" i="2"/>
  <c r="J512" i="2"/>
  <c r="A513" i="2"/>
  <c r="B513" i="2"/>
  <c r="C513" i="2"/>
  <c r="D513" i="2"/>
  <c r="E513" i="2"/>
  <c r="F513" i="2"/>
  <c r="G513" i="2"/>
  <c r="H513" i="2"/>
  <c r="I513" i="2"/>
  <c r="J513" i="2"/>
  <c r="A514" i="2"/>
  <c r="B514" i="2"/>
  <c r="C514" i="2"/>
  <c r="D514" i="2"/>
  <c r="E514" i="2"/>
  <c r="E514" i="3" s="1"/>
  <c r="F514" i="2"/>
  <c r="G514" i="2"/>
  <c r="H514" i="2"/>
  <c r="I514" i="2"/>
  <c r="I514" i="5" s="1"/>
  <c r="J514" i="2"/>
  <c r="A515" i="2"/>
  <c r="B515" i="2"/>
  <c r="C515" i="2"/>
  <c r="C515" i="5" s="1"/>
  <c r="D515" i="2"/>
  <c r="D515" i="3" s="1"/>
  <c r="E515" i="2"/>
  <c r="E515" i="3" s="1"/>
  <c r="F515" i="2"/>
  <c r="G515" i="2"/>
  <c r="H515" i="2"/>
  <c r="H515" i="3" s="1"/>
  <c r="I515" i="2"/>
  <c r="J515" i="2"/>
  <c r="J515" i="5" s="1"/>
  <c r="A516" i="2"/>
  <c r="B516" i="2"/>
  <c r="C516" i="2"/>
  <c r="C516" i="5" s="1"/>
  <c r="D516" i="2"/>
  <c r="D516" i="3" s="1"/>
  <c r="E516" i="2"/>
  <c r="F516" i="2"/>
  <c r="G516" i="2"/>
  <c r="H516" i="2"/>
  <c r="H516" i="3" s="1"/>
  <c r="I516" i="2"/>
  <c r="I516" i="5" s="1"/>
  <c r="J516" i="2"/>
  <c r="J516" i="5" s="1"/>
  <c r="A517" i="2"/>
  <c r="B517" i="2"/>
  <c r="C517" i="2"/>
  <c r="D517" i="2"/>
  <c r="D517" i="3" s="1"/>
  <c r="E517" i="2"/>
  <c r="E517" i="3" s="1"/>
  <c r="F517" i="2"/>
  <c r="G517" i="2"/>
  <c r="H517" i="2"/>
  <c r="I517" i="2"/>
  <c r="I517" i="5" s="1"/>
  <c r="J517" i="2"/>
  <c r="J517" i="5" s="1"/>
  <c r="A518" i="2"/>
  <c r="B518" i="2"/>
  <c r="C518" i="2"/>
  <c r="C518" i="5" s="1"/>
  <c r="D518" i="2"/>
  <c r="E518" i="2"/>
  <c r="F518" i="2"/>
  <c r="F518" i="5" s="1"/>
  <c r="G518" i="2"/>
  <c r="G518" i="5" s="1"/>
  <c r="H518" i="2"/>
  <c r="H518" i="3" s="1"/>
  <c r="I518" i="2"/>
  <c r="J518" i="2"/>
  <c r="A519" i="2"/>
  <c r="B519" i="2"/>
  <c r="C519" i="2"/>
  <c r="D519" i="2"/>
  <c r="E519" i="2"/>
  <c r="F519" i="2"/>
  <c r="G519" i="2"/>
  <c r="H519" i="2"/>
  <c r="I519" i="2"/>
  <c r="J519" i="2"/>
  <c r="A520" i="2"/>
  <c r="B520" i="2"/>
  <c r="C520" i="2"/>
  <c r="D520" i="2"/>
  <c r="E520" i="2"/>
  <c r="F520" i="2"/>
  <c r="G520" i="2"/>
  <c r="H520" i="2"/>
  <c r="I520" i="2"/>
  <c r="J520" i="2"/>
  <c r="A521" i="2"/>
  <c r="B521" i="2"/>
  <c r="C521" i="2"/>
  <c r="C521" i="5" s="1"/>
  <c r="D521" i="2"/>
  <c r="E521" i="2"/>
  <c r="E521" i="3" s="1"/>
  <c r="F521" i="2"/>
  <c r="F521" i="5" s="1"/>
  <c r="G521" i="2"/>
  <c r="H521" i="2"/>
  <c r="H521" i="3" s="1"/>
  <c r="I521" i="2"/>
  <c r="J521" i="2"/>
  <c r="J521" i="5" s="1"/>
  <c r="A522" i="2"/>
  <c r="B522" i="2"/>
  <c r="C522" i="2"/>
  <c r="D522" i="2"/>
  <c r="E522" i="2"/>
  <c r="E522" i="3" s="1"/>
  <c r="F522" i="2"/>
  <c r="G522" i="2"/>
  <c r="H522" i="2"/>
  <c r="I522" i="2"/>
  <c r="J522" i="2"/>
  <c r="A523" i="2"/>
  <c r="B523" i="2"/>
  <c r="C523" i="2"/>
  <c r="C523" i="3" s="1"/>
  <c r="D523" i="2"/>
  <c r="D523" i="3" s="1"/>
  <c r="E523" i="2"/>
  <c r="E523" i="3" s="1"/>
  <c r="F523" i="2"/>
  <c r="G523" i="2"/>
  <c r="H523" i="2"/>
  <c r="H523" i="3" s="1"/>
  <c r="I523" i="2"/>
  <c r="I523" i="3" s="1"/>
  <c r="J523" i="2"/>
  <c r="J523" i="3" s="1"/>
  <c r="A524" i="2"/>
  <c r="B524" i="2"/>
  <c r="C524" i="2"/>
  <c r="D524" i="2"/>
  <c r="E524" i="2"/>
  <c r="F524" i="2"/>
  <c r="F524" i="5" s="1"/>
  <c r="G524" i="2"/>
  <c r="G524" i="5" s="1"/>
  <c r="H524" i="2"/>
  <c r="I524" i="2"/>
  <c r="J524" i="2"/>
  <c r="A525" i="2"/>
  <c r="B525" i="2"/>
  <c r="C525" i="2"/>
  <c r="D525" i="2"/>
  <c r="E525" i="2"/>
  <c r="F525" i="2"/>
  <c r="G525" i="2"/>
  <c r="H525" i="2"/>
  <c r="I525" i="2"/>
  <c r="J525" i="2"/>
  <c r="A526" i="2"/>
  <c r="B526" i="2"/>
  <c r="C526" i="2"/>
  <c r="C526" i="5" s="1"/>
  <c r="D526" i="2"/>
  <c r="D526" i="3" s="1"/>
  <c r="E526" i="2"/>
  <c r="E526" i="3" s="1"/>
  <c r="F526" i="2"/>
  <c r="G526" i="2"/>
  <c r="G526" i="3" s="1"/>
  <c r="H526" i="2"/>
  <c r="H526" i="3" s="1"/>
  <c r="I526" i="2"/>
  <c r="I526" i="5" s="1"/>
  <c r="J526" i="2"/>
  <c r="A527" i="2"/>
  <c r="B527" i="2"/>
  <c r="C527" i="2"/>
  <c r="D527" i="2"/>
  <c r="E527" i="2"/>
  <c r="F527" i="2"/>
  <c r="G527" i="2"/>
  <c r="H527" i="2"/>
  <c r="I527" i="2"/>
  <c r="J527" i="2"/>
  <c r="A528" i="2"/>
  <c r="B528" i="2"/>
  <c r="C528" i="2"/>
  <c r="D528" i="2"/>
  <c r="E528" i="2"/>
  <c r="F528" i="2"/>
  <c r="G528" i="2"/>
  <c r="G528" i="5" s="1"/>
  <c r="H528" i="2"/>
  <c r="H528" i="3" s="1"/>
  <c r="I528" i="2"/>
  <c r="I528" i="5" s="1"/>
  <c r="J528" i="2"/>
  <c r="A529" i="2"/>
  <c r="B529" i="2"/>
  <c r="C529" i="2"/>
  <c r="D529" i="2"/>
  <c r="D529" i="3" s="1"/>
  <c r="E529" i="2"/>
  <c r="E529" i="3" s="1"/>
  <c r="F529" i="2"/>
  <c r="G529" i="2"/>
  <c r="G529" i="3" s="1"/>
  <c r="H529" i="2"/>
  <c r="I529" i="2"/>
  <c r="J529" i="2"/>
  <c r="A530" i="2"/>
  <c r="B530" i="2"/>
  <c r="C530" i="2"/>
  <c r="D530" i="2"/>
  <c r="D530" i="3" s="1"/>
  <c r="E530" i="2"/>
  <c r="E530" i="3" s="1"/>
  <c r="F530" i="2"/>
  <c r="F530" i="5" s="1"/>
  <c r="G530" i="2"/>
  <c r="H530" i="2"/>
  <c r="H530" i="3" s="1"/>
  <c r="I530" i="2"/>
  <c r="J530" i="2"/>
  <c r="A531" i="2"/>
  <c r="B531" i="2"/>
  <c r="C531" i="2"/>
  <c r="C531" i="5" s="1"/>
  <c r="D531" i="2"/>
  <c r="D531" i="3" s="1"/>
  <c r="E531" i="2"/>
  <c r="E531" i="3" s="1"/>
  <c r="F531" i="2"/>
  <c r="G531" i="2"/>
  <c r="H531" i="2"/>
  <c r="H531" i="3" s="1"/>
  <c r="I531" i="2"/>
  <c r="I531" i="5" s="1"/>
  <c r="J531" i="2"/>
  <c r="A532" i="2"/>
  <c r="B532" i="2"/>
  <c r="C532" i="2"/>
  <c r="C532" i="5" s="1"/>
  <c r="D532" i="2"/>
  <c r="D532" i="3" s="1"/>
  <c r="E532" i="2"/>
  <c r="E532" i="3" s="1"/>
  <c r="F532" i="2"/>
  <c r="G532" i="2"/>
  <c r="H532" i="2"/>
  <c r="H532" i="3" s="1"/>
  <c r="I532" i="2"/>
  <c r="J532" i="2"/>
  <c r="A533" i="2"/>
  <c r="B533" i="2"/>
  <c r="C533" i="2"/>
  <c r="D533" i="2"/>
  <c r="E533" i="2"/>
  <c r="F533" i="2"/>
  <c r="G533" i="2"/>
  <c r="H533" i="2"/>
  <c r="I533" i="2"/>
  <c r="J533" i="2"/>
  <c r="A534" i="2"/>
  <c r="B534" i="2"/>
  <c r="C534" i="2"/>
  <c r="D534" i="2"/>
  <c r="E534" i="2"/>
  <c r="F534" i="2"/>
  <c r="G534" i="2"/>
  <c r="H534" i="2"/>
  <c r="I534" i="2"/>
  <c r="J534" i="2"/>
  <c r="A535" i="2"/>
  <c r="B535" i="2"/>
  <c r="C535" i="2"/>
  <c r="D535" i="2"/>
  <c r="E535" i="2"/>
  <c r="E535" i="3" s="1"/>
  <c r="F535" i="2"/>
  <c r="F535" i="3" s="1"/>
  <c r="G535" i="2"/>
  <c r="G535" i="3" s="1"/>
  <c r="H535" i="2"/>
  <c r="H535" i="3" s="1"/>
  <c r="I535" i="2"/>
  <c r="I535" i="3" s="1"/>
  <c r="J535" i="2"/>
  <c r="J535" i="5" s="1"/>
  <c r="A536" i="2"/>
  <c r="B536" i="2"/>
  <c r="C536" i="2"/>
  <c r="C536" i="5" s="1"/>
  <c r="D536" i="2"/>
  <c r="D536" i="3" s="1"/>
  <c r="E536" i="2"/>
  <c r="E536" i="3" s="1"/>
  <c r="F536" i="2"/>
  <c r="F536" i="5" s="1"/>
  <c r="G536" i="2"/>
  <c r="H536" i="2"/>
  <c r="H536" i="3" s="1"/>
  <c r="I536" i="2"/>
  <c r="J536" i="2"/>
  <c r="A537" i="2"/>
  <c r="B537" i="2"/>
  <c r="C537" i="2"/>
  <c r="D537" i="2"/>
  <c r="E537" i="2"/>
  <c r="E537" i="3" s="1"/>
  <c r="F537" i="2"/>
  <c r="F537" i="5" s="1"/>
  <c r="G537" i="2"/>
  <c r="H537" i="2"/>
  <c r="H537" i="3" s="1"/>
  <c r="I537" i="2"/>
  <c r="J537" i="2"/>
  <c r="A538" i="2"/>
  <c r="B538" i="2"/>
  <c r="C538" i="2"/>
  <c r="D538" i="2"/>
  <c r="D538" i="3" s="1"/>
  <c r="E538" i="2"/>
  <c r="F538" i="2"/>
  <c r="G538" i="2"/>
  <c r="H538" i="2"/>
  <c r="H538" i="3" s="1"/>
  <c r="I538" i="2"/>
  <c r="I538" i="5" s="1"/>
  <c r="J538" i="2"/>
  <c r="J538" i="5" s="1"/>
  <c r="A539" i="2"/>
  <c r="B539" i="2"/>
  <c r="C539" i="2"/>
  <c r="D539" i="2"/>
  <c r="E539" i="2"/>
  <c r="F539" i="2"/>
  <c r="G539" i="2"/>
  <c r="H539" i="2"/>
  <c r="I539" i="2"/>
  <c r="J539" i="2"/>
  <c r="A540" i="2"/>
  <c r="B540" i="2"/>
  <c r="C540" i="2"/>
  <c r="D540" i="2"/>
  <c r="E540" i="2"/>
  <c r="E540" i="3" s="1"/>
  <c r="F540" i="2"/>
  <c r="G540" i="2"/>
  <c r="H540" i="2"/>
  <c r="I540" i="2"/>
  <c r="J540" i="2"/>
  <c r="A541" i="2"/>
  <c r="B541" i="2"/>
  <c r="C541" i="2"/>
  <c r="D541" i="2"/>
  <c r="E541" i="2"/>
  <c r="F541" i="2"/>
  <c r="G541" i="2"/>
  <c r="H541" i="2"/>
  <c r="I541" i="2"/>
  <c r="J541" i="2"/>
  <c r="A542" i="2"/>
  <c r="B542" i="2"/>
  <c r="C542" i="2"/>
  <c r="D542" i="2"/>
  <c r="E542" i="2"/>
  <c r="F542" i="2"/>
  <c r="G542" i="2"/>
  <c r="H542" i="2"/>
  <c r="I542" i="2"/>
  <c r="J542" i="2"/>
  <c r="A543" i="2"/>
  <c r="B543" i="2"/>
  <c r="C543" i="2"/>
  <c r="C543" i="5" s="1"/>
  <c r="D543" i="2"/>
  <c r="D543" i="3" s="1"/>
  <c r="E543" i="2"/>
  <c r="E543" i="3" s="1"/>
  <c r="F543" i="2"/>
  <c r="G543" i="2"/>
  <c r="G543" i="3" s="1"/>
  <c r="H543" i="2"/>
  <c r="H543" i="3" s="1"/>
  <c r="I543" i="2"/>
  <c r="J543" i="2"/>
  <c r="A544" i="2"/>
  <c r="B544" i="2"/>
  <c r="C544" i="2"/>
  <c r="C544" i="5" s="1"/>
  <c r="D544" i="2"/>
  <c r="E544" i="2"/>
  <c r="F544" i="2"/>
  <c r="F544" i="5" s="1"/>
  <c r="G544" i="2"/>
  <c r="H544" i="2"/>
  <c r="H544" i="3" s="1"/>
  <c r="I544" i="2"/>
  <c r="I544" i="5" s="1"/>
  <c r="J544" i="2"/>
  <c r="A545" i="2"/>
  <c r="B545" i="2"/>
  <c r="C545" i="2"/>
  <c r="D545" i="2"/>
  <c r="D545" i="3" s="1"/>
  <c r="E545" i="2"/>
  <c r="E545" i="3" s="1"/>
  <c r="F545" i="2"/>
  <c r="G545" i="2"/>
  <c r="H545" i="2"/>
  <c r="H545" i="3" s="1"/>
  <c r="I545" i="2"/>
  <c r="I545" i="5" s="1"/>
  <c r="J545" i="2"/>
  <c r="J545" i="5" s="1"/>
  <c r="A546" i="2"/>
  <c r="B546" i="2"/>
  <c r="C546" i="2"/>
  <c r="C546" i="3" s="1"/>
  <c r="D546" i="2"/>
  <c r="D546" i="3" s="1"/>
  <c r="E546" i="2"/>
  <c r="E546" i="3" s="1"/>
  <c r="F546" i="2"/>
  <c r="G546" i="2"/>
  <c r="G546" i="3" s="1"/>
  <c r="H546" i="2"/>
  <c r="H546" i="3" s="1"/>
  <c r="I546" i="2"/>
  <c r="I546" i="3" s="1"/>
  <c r="J546" i="2"/>
  <c r="J546" i="3" s="1"/>
  <c r="A547" i="2"/>
  <c r="B547" i="2"/>
  <c r="C547" i="2"/>
  <c r="D547" i="2"/>
  <c r="E547" i="2"/>
  <c r="F547" i="2"/>
  <c r="G547" i="2"/>
  <c r="H547" i="2"/>
  <c r="I547" i="2"/>
  <c r="J547" i="2"/>
  <c r="A548" i="2"/>
  <c r="B548" i="2"/>
  <c r="C548" i="2"/>
  <c r="D548" i="2"/>
  <c r="E548" i="2"/>
  <c r="F548" i="2"/>
  <c r="G548" i="2"/>
  <c r="H548" i="2"/>
  <c r="I548" i="2"/>
  <c r="J548" i="2"/>
  <c r="A549" i="2"/>
  <c r="B549" i="2"/>
  <c r="C549" i="2"/>
  <c r="D549" i="2"/>
  <c r="E549" i="2"/>
  <c r="F549" i="2"/>
  <c r="G549" i="2"/>
  <c r="H549" i="2"/>
  <c r="I549" i="2"/>
  <c r="J549" i="2"/>
  <c r="A550" i="2"/>
  <c r="B550" i="2"/>
  <c r="C550" i="2"/>
  <c r="D550" i="2"/>
  <c r="D550" i="3" s="1"/>
  <c r="E550" i="2"/>
  <c r="E550" i="3" s="1"/>
  <c r="F550" i="2"/>
  <c r="F550" i="5" s="1"/>
  <c r="G550" i="2"/>
  <c r="H550" i="2"/>
  <c r="H550" i="3" s="1"/>
  <c r="I550" i="2"/>
  <c r="I550" i="5" s="1"/>
  <c r="J550" i="2"/>
  <c r="J550" i="5" s="1"/>
  <c r="A551" i="2"/>
  <c r="B551" i="2"/>
  <c r="C551" i="2"/>
  <c r="C551" i="5" s="1"/>
  <c r="D551" i="2"/>
  <c r="D551" i="3" s="1"/>
  <c r="E551" i="2"/>
  <c r="E551" i="3" s="1"/>
  <c r="F551" i="2"/>
  <c r="G551" i="2"/>
  <c r="H551" i="2"/>
  <c r="H551" i="3" s="1"/>
  <c r="I551" i="2"/>
  <c r="J551" i="2"/>
  <c r="J551" i="5" s="1"/>
  <c r="A552" i="2"/>
  <c r="B552" i="2"/>
  <c r="C552" i="2"/>
  <c r="D552" i="2"/>
  <c r="D552" i="3" s="1"/>
  <c r="E552" i="2"/>
  <c r="E552" i="3" s="1"/>
  <c r="F552" i="2"/>
  <c r="G552" i="2"/>
  <c r="G552" i="5" s="1"/>
  <c r="H552" i="2"/>
  <c r="H552" i="3" s="1"/>
  <c r="I552" i="2"/>
  <c r="I552" i="5" s="1"/>
  <c r="J552" i="2"/>
  <c r="A553" i="2"/>
  <c r="B553" i="2"/>
  <c r="C553" i="2"/>
  <c r="C553" i="5" s="1"/>
  <c r="D553" i="2"/>
  <c r="D553" i="3" s="1"/>
  <c r="E553" i="2"/>
  <c r="E553" i="3" s="1"/>
  <c r="F553" i="2"/>
  <c r="F553" i="5" s="1"/>
  <c r="G553" i="2"/>
  <c r="G553" i="5" s="1"/>
  <c r="H553" i="2"/>
  <c r="H553" i="3" s="1"/>
  <c r="I553" i="2"/>
  <c r="I553" i="3" s="1"/>
  <c r="J553" i="2"/>
  <c r="A554" i="2"/>
  <c r="B554" i="2"/>
  <c r="C554" i="2"/>
  <c r="D554" i="2"/>
  <c r="E554" i="2"/>
  <c r="F554" i="2"/>
  <c r="G554" i="2"/>
  <c r="H554" i="2"/>
  <c r="I554" i="2"/>
  <c r="J554" i="2"/>
  <c r="A555" i="2"/>
  <c r="B555" i="2"/>
  <c r="C555" i="2"/>
  <c r="D555" i="2"/>
  <c r="E555" i="2"/>
  <c r="F555" i="2"/>
  <c r="G555" i="2"/>
  <c r="H555" i="2"/>
  <c r="I555" i="2"/>
  <c r="J555" i="2"/>
  <c r="A556" i="2"/>
  <c r="B556" i="2"/>
  <c r="C556" i="2"/>
  <c r="D556" i="2"/>
  <c r="E556" i="2"/>
  <c r="F556" i="2"/>
  <c r="G556" i="2"/>
  <c r="H556" i="2"/>
  <c r="I556" i="2"/>
  <c r="J556" i="2"/>
  <c r="A557" i="2"/>
  <c r="B557" i="2"/>
  <c r="C557" i="2"/>
  <c r="D557" i="2"/>
  <c r="D557" i="3" s="1"/>
  <c r="E557" i="2"/>
  <c r="E557" i="3" s="1"/>
  <c r="F557" i="2"/>
  <c r="G557" i="2"/>
  <c r="H557" i="2"/>
  <c r="H557" i="3" s="1"/>
  <c r="I557" i="2"/>
  <c r="I557" i="5" s="1"/>
  <c r="J557" i="2"/>
  <c r="A558" i="2"/>
  <c r="B558" i="2"/>
  <c r="C558" i="2"/>
  <c r="D558" i="2"/>
  <c r="D558" i="3" s="1"/>
  <c r="E558" i="2"/>
  <c r="F558" i="2"/>
  <c r="G558" i="2"/>
  <c r="H558" i="2"/>
  <c r="H558" i="3" s="1"/>
  <c r="I558" i="2"/>
  <c r="I558" i="3" s="1"/>
  <c r="J558" i="2"/>
  <c r="A559" i="2"/>
  <c r="B559" i="2"/>
  <c r="C559" i="2"/>
  <c r="D559" i="2"/>
  <c r="D559" i="3" s="1"/>
  <c r="E559" i="2"/>
  <c r="E559" i="3" s="1"/>
  <c r="F559" i="2"/>
  <c r="G559" i="2"/>
  <c r="H559" i="2"/>
  <c r="H559" i="3" s="1"/>
  <c r="I559" i="2"/>
  <c r="J559" i="2"/>
  <c r="J559" i="5" s="1"/>
  <c r="A560" i="2"/>
  <c r="B560" i="2"/>
  <c r="C560" i="2"/>
  <c r="C560" i="5" s="1"/>
  <c r="D560" i="2"/>
  <c r="D560" i="3" s="1"/>
  <c r="E560" i="2"/>
  <c r="E560" i="3" s="1"/>
  <c r="F560" i="2"/>
  <c r="G560" i="2"/>
  <c r="H560" i="2"/>
  <c r="H560" i="3" s="1"/>
  <c r="I560" i="2"/>
  <c r="I560" i="5" s="1"/>
  <c r="J560" i="2"/>
  <c r="J560" i="5" s="1"/>
  <c r="A561" i="2"/>
  <c r="B561" i="2"/>
  <c r="C561" i="2"/>
  <c r="D561" i="2"/>
  <c r="E561" i="2"/>
  <c r="F561" i="2"/>
  <c r="G561" i="2"/>
  <c r="H561" i="2"/>
  <c r="I561" i="2"/>
  <c r="J561" i="2"/>
  <c r="A562" i="2"/>
  <c r="B562" i="2"/>
  <c r="C562" i="2"/>
  <c r="D562" i="2"/>
  <c r="E562" i="2"/>
  <c r="F562" i="2"/>
  <c r="G562" i="2"/>
  <c r="H562" i="2"/>
  <c r="I562" i="2"/>
  <c r="J562" i="2"/>
  <c r="A563" i="2"/>
  <c r="B563" i="2"/>
  <c r="C563" i="2"/>
  <c r="D563" i="2"/>
  <c r="E563" i="2"/>
  <c r="E563" i="3" s="1"/>
  <c r="F563" i="2"/>
  <c r="F563" i="5" s="1"/>
  <c r="G563" i="2"/>
  <c r="G563" i="3" s="1"/>
  <c r="H563" i="2"/>
  <c r="H563" i="3" s="1"/>
  <c r="I563" i="2"/>
  <c r="J563" i="2"/>
  <c r="J563" i="5" s="1"/>
  <c r="A564" i="2"/>
  <c r="B564" i="2"/>
  <c r="C564" i="2"/>
  <c r="D564" i="2"/>
  <c r="E564" i="2"/>
  <c r="F564" i="2"/>
  <c r="F564" i="5" s="1"/>
  <c r="G564" i="2"/>
  <c r="G564" i="5" s="1"/>
  <c r="H564" i="2"/>
  <c r="H564" i="3" s="1"/>
  <c r="I564" i="2"/>
  <c r="I564" i="5" s="1"/>
  <c r="J564" i="2"/>
  <c r="A565" i="2"/>
  <c r="B565" i="2"/>
  <c r="C565" i="2"/>
  <c r="D565" i="2"/>
  <c r="E565" i="2"/>
  <c r="E565" i="3" s="1"/>
  <c r="F565" i="2"/>
  <c r="G565" i="2"/>
  <c r="H565" i="2"/>
  <c r="H565" i="3" s="1"/>
  <c r="I565" i="2"/>
  <c r="I565" i="5" s="1"/>
  <c r="J565" i="2"/>
  <c r="J565" i="5" s="1"/>
  <c r="A566" i="2"/>
  <c r="B566" i="2"/>
  <c r="C566" i="2"/>
  <c r="C566" i="5" s="1"/>
  <c r="D566" i="2"/>
  <c r="D566" i="3" s="1"/>
  <c r="E566" i="2"/>
  <c r="E566" i="3" s="1"/>
  <c r="F566" i="2"/>
  <c r="F566" i="5" s="1"/>
  <c r="G566" i="2"/>
  <c r="H566" i="2"/>
  <c r="H566" i="3" s="1"/>
  <c r="I566" i="2"/>
  <c r="I566" i="5" s="1"/>
  <c r="J566" i="2"/>
  <c r="J566" i="5" s="1"/>
  <c r="A567" i="2"/>
  <c r="B567" i="2"/>
  <c r="C567" i="2"/>
  <c r="D567" i="2"/>
  <c r="E567" i="2"/>
  <c r="F567" i="2"/>
  <c r="G567" i="2"/>
  <c r="H567" i="2"/>
  <c r="I567" i="2"/>
  <c r="J567" i="2"/>
  <c r="A568" i="2"/>
  <c r="B568" i="2"/>
  <c r="C568" i="2"/>
  <c r="D568" i="2"/>
  <c r="D568" i="3" s="1"/>
  <c r="E568" i="2"/>
  <c r="E568" i="3" s="1"/>
  <c r="F568" i="2"/>
  <c r="G568" i="2"/>
  <c r="H568" i="2"/>
  <c r="H568" i="3" s="1"/>
  <c r="I568" i="2"/>
  <c r="J568" i="2"/>
  <c r="A569" i="2"/>
  <c r="B569" i="2"/>
  <c r="C569" i="2"/>
  <c r="D569" i="2"/>
  <c r="E569" i="2"/>
  <c r="F569" i="2"/>
  <c r="G569" i="2"/>
  <c r="H569" i="2"/>
  <c r="I569" i="2"/>
  <c r="J569" i="2"/>
  <c r="A570" i="2"/>
  <c r="B570" i="2"/>
  <c r="C570" i="2"/>
  <c r="C570" i="3" s="1"/>
  <c r="D570" i="2"/>
  <c r="E570" i="2"/>
  <c r="E570" i="3" s="1"/>
  <c r="F570" i="2"/>
  <c r="G570" i="2"/>
  <c r="H570" i="2"/>
  <c r="H570" i="3" s="1"/>
  <c r="I570" i="2"/>
  <c r="J570" i="2"/>
  <c r="A571" i="2"/>
  <c r="B571" i="2"/>
  <c r="C571" i="2"/>
  <c r="C571" i="5" s="1"/>
  <c r="D571" i="2"/>
  <c r="D571" i="3" s="1"/>
  <c r="E571" i="2"/>
  <c r="E571" i="3" s="1"/>
  <c r="F571" i="2"/>
  <c r="G571" i="2"/>
  <c r="H571" i="2"/>
  <c r="I571" i="2"/>
  <c r="I571" i="5" s="1"/>
  <c r="J571" i="2"/>
  <c r="J571" i="5" s="1"/>
  <c r="A572" i="2"/>
  <c r="B572" i="2"/>
  <c r="C572" i="2"/>
  <c r="D572" i="2"/>
  <c r="D572" i="3" s="1"/>
  <c r="E572" i="2"/>
  <c r="E572" i="3" s="1"/>
  <c r="F572" i="2"/>
  <c r="G572" i="2"/>
  <c r="H572" i="2"/>
  <c r="H572" i="3" s="1"/>
  <c r="I572" i="2"/>
  <c r="I572" i="5" s="1"/>
  <c r="J572" i="2"/>
  <c r="J572" i="5" s="1"/>
  <c r="A573" i="2"/>
  <c r="B573" i="2"/>
  <c r="C573" i="2"/>
  <c r="C573" i="5" s="1"/>
  <c r="D573" i="2"/>
  <c r="E573" i="2"/>
  <c r="E573" i="3" s="1"/>
  <c r="F573" i="2"/>
  <c r="G573" i="2"/>
  <c r="H573" i="2"/>
  <c r="H573" i="3" s="1"/>
  <c r="I573" i="2"/>
  <c r="J573" i="2"/>
  <c r="J573" i="5" s="1"/>
  <c r="A574" i="2"/>
  <c r="B574" i="2"/>
  <c r="C574" i="2"/>
  <c r="C574" i="3" s="1"/>
  <c r="D574" i="2"/>
  <c r="E574" i="2"/>
  <c r="E574" i="3" s="1"/>
  <c r="F574" i="2"/>
  <c r="G574" i="2"/>
  <c r="G574" i="5" s="1"/>
  <c r="H574" i="2"/>
  <c r="H574" i="3" s="1"/>
  <c r="I574" i="2"/>
  <c r="J574" i="2"/>
  <c r="J574" i="3" s="1"/>
  <c r="A575" i="2"/>
  <c r="B575" i="2"/>
  <c r="C575" i="2"/>
  <c r="D575" i="2"/>
  <c r="E575" i="2"/>
  <c r="F575" i="2"/>
  <c r="G575" i="2"/>
  <c r="H575" i="2"/>
  <c r="I575" i="2"/>
  <c r="J575" i="2"/>
  <c r="A576" i="2"/>
  <c r="B576" i="2"/>
  <c r="C576" i="2"/>
  <c r="D576" i="2"/>
  <c r="E576" i="2"/>
  <c r="F576" i="2"/>
  <c r="G576" i="2"/>
  <c r="H576" i="2"/>
  <c r="I576" i="2"/>
  <c r="J576" i="2"/>
  <c r="A577" i="2"/>
  <c r="B577" i="2"/>
  <c r="C577" i="2"/>
  <c r="D577" i="2"/>
  <c r="E577" i="2"/>
  <c r="E577" i="3" s="1"/>
  <c r="F577" i="2"/>
  <c r="G577" i="2"/>
  <c r="G577" i="5" s="1"/>
  <c r="H577" i="2"/>
  <c r="H577" i="3" s="1"/>
  <c r="I577" i="2"/>
  <c r="J577" i="2"/>
  <c r="A578" i="2"/>
  <c r="B578" i="2"/>
  <c r="C578" i="2"/>
  <c r="D578" i="2"/>
  <c r="E578" i="2"/>
  <c r="F578" i="2"/>
  <c r="G578" i="2"/>
  <c r="H578" i="2"/>
  <c r="I578" i="2"/>
  <c r="J578" i="2"/>
  <c r="A579" i="2"/>
  <c r="B579" i="2"/>
  <c r="C579" i="2"/>
  <c r="D579" i="2"/>
  <c r="E579" i="2"/>
  <c r="F579" i="2"/>
  <c r="G579" i="2"/>
  <c r="H579" i="2"/>
  <c r="I579" i="2"/>
  <c r="J579" i="2"/>
  <c r="A25" i="2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C2" i="2"/>
  <c r="D2" i="2"/>
  <c r="E2" i="2"/>
  <c r="F2" i="2"/>
  <c r="G2" i="2"/>
  <c r="H2" i="2"/>
  <c r="I2" i="2"/>
  <c r="J2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T1" i="2"/>
  <c r="B1" i="2"/>
  <c r="C1" i="2"/>
  <c r="D1" i="2"/>
  <c r="E1" i="2"/>
  <c r="F1" i="2"/>
  <c r="G1" i="2"/>
  <c r="H1" i="2"/>
  <c r="I1" i="2"/>
  <c r="J1" i="2"/>
  <c r="A1" i="2"/>
  <c r="T3" i="1"/>
  <c r="T4" i="1"/>
  <c r="U4" i="4" s="1"/>
  <c r="W4" i="1" s="1"/>
  <c r="T5" i="1"/>
  <c r="U5" i="4" s="1"/>
  <c r="W5" i="1" s="1"/>
  <c r="T6" i="1"/>
  <c r="T7" i="1"/>
  <c r="T8" i="1"/>
  <c r="T9" i="1"/>
  <c r="U9" i="4" s="1"/>
  <c r="W9" i="1" s="1"/>
  <c r="T10" i="1"/>
  <c r="T11" i="1"/>
  <c r="T12" i="1"/>
  <c r="T13" i="1"/>
  <c r="T14" i="1"/>
  <c r="T15" i="1"/>
  <c r="U15" i="4" s="1"/>
  <c r="W15" i="1" s="1"/>
  <c r="T16" i="1"/>
  <c r="U16" i="4" s="1"/>
  <c r="W16" i="1" s="1"/>
  <c r="T17" i="1"/>
  <c r="U17" i="4" s="1"/>
  <c r="W17" i="1" s="1"/>
  <c r="T18" i="1"/>
  <c r="T19" i="1"/>
  <c r="U19" i="4" s="1"/>
  <c r="W19" i="1" s="1"/>
  <c r="T20" i="1"/>
  <c r="U20" i="4" s="1"/>
  <c r="W20" i="1" s="1"/>
  <c r="T21" i="1"/>
  <c r="T22" i="1"/>
  <c r="U22" i="4" s="1"/>
  <c r="W22" i="1" s="1"/>
  <c r="T23" i="1"/>
  <c r="T24" i="1"/>
  <c r="T25" i="1"/>
  <c r="U25" i="4" s="1"/>
  <c r="W25" i="1" s="1"/>
  <c r="T26" i="1"/>
  <c r="T27" i="1"/>
  <c r="U27" i="4" s="1"/>
  <c r="W27" i="1" s="1"/>
  <c r="T28" i="1"/>
  <c r="U28" i="4" s="1"/>
  <c r="W28" i="1" s="1"/>
  <c r="T29" i="1"/>
  <c r="U29" i="4" s="1"/>
  <c r="W29" i="1" s="1"/>
  <c r="T30" i="1"/>
  <c r="T31" i="1"/>
  <c r="U31" i="4" s="1"/>
  <c r="W31" i="1" s="1"/>
  <c r="T32" i="1"/>
  <c r="T33" i="1"/>
  <c r="T34" i="1"/>
  <c r="T35" i="1"/>
  <c r="T36" i="1"/>
  <c r="U36" i="6" s="1"/>
  <c r="Y36" i="1" s="1"/>
  <c r="T37" i="1"/>
  <c r="T38" i="1"/>
  <c r="T39" i="1"/>
  <c r="T40" i="1"/>
  <c r="U40" i="4" s="1"/>
  <c r="W40" i="1" s="1"/>
  <c r="T41" i="1"/>
  <c r="T42" i="1"/>
  <c r="T43" i="1"/>
  <c r="U43" i="4" s="1"/>
  <c r="W43" i="1" s="1"/>
  <c r="T44" i="1"/>
  <c r="T45" i="1"/>
  <c r="T46" i="1"/>
  <c r="T47" i="1"/>
  <c r="T48" i="1"/>
  <c r="T49" i="1"/>
  <c r="U49" i="4" s="1"/>
  <c r="W49" i="1" s="1"/>
  <c r="T50" i="1"/>
  <c r="T51" i="1"/>
  <c r="T52" i="1"/>
  <c r="U52" i="4" s="1"/>
  <c r="W52" i="1" s="1"/>
  <c r="T53" i="1"/>
  <c r="T54" i="1"/>
  <c r="T55" i="1"/>
  <c r="U55" i="4" s="1"/>
  <c r="W55" i="1" s="1"/>
  <c r="T56" i="1"/>
  <c r="T57" i="1"/>
  <c r="T58" i="1"/>
  <c r="T59" i="1"/>
  <c r="T60" i="1"/>
  <c r="T61" i="1"/>
  <c r="U61" i="4" s="1"/>
  <c r="W61" i="1" s="1"/>
  <c r="T62" i="1"/>
  <c r="T63" i="1"/>
  <c r="T64" i="1"/>
  <c r="U64" i="4" s="1"/>
  <c r="W64" i="1" s="1"/>
  <c r="T65" i="1"/>
  <c r="T66" i="1"/>
  <c r="T67" i="1"/>
  <c r="U67" i="4" s="1"/>
  <c r="W67" i="1" s="1"/>
  <c r="T68" i="1"/>
  <c r="T69" i="1"/>
  <c r="T70" i="1"/>
  <c r="T71" i="1"/>
  <c r="T72" i="1"/>
  <c r="T73" i="1"/>
  <c r="U73" i="4" s="1"/>
  <c r="W73" i="1" s="1"/>
  <c r="T74" i="1"/>
  <c r="T75" i="1"/>
  <c r="T76" i="1"/>
  <c r="U76" i="4" s="1"/>
  <c r="W76" i="1" s="1"/>
  <c r="T77" i="1"/>
  <c r="T78" i="1"/>
  <c r="T79" i="1"/>
  <c r="U79" i="4" s="1"/>
  <c r="W79" i="1" s="1"/>
  <c r="T80" i="1"/>
  <c r="T81" i="1"/>
  <c r="T82" i="1"/>
  <c r="T83" i="1"/>
  <c r="T84" i="1"/>
  <c r="T85" i="1"/>
  <c r="U85" i="4" s="1"/>
  <c r="W85" i="1" s="1"/>
  <c r="T86" i="1"/>
  <c r="T87" i="1"/>
  <c r="T88" i="1"/>
  <c r="U88" i="4" s="1"/>
  <c r="W88" i="1" s="1"/>
  <c r="T89" i="1"/>
  <c r="T90" i="1"/>
  <c r="T91" i="1"/>
  <c r="U91" i="4" s="1"/>
  <c r="W91" i="1" s="1"/>
  <c r="T92" i="1"/>
  <c r="T93" i="1"/>
  <c r="T94" i="1"/>
  <c r="T95" i="1"/>
  <c r="T96" i="1"/>
  <c r="T97" i="1"/>
  <c r="U97" i="4" s="1"/>
  <c r="W97" i="1" s="1"/>
  <c r="T98" i="1"/>
  <c r="T99" i="1"/>
  <c r="T100" i="1"/>
  <c r="U100" i="4" s="1"/>
  <c r="W100" i="1" s="1"/>
  <c r="T101" i="1"/>
  <c r="T102" i="1"/>
  <c r="T103" i="1"/>
  <c r="T104" i="1"/>
  <c r="T105" i="1"/>
  <c r="T106" i="1"/>
  <c r="U106" i="4" s="1"/>
  <c r="W106" i="1" s="1"/>
  <c r="T107" i="1"/>
  <c r="T108" i="1"/>
  <c r="T109" i="1"/>
  <c r="U109" i="4" s="1"/>
  <c r="W109" i="1" s="1"/>
  <c r="T110" i="1"/>
  <c r="T111" i="1"/>
  <c r="T112" i="1"/>
  <c r="T113" i="1"/>
  <c r="T114" i="1"/>
  <c r="T115" i="1"/>
  <c r="T116" i="1"/>
  <c r="T117" i="1"/>
  <c r="T118" i="1"/>
  <c r="T119" i="1"/>
  <c r="T120" i="1"/>
  <c r="T121" i="1"/>
  <c r="U121" i="4" s="1"/>
  <c r="W121" i="1" s="1"/>
  <c r="T122" i="1"/>
  <c r="T123" i="1"/>
  <c r="T124" i="1"/>
  <c r="T125" i="1"/>
  <c r="T126" i="1"/>
  <c r="T127" i="1"/>
  <c r="U127" i="4" s="1"/>
  <c r="W127" i="1" s="1"/>
  <c r="T128" i="1"/>
  <c r="T129" i="1"/>
  <c r="T130" i="1"/>
  <c r="U130" i="4" s="1"/>
  <c r="W130" i="1" s="1"/>
  <c r="T131" i="1"/>
  <c r="T132" i="1"/>
  <c r="T133" i="1"/>
  <c r="T134" i="1"/>
  <c r="T135" i="1"/>
  <c r="T136" i="1"/>
  <c r="T137" i="1"/>
  <c r="T138" i="1"/>
  <c r="T139" i="1"/>
  <c r="U139" i="4" s="1"/>
  <c r="W139" i="1" s="1"/>
  <c r="T140" i="1"/>
  <c r="T141" i="1"/>
  <c r="T142" i="1"/>
  <c r="T143" i="1"/>
  <c r="T144" i="1"/>
  <c r="T145" i="1"/>
  <c r="T146" i="1"/>
  <c r="T147" i="1"/>
  <c r="T148" i="1"/>
  <c r="U148" i="4" s="1"/>
  <c r="W148" i="1" s="1"/>
  <c r="T149" i="1"/>
  <c r="T150" i="1"/>
  <c r="T151" i="1"/>
  <c r="U151" i="4" s="1"/>
  <c r="W151" i="1" s="1"/>
  <c r="T152" i="1"/>
  <c r="T153" i="1"/>
  <c r="T154" i="1"/>
  <c r="T155" i="1"/>
  <c r="T156" i="1"/>
  <c r="T157" i="1"/>
  <c r="T158" i="1"/>
  <c r="T159" i="1"/>
  <c r="T160" i="1"/>
  <c r="U160" i="4" s="1"/>
  <c r="W160" i="1" s="1"/>
  <c r="T161" i="1"/>
  <c r="T162" i="1"/>
  <c r="T163" i="1"/>
  <c r="U163" i="4" s="1"/>
  <c r="W163" i="1" s="1"/>
  <c r="T164" i="1"/>
  <c r="T165" i="1"/>
  <c r="T166" i="1"/>
  <c r="T167" i="1"/>
  <c r="T168" i="1"/>
  <c r="T169" i="1"/>
  <c r="U169" i="4" s="1"/>
  <c r="W169" i="1" s="1"/>
  <c r="T170" i="1"/>
  <c r="T171" i="1"/>
  <c r="T172" i="1"/>
  <c r="U172" i="4" s="1"/>
  <c r="W172" i="1" s="1"/>
  <c r="T173" i="1"/>
  <c r="T174" i="1"/>
  <c r="T175" i="1"/>
  <c r="T176" i="1"/>
  <c r="T177" i="1"/>
  <c r="T178" i="1"/>
  <c r="U178" i="4" s="1"/>
  <c r="W178" i="1" s="1"/>
  <c r="T179" i="1"/>
  <c r="T180" i="1"/>
  <c r="T181" i="1"/>
  <c r="T182" i="1"/>
  <c r="T183" i="1"/>
  <c r="T184" i="1"/>
  <c r="U184" i="4" s="1"/>
  <c r="W184" i="1" s="1"/>
  <c r="T185" i="1"/>
  <c r="T186" i="1"/>
  <c r="T187" i="1"/>
  <c r="T188" i="1"/>
  <c r="T189" i="1"/>
  <c r="T190" i="1"/>
  <c r="U190" i="4" s="1"/>
  <c r="W190" i="1" s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U205" i="4" s="1"/>
  <c r="W205" i="1" s="1"/>
  <c r="T206" i="1"/>
  <c r="T207" i="1"/>
  <c r="T208" i="1"/>
  <c r="T209" i="1"/>
  <c r="T210" i="1"/>
  <c r="T211" i="1"/>
  <c r="U211" i="4" s="1"/>
  <c r="W211" i="1" s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U226" i="4" s="1"/>
  <c r="W226" i="1" s="1"/>
  <c r="T227" i="1"/>
  <c r="T228" i="1"/>
  <c r="T229" i="1"/>
  <c r="T230" i="1"/>
  <c r="T231" i="1"/>
  <c r="T232" i="1"/>
  <c r="T233" i="1"/>
  <c r="U233" i="4" s="1"/>
  <c r="W233" i="1" s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U251" i="4" s="1"/>
  <c r="W251" i="1" s="1"/>
  <c r="T252" i="1"/>
  <c r="T253" i="1"/>
  <c r="T254" i="1"/>
  <c r="U254" i="4" s="1"/>
  <c r="W254" i="1" s="1"/>
  <c r="T255" i="1"/>
  <c r="T256" i="1"/>
  <c r="T257" i="1"/>
  <c r="T258" i="1"/>
  <c r="T259" i="1"/>
  <c r="T260" i="1"/>
  <c r="U260" i="4" s="1"/>
  <c r="W260" i="1" s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U277" i="6" s="1"/>
  <c r="Y277" i="1" s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U296" i="6" s="1"/>
  <c r="Y296" i="1" s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U327" i="4" s="1"/>
  <c r="W327" i="1" s="1"/>
  <c r="T328" i="1"/>
  <c r="T329" i="1"/>
  <c r="T330" i="1"/>
  <c r="U330" i="4" s="1"/>
  <c r="W330" i="1" s="1"/>
  <c r="T331" i="1"/>
  <c r="U331" i="6" s="1"/>
  <c r="Y331" i="1" s="1"/>
  <c r="T332" i="1"/>
  <c r="T333" i="1"/>
  <c r="T334" i="1"/>
  <c r="T335" i="1"/>
  <c r="T336" i="1"/>
  <c r="U336" i="4" s="1"/>
  <c r="W336" i="1" s="1"/>
  <c r="T337" i="1"/>
  <c r="T338" i="1"/>
  <c r="T339" i="1"/>
  <c r="T340" i="1"/>
  <c r="T341" i="1"/>
  <c r="T342" i="1"/>
  <c r="U342" i="4" s="1"/>
  <c r="W342" i="1" s="1"/>
  <c r="T343" i="1"/>
  <c r="T344" i="1"/>
  <c r="T345" i="1"/>
  <c r="U345" i="4" s="1"/>
  <c r="W345" i="1" s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U364" i="4" s="1"/>
  <c r="W364" i="1" s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U382" i="4" s="1"/>
  <c r="W382" i="1" s="1"/>
  <c r="T383" i="1"/>
  <c r="T384" i="1"/>
  <c r="T385" i="1"/>
  <c r="T386" i="1"/>
  <c r="T387" i="1"/>
  <c r="T388" i="1"/>
  <c r="T389" i="1"/>
  <c r="T390" i="1"/>
  <c r="T391" i="1"/>
  <c r="U391" i="4" s="1"/>
  <c r="W391" i="1" s="1"/>
  <c r="T392" i="1"/>
  <c r="T393" i="1"/>
  <c r="T394" i="1"/>
  <c r="U394" i="4" s="1"/>
  <c r="W394" i="1" s="1"/>
  <c r="T395" i="1"/>
  <c r="T396" i="1"/>
  <c r="T397" i="1"/>
  <c r="T398" i="1"/>
  <c r="T399" i="1"/>
  <c r="T400" i="1"/>
  <c r="U400" i="4" s="1"/>
  <c r="W400" i="1" s="1"/>
  <c r="T401" i="1"/>
  <c r="T402" i="1"/>
  <c r="T403" i="1"/>
  <c r="T404" i="1"/>
  <c r="T405" i="1"/>
  <c r="T406" i="1"/>
  <c r="T407" i="1"/>
  <c r="T408" i="1"/>
  <c r="T409" i="1"/>
  <c r="U409" i="4" s="1"/>
  <c r="W409" i="1" s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U436" i="4" s="1"/>
  <c r="W436" i="1" s="1"/>
  <c r="T437" i="1"/>
  <c r="T438" i="1"/>
  <c r="T439" i="1"/>
  <c r="T440" i="1"/>
  <c r="T441" i="1"/>
  <c r="T442" i="1"/>
  <c r="T443" i="1"/>
  <c r="T444" i="1"/>
  <c r="T445" i="1"/>
  <c r="U445" i="4" s="1"/>
  <c r="W445" i="1" s="1"/>
  <c r="T446" i="1"/>
  <c r="T447" i="1"/>
  <c r="T448" i="1"/>
  <c r="T449" i="1"/>
  <c r="T450" i="1"/>
  <c r="T451" i="1"/>
  <c r="T452" i="1"/>
  <c r="T453" i="1"/>
  <c r="T454" i="1"/>
  <c r="U454" i="4" s="1"/>
  <c r="W454" i="1" s="1"/>
  <c r="T455" i="1"/>
  <c r="T456" i="1"/>
  <c r="T457" i="1"/>
  <c r="T458" i="1"/>
  <c r="T459" i="1"/>
  <c r="T460" i="1"/>
  <c r="T461" i="1"/>
  <c r="T462" i="1"/>
  <c r="T463" i="1"/>
  <c r="U463" i="4" s="1"/>
  <c r="W463" i="1" s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U484" i="4" s="1"/>
  <c r="W484" i="1" s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U499" i="4" s="1"/>
  <c r="W499" i="1" s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U520" i="4" s="1"/>
  <c r="W520" i="1" s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U553" i="4" s="1"/>
  <c r="W553" i="1" s="1"/>
  <c r="T554" i="1"/>
  <c r="T555" i="1"/>
  <c r="T556" i="1"/>
  <c r="U556" i="4" s="1"/>
  <c r="W556" i="1" s="1"/>
  <c r="T557" i="1"/>
  <c r="T558" i="1"/>
  <c r="T559" i="1"/>
  <c r="T560" i="1"/>
  <c r="T561" i="1"/>
  <c r="T562" i="1"/>
  <c r="U562" i="4" s="1"/>
  <c r="W562" i="1" s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U577" i="4" s="1"/>
  <c r="W577" i="1" s="1"/>
  <c r="T2" i="1"/>
  <c r="U2" i="6" s="1"/>
  <c r="Y2" i="1" s="1"/>
  <c r="F231" i="3" l="1"/>
  <c r="F231" i="5"/>
  <c r="I287" i="3"/>
  <c r="I287" i="5"/>
  <c r="I269" i="3"/>
  <c r="I269" i="5"/>
  <c r="C164" i="3"/>
  <c r="C164" i="5"/>
  <c r="I203" i="5"/>
  <c r="C308" i="3"/>
  <c r="I378" i="5"/>
  <c r="F455" i="5"/>
  <c r="F455" i="3"/>
  <c r="J427" i="3"/>
  <c r="J427" i="5"/>
  <c r="I210" i="3"/>
  <c r="I210" i="5"/>
  <c r="I192" i="5"/>
  <c r="I192" i="3"/>
  <c r="C189" i="3"/>
  <c r="C189" i="5"/>
  <c r="I180" i="5"/>
  <c r="I180" i="3"/>
  <c r="C171" i="3"/>
  <c r="C171" i="5"/>
  <c r="J126" i="3"/>
  <c r="J126" i="5"/>
  <c r="I101" i="5"/>
  <c r="I101" i="3"/>
  <c r="C98" i="5"/>
  <c r="C98" i="3"/>
  <c r="C381" i="3"/>
  <c r="F304" i="3"/>
  <c r="C294" i="3"/>
  <c r="C283" i="3"/>
  <c r="C276" i="3"/>
  <c r="I220" i="3"/>
  <c r="C217" i="3"/>
  <c r="C213" i="3"/>
  <c r="I185" i="3"/>
  <c r="C182" i="3"/>
  <c r="I112" i="3"/>
  <c r="J497" i="5"/>
  <c r="I408" i="5"/>
  <c r="J241" i="5"/>
  <c r="G238" i="5"/>
  <c r="F201" i="5"/>
  <c r="I395" i="5"/>
  <c r="I395" i="3"/>
  <c r="C133" i="3"/>
  <c r="F129" i="5"/>
  <c r="F129" i="3"/>
  <c r="U248" i="4"/>
  <c r="W248" i="1" s="1"/>
  <c r="C472" i="3"/>
  <c r="C332" i="3"/>
  <c r="C290" i="3"/>
  <c r="C465" i="3"/>
  <c r="C444" i="3"/>
  <c r="J301" i="5"/>
  <c r="F350" i="3"/>
  <c r="C297" i="3"/>
  <c r="G292" i="3"/>
  <c r="F115" i="3"/>
  <c r="C96" i="3"/>
  <c r="F94" i="3"/>
  <c r="J535" i="3"/>
  <c r="C532" i="3"/>
  <c r="J467" i="3"/>
  <c r="C434" i="3"/>
  <c r="J546" i="5"/>
  <c r="C451" i="5"/>
  <c r="C441" i="5"/>
  <c r="G350" i="5"/>
  <c r="C304" i="5"/>
  <c r="I173" i="5"/>
  <c r="I161" i="3"/>
  <c r="I161" i="5"/>
  <c r="C490" i="3"/>
  <c r="C490" i="5"/>
  <c r="C147" i="5"/>
  <c r="C147" i="3"/>
  <c r="C536" i="3"/>
  <c r="G509" i="3"/>
  <c r="C448" i="3"/>
  <c r="G406" i="3"/>
  <c r="G444" i="5"/>
  <c r="J138" i="5"/>
  <c r="J346" i="3"/>
  <c r="C343" i="3"/>
  <c r="J336" i="3"/>
  <c r="C285" i="3"/>
  <c r="C259" i="3"/>
  <c r="J252" i="3"/>
  <c r="J245" i="3"/>
  <c r="C222" i="3"/>
  <c r="C187" i="3"/>
  <c r="G140" i="3"/>
  <c r="I98" i="3"/>
  <c r="G528" i="3"/>
  <c r="C406" i="3"/>
  <c r="I546" i="5"/>
  <c r="J523" i="5"/>
  <c r="J437" i="5"/>
  <c r="G514" i="3"/>
  <c r="G514" i="5"/>
  <c r="I124" i="5"/>
  <c r="I124" i="3"/>
  <c r="F490" i="3"/>
  <c r="F490" i="5"/>
  <c r="F472" i="3"/>
  <c r="F472" i="5"/>
  <c r="U266" i="2"/>
  <c r="C266" i="5"/>
  <c r="J281" i="3"/>
  <c r="C568" i="5"/>
  <c r="C568" i="3"/>
  <c r="I150" i="5"/>
  <c r="I150" i="3"/>
  <c r="G119" i="5"/>
  <c r="G119" i="3"/>
  <c r="F175" i="5"/>
  <c r="F175" i="3"/>
  <c r="I140" i="5"/>
  <c r="I140" i="3"/>
  <c r="U131" i="2"/>
  <c r="C131" i="3"/>
  <c r="I122" i="5"/>
  <c r="I122" i="3"/>
  <c r="F96" i="5"/>
  <c r="F96" i="3"/>
  <c r="G368" i="3"/>
  <c r="I346" i="3"/>
  <c r="J255" i="3"/>
  <c r="I252" i="3"/>
  <c r="G248" i="3"/>
  <c r="I245" i="3"/>
  <c r="J243" i="3"/>
  <c r="G224" i="3"/>
  <c r="F194" i="3"/>
  <c r="F140" i="3"/>
  <c r="I126" i="3"/>
  <c r="J563" i="3"/>
  <c r="I427" i="3"/>
  <c r="G546" i="5"/>
  <c r="I523" i="5"/>
  <c r="I437" i="5"/>
  <c r="C350" i="5"/>
  <c r="J276" i="5"/>
  <c r="C145" i="5"/>
  <c r="C115" i="5"/>
  <c r="I455" i="5"/>
  <c r="I455" i="3"/>
  <c r="C320" i="5"/>
  <c r="C320" i="3"/>
  <c r="F514" i="5"/>
  <c r="F514" i="3"/>
  <c r="C206" i="5"/>
  <c r="F159" i="5"/>
  <c r="F105" i="3"/>
  <c r="F105" i="5"/>
  <c r="C374" i="3"/>
  <c r="J203" i="3"/>
  <c r="F502" i="3"/>
  <c r="C416" i="3"/>
  <c r="G458" i="5"/>
  <c r="G458" i="3"/>
  <c r="U157" i="4"/>
  <c r="W157" i="1" s="1"/>
  <c r="U145" i="4"/>
  <c r="W145" i="1" s="1"/>
  <c r="U133" i="4"/>
  <c r="W133" i="1" s="1"/>
  <c r="J526" i="5"/>
  <c r="J526" i="3"/>
  <c r="J514" i="3"/>
  <c r="J514" i="5"/>
  <c r="J490" i="3"/>
  <c r="J490" i="5"/>
  <c r="J472" i="5"/>
  <c r="J472" i="3"/>
  <c r="J430" i="5"/>
  <c r="J430" i="3"/>
  <c r="J406" i="5"/>
  <c r="J406" i="3"/>
  <c r="U292" i="2"/>
  <c r="G266" i="3"/>
  <c r="G266" i="5"/>
  <c r="G152" i="5"/>
  <c r="G152" i="3"/>
  <c r="C101" i="5"/>
  <c r="C101" i="3"/>
  <c r="C336" i="3"/>
  <c r="J325" i="3"/>
  <c r="J322" i="3"/>
  <c r="I255" i="3"/>
  <c r="G245" i="3"/>
  <c r="I243" i="3"/>
  <c r="C234" i="3"/>
  <c r="C231" i="3"/>
  <c r="F224" i="3"/>
  <c r="C194" i="3"/>
  <c r="G173" i="3"/>
  <c r="C560" i="3"/>
  <c r="G420" i="3"/>
  <c r="J395" i="3"/>
  <c r="I393" i="3"/>
  <c r="I535" i="5"/>
  <c r="G526" i="5"/>
  <c r="C523" i="5"/>
  <c r="C126" i="5"/>
  <c r="C122" i="5"/>
  <c r="C103" i="5"/>
  <c r="C224" i="3"/>
  <c r="C224" i="5"/>
  <c r="G117" i="3"/>
  <c r="G574" i="3"/>
  <c r="G455" i="5"/>
  <c r="G455" i="3"/>
  <c r="G304" i="3"/>
  <c r="I451" i="3"/>
  <c r="I451" i="5"/>
  <c r="I465" i="3"/>
  <c r="I465" i="5"/>
  <c r="U529" i="2"/>
  <c r="U529" i="1" s="1"/>
  <c r="C529" i="5"/>
  <c r="C511" i="5"/>
  <c r="C511" i="3"/>
  <c r="G441" i="5"/>
  <c r="G441" i="3"/>
  <c r="I418" i="5"/>
  <c r="I418" i="3"/>
  <c r="U409" i="2"/>
  <c r="F266" i="3"/>
  <c r="F266" i="5"/>
  <c r="J262" i="5"/>
  <c r="J262" i="3"/>
  <c r="F236" i="5"/>
  <c r="F236" i="3"/>
  <c r="F164" i="3"/>
  <c r="F164" i="5"/>
  <c r="I147" i="3"/>
  <c r="I147" i="5"/>
  <c r="G374" i="3"/>
  <c r="I371" i="3"/>
  <c r="C368" i="3"/>
  <c r="C346" i="3"/>
  <c r="I325" i="3"/>
  <c r="I322" i="3"/>
  <c r="J311" i="3"/>
  <c r="C266" i="3"/>
  <c r="U266" i="3" s="1"/>
  <c r="V266" i="1" s="1"/>
  <c r="C252" i="3"/>
  <c r="I171" i="3"/>
  <c r="I168" i="3"/>
  <c r="C140" i="3"/>
  <c r="C553" i="3"/>
  <c r="C526" i="3"/>
  <c r="G430" i="3"/>
  <c r="C546" i="5"/>
  <c r="C504" i="5"/>
  <c r="C339" i="5"/>
  <c r="I336" i="5"/>
  <c r="C129" i="5"/>
  <c r="J173" i="3"/>
  <c r="J173" i="5"/>
  <c r="F171" i="3"/>
  <c r="C507" i="5"/>
  <c r="C507" i="3"/>
  <c r="F154" i="3"/>
  <c r="F154" i="5"/>
  <c r="C518" i="3"/>
  <c r="U358" i="2"/>
  <c r="F269" i="5"/>
  <c r="F269" i="3"/>
  <c r="I497" i="5"/>
  <c r="U266" i="4"/>
  <c r="W266" i="1" s="1"/>
  <c r="C486" i="5"/>
  <c r="C486" i="3"/>
  <c r="I441" i="5"/>
  <c r="I441" i="3"/>
  <c r="J371" i="3"/>
  <c r="J371" i="5"/>
  <c r="I196" i="5"/>
  <c r="I196" i="3"/>
  <c r="C157" i="5"/>
  <c r="C157" i="3"/>
  <c r="I117" i="5"/>
  <c r="I117" i="3"/>
  <c r="C108" i="5"/>
  <c r="C108" i="3"/>
  <c r="I381" i="3"/>
  <c r="F374" i="3"/>
  <c r="F339" i="3"/>
  <c r="G315" i="3"/>
  <c r="I311" i="3"/>
  <c r="J304" i="3"/>
  <c r="C243" i="3"/>
  <c r="C143" i="3"/>
  <c r="G131" i="3"/>
  <c r="F518" i="3"/>
  <c r="C493" i="3"/>
  <c r="C458" i="3"/>
  <c r="C427" i="3"/>
  <c r="C393" i="3"/>
  <c r="I430" i="5"/>
  <c r="J402" i="5"/>
  <c r="C399" i="5"/>
  <c r="C152" i="5"/>
  <c r="F336" i="3"/>
  <c r="G301" i="3"/>
  <c r="C227" i="3"/>
  <c r="C215" i="3"/>
  <c r="C161" i="3"/>
  <c r="F119" i="3"/>
  <c r="G96" i="3"/>
  <c r="F469" i="3"/>
  <c r="I458" i="3"/>
  <c r="J441" i="3"/>
  <c r="C371" i="5"/>
  <c r="G210" i="5"/>
  <c r="F301" i="3"/>
  <c r="J266" i="3"/>
  <c r="G259" i="3"/>
  <c r="I145" i="3"/>
  <c r="U224" i="2"/>
  <c r="U224" i="1" s="1"/>
  <c r="G150" i="3"/>
  <c r="F143" i="3"/>
  <c r="C551" i="3"/>
  <c r="J393" i="3"/>
  <c r="G451" i="5"/>
  <c r="U574" i="4"/>
  <c r="W574" i="1" s="1"/>
  <c r="U412" i="2"/>
  <c r="U535" i="4"/>
  <c r="W535" i="1" s="1"/>
  <c r="U418" i="4"/>
  <c r="W418" i="1" s="1"/>
  <c r="U400" i="2"/>
  <c r="U400" i="3" s="1"/>
  <c r="V400" i="1" s="1"/>
  <c r="U427" i="4"/>
  <c r="W427" i="1" s="1"/>
  <c r="U448" i="4"/>
  <c r="W448" i="1" s="1"/>
  <c r="U220" i="4"/>
  <c r="W220" i="1" s="1"/>
  <c r="U136" i="4"/>
  <c r="W136" i="1" s="1"/>
  <c r="U112" i="4"/>
  <c r="W112" i="1" s="1"/>
  <c r="U61" i="2"/>
  <c r="U61" i="3" s="1"/>
  <c r="V61" i="1" s="1"/>
  <c r="U526" i="4"/>
  <c r="W526" i="1" s="1"/>
  <c r="U269" i="4"/>
  <c r="W269" i="1" s="1"/>
  <c r="U257" i="4"/>
  <c r="W257" i="1" s="1"/>
  <c r="U245" i="4"/>
  <c r="W245" i="1" s="1"/>
  <c r="U576" i="2"/>
  <c r="U576" i="3" s="1"/>
  <c r="V576" i="1" s="1"/>
  <c r="U534" i="2"/>
  <c r="U534" i="3" s="1"/>
  <c r="V534" i="1" s="1"/>
  <c r="U38" i="2"/>
  <c r="U38" i="1" s="1"/>
  <c r="U472" i="4"/>
  <c r="W472" i="1" s="1"/>
  <c r="U208" i="4"/>
  <c r="W208" i="1" s="1"/>
  <c r="U124" i="4"/>
  <c r="W124" i="1" s="1"/>
  <c r="U339" i="4"/>
  <c r="W339" i="1" s="1"/>
  <c r="U147" i="6"/>
  <c r="Y147" i="1" s="1"/>
  <c r="U25" i="2"/>
  <c r="U25" i="3" s="1"/>
  <c r="V25" i="1" s="1"/>
  <c r="U24" i="2"/>
  <c r="U23" i="2"/>
  <c r="U14" i="2"/>
  <c r="U10" i="2"/>
  <c r="U10" i="1" s="1"/>
  <c r="U8" i="2"/>
  <c r="U8" i="3" s="1"/>
  <c r="V8" i="1" s="1"/>
  <c r="U4" i="2"/>
  <c r="U4" i="5" s="1"/>
  <c r="X4" i="1" s="1"/>
  <c r="U161" i="2"/>
  <c r="U161" i="3" s="1"/>
  <c r="V161" i="1" s="1"/>
  <c r="G168" i="5"/>
  <c r="G168" i="3"/>
  <c r="J154" i="3"/>
  <c r="J154" i="5"/>
  <c r="I343" i="5"/>
  <c r="I343" i="3"/>
  <c r="F311" i="5"/>
  <c r="F311" i="3"/>
  <c r="G287" i="5"/>
  <c r="G287" i="3"/>
  <c r="I201" i="5"/>
  <c r="I201" i="3"/>
  <c r="F157" i="3"/>
  <c r="F157" i="5"/>
  <c r="I154" i="5"/>
  <c r="U154" i="5" s="1"/>
  <c r="X154" i="1" s="1"/>
  <c r="I154" i="3"/>
  <c r="G145" i="5"/>
  <c r="G145" i="3"/>
  <c r="J353" i="3"/>
  <c r="J353" i="5"/>
  <c r="F124" i="5"/>
  <c r="F124" i="3"/>
  <c r="J96" i="3"/>
  <c r="J96" i="5"/>
  <c r="I250" i="5"/>
  <c r="I250" i="3"/>
  <c r="J213" i="5"/>
  <c r="J213" i="3"/>
  <c r="I178" i="5"/>
  <c r="I178" i="3"/>
  <c r="J143" i="3"/>
  <c r="J143" i="5"/>
  <c r="I108" i="3"/>
  <c r="I108" i="5"/>
  <c r="G98" i="3"/>
  <c r="G98" i="5"/>
  <c r="G133" i="3"/>
  <c r="G133" i="5"/>
  <c r="F322" i="3"/>
  <c r="U322" i="3" s="1"/>
  <c r="V322" i="1" s="1"/>
  <c r="F322" i="5"/>
  <c r="G297" i="5"/>
  <c r="G297" i="3"/>
  <c r="I353" i="5"/>
  <c r="I353" i="3"/>
  <c r="J108" i="5"/>
  <c r="J108" i="3"/>
  <c r="F241" i="3"/>
  <c r="F241" i="5"/>
  <c r="J189" i="5"/>
  <c r="J189" i="3"/>
  <c r="G157" i="3"/>
  <c r="G157" i="5"/>
  <c r="F147" i="5"/>
  <c r="F147" i="3"/>
  <c r="J131" i="3"/>
  <c r="J131" i="5"/>
  <c r="F346" i="5"/>
  <c r="F346" i="3"/>
  <c r="G322" i="5"/>
  <c r="G322" i="3"/>
  <c r="I308" i="5"/>
  <c r="I308" i="3"/>
  <c r="J294" i="5"/>
  <c r="J294" i="3"/>
  <c r="J483" i="5"/>
  <c r="J483" i="3"/>
  <c r="I472" i="5"/>
  <c r="I472" i="3"/>
  <c r="G462" i="5"/>
  <c r="G462" i="3"/>
  <c r="I448" i="5"/>
  <c r="I448" i="3"/>
  <c r="F427" i="5"/>
  <c r="F427" i="3"/>
  <c r="G402" i="3"/>
  <c r="G402" i="5"/>
  <c r="J399" i="3"/>
  <c r="J399" i="5"/>
  <c r="G378" i="3"/>
  <c r="G378" i="5"/>
  <c r="U346" i="2"/>
  <c r="U346" i="1" s="1"/>
  <c r="F217" i="3"/>
  <c r="F217" i="5"/>
  <c r="G192" i="5"/>
  <c r="G192" i="3"/>
  <c r="J507" i="3"/>
  <c r="J507" i="5"/>
  <c r="J495" i="5"/>
  <c r="J495" i="3"/>
  <c r="G486" i="5"/>
  <c r="G486" i="3"/>
  <c r="G474" i="5"/>
  <c r="G474" i="3"/>
  <c r="I460" i="5"/>
  <c r="I460" i="3"/>
  <c r="F451" i="5"/>
  <c r="F451" i="3"/>
  <c r="J423" i="3"/>
  <c r="J423" i="5"/>
  <c r="G390" i="5"/>
  <c r="G390" i="3"/>
  <c r="I388" i="5"/>
  <c r="I388" i="3"/>
  <c r="J530" i="5"/>
  <c r="J530" i="3"/>
  <c r="G521" i="5"/>
  <c r="G521" i="3"/>
  <c r="J518" i="5"/>
  <c r="J518" i="3"/>
  <c r="I507" i="3"/>
  <c r="I507" i="5"/>
  <c r="G497" i="5"/>
  <c r="G497" i="3"/>
  <c r="I495" i="5"/>
  <c r="I495" i="3"/>
  <c r="F486" i="5"/>
  <c r="F486" i="3"/>
  <c r="I483" i="5"/>
  <c r="I483" i="3"/>
  <c r="F474" i="5"/>
  <c r="F474" i="3"/>
  <c r="F462" i="5"/>
  <c r="F462" i="3"/>
  <c r="J458" i="3"/>
  <c r="J458" i="5"/>
  <c r="G437" i="5"/>
  <c r="G437" i="3"/>
  <c r="J434" i="5"/>
  <c r="J434" i="3"/>
  <c r="I423" i="3"/>
  <c r="I423" i="5"/>
  <c r="G413" i="3"/>
  <c r="G413" i="5"/>
  <c r="I411" i="5"/>
  <c r="I411" i="3"/>
  <c r="G332" i="5"/>
  <c r="F112" i="5"/>
  <c r="F112" i="3"/>
  <c r="G264" i="5"/>
  <c r="G264" i="3"/>
  <c r="J201" i="5"/>
  <c r="J201" i="3"/>
  <c r="G180" i="5"/>
  <c r="G180" i="3"/>
  <c r="G110" i="5"/>
  <c r="G110" i="3"/>
  <c r="I96" i="5"/>
  <c r="I96" i="3"/>
  <c r="F252" i="5"/>
  <c r="F252" i="3"/>
  <c r="G227" i="5"/>
  <c r="G227" i="3"/>
  <c r="J224" i="3"/>
  <c r="J224" i="5"/>
  <c r="I213" i="5"/>
  <c r="I213" i="3"/>
  <c r="F192" i="3"/>
  <c r="F192" i="5"/>
  <c r="I189" i="5"/>
  <c r="I189" i="3"/>
  <c r="F180" i="5"/>
  <c r="F180" i="3"/>
  <c r="J164" i="3"/>
  <c r="J164" i="5"/>
  <c r="I143" i="5"/>
  <c r="I143" i="3"/>
  <c r="J283" i="5"/>
  <c r="J283" i="3"/>
  <c r="F511" i="5"/>
  <c r="F511" i="3"/>
  <c r="G568" i="3"/>
  <c r="G568" i="5"/>
  <c r="J553" i="5"/>
  <c r="J553" i="3"/>
  <c r="G532" i="3"/>
  <c r="G532" i="5"/>
  <c r="I530" i="5"/>
  <c r="I530" i="3"/>
  <c r="G122" i="5"/>
  <c r="I262" i="5"/>
  <c r="I262" i="3"/>
  <c r="G252" i="3"/>
  <c r="G252" i="5"/>
  <c r="I238" i="5"/>
  <c r="I238" i="3"/>
  <c r="I166" i="5"/>
  <c r="I166" i="3"/>
  <c r="J119" i="3"/>
  <c r="J119" i="5"/>
  <c r="F334" i="5"/>
  <c r="F334" i="3"/>
  <c r="F276" i="3"/>
  <c r="F276" i="5"/>
  <c r="J248" i="3"/>
  <c r="J248" i="5"/>
  <c r="F168" i="5"/>
  <c r="F168" i="3"/>
  <c r="J318" i="5"/>
  <c r="J318" i="3"/>
  <c r="J306" i="5"/>
  <c r="J306" i="3"/>
  <c r="F287" i="5"/>
  <c r="F287" i="3"/>
  <c r="I577" i="5"/>
  <c r="I577" i="3"/>
  <c r="F568" i="5"/>
  <c r="F568" i="3"/>
  <c r="I553" i="5"/>
  <c r="F497" i="3"/>
  <c r="F497" i="5"/>
  <c r="G577" i="3"/>
  <c r="J339" i="5"/>
  <c r="J339" i="3"/>
  <c r="I259" i="5"/>
  <c r="I259" i="3"/>
  <c r="F238" i="5"/>
  <c r="F238" i="3"/>
  <c r="J129" i="5"/>
  <c r="J129" i="3"/>
  <c r="F166" i="3"/>
  <c r="J469" i="3"/>
  <c r="I504" i="3"/>
  <c r="I504" i="5"/>
  <c r="I224" i="3"/>
  <c r="I518" i="3"/>
  <c r="I518" i="5"/>
  <c r="G262" i="5"/>
  <c r="G262" i="3"/>
  <c r="G507" i="5"/>
  <c r="G507" i="3"/>
  <c r="I199" i="5"/>
  <c r="I199" i="3"/>
  <c r="I94" i="5"/>
  <c r="I94" i="3"/>
  <c r="F574" i="3"/>
  <c r="F574" i="5"/>
  <c r="J570" i="5"/>
  <c r="J570" i="3"/>
  <c r="F528" i="5"/>
  <c r="F528" i="3"/>
  <c r="F381" i="3"/>
  <c r="J343" i="3"/>
  <c r="J332" i="3"/>
  <c r="I299" i="3"/>
  <c r="I227" i="3"/>
  <c r="I206" i="3"/>
  <c r="F173" i="3"/>
  <c r="G143" i="3"/>
  <c r="J493" i="3"/>
  <c r="J486" i="3"/>
  <c r="I481" i="3"/>
  <c r="J444" i="3"/>
  <c r="F418" i="3"/>
  <c r="J408" i="3"/>
  <c r="I390" i="3"/>
  <c r="F255" i="5"/>
  <c r="I217" i="5"/>
  <c r="J192" i="5"/>
  <c r="F110" i="5"/>
  <c r="G108" i="5"/>
  <c r="I399" i="3"/>
  <c r="I399" i="5"/>
  <c r="J374" i="5"/>
  <c r="J374" i="3"/>
  <c r="J152" i="5"/>
  <c r="J152" i="3"/>
  <c r="F122" i="5"/>
  <c r="F122" i="3"/>
  <c r="J528" i="5"/>
  <c r="J528" i="3"/>
  <c r="J504" i="5"/>
  <c r="J504" i="3"/>
  <c r="G388" i="5"/>
  <c r="G388" i="3"/>
  <c r="J350" i="5"/>
  <c r="J350" i="3"/>
  <c r="J117" i="5"/>
  <c r="J117" i="3"/>
  <c r="F413" i="3"/>
  <c r="J259" i="5"/>
  <c r="F507" i="5"/>
  <c r="F507" i="3"/>
  <c r="U322" i="2"/>
  <c r="I469" i="3"/>
  <c r="I434" i="3"/>
  <c r="F98" i="5"/>
  <c r="J94" i="5"/>
  <c r="G308" i="3"/>
  <c r="F378" i="3"/>
  <c r="G472" i="3"/>
  <c r="F315" i="5"/>
  <c r="F315" i="3"/>
  <c r="F245" i="5"/>
  <c r="F245" i="3"/>
  <c r="J229" i="5"/>
  <c r="J229" i="3"/>
  <c r="G220" i="5"/>
  <c r="G220" i="3"/>
  <c r="G208" i="3"/>
  <c r="G208" i="5"/>
  <c r="G196" i="5"/>
  <c r="G196" i="3"/>
  <c r="G161" i="5"/>
  <c r="G161" i="3"/>
  <c r="I159" i="5"/>
  <c r="I159" i="3"/>
  <c r="J147" i="5"/>
  <c r="J147" i="3"/>
  <c r="I136" i="5"/>
  <c r="U136" i="5" s="1"/>
  <c r="X136" i="1" s="1"/>
  <c r="I136" i="3"/>
  <c r="U125" i="2"/>
  <c r="U125" i="1" s="1"/>
  <c r="J124" i="5"/>
  <c r="J124" i="3"/>
  <c r="G103" i="5"/>
  <c r="G103" i="3"/>
  <c r="F353" i="3"/>
  <c r="J287" i="3"/>
  <c r="J217" i="3"/>
  <c r="G201" i="3"/>
  <c r="J199" i="3"/>
  <c r="F185" i="3"/>
  <c r="F521" i="3"/>
  <c r="I486" i="3"/>
  <c r="I444" i="3"/>
  <c r="F416" i="3"/>
  <c r="I402" i="3"/>
  <c r="I413" i="5"/>
  <c r="J269" i="5"/>
  <c r="G217" i="5"/>
  <c r="J168" i="5"/>
  <c r="G166" i="5"/>
  <c r="J112" i="5"/>
  <c r="I248" i="5"/>
  <c r="I248" i="3"/>
  <c r="U520" i="2"/>
  <c r="U520" i="3" s="1"/>
  <c r="V520" i="1" s="1"/>
  <c r="F250" i="5"/>
  <c r="F250" i="3"/>
  <c r="G189" i="5"/>
  <c r="G189" i="3"/>
  <c r="G376" i="3"/>
  <c r="I294" i="3"/>
  <c r="U21" i="2"/>
  <c r="U21" i="3" s="1"/>
  <c r="V21" i="1" s="1"/>
  <c r="U15" i="2"/>
  <c r="U3" i="2"/>
  <c r="U3" i="5" s="1"/>
  <c r="X3" i="1" s="1"/>
  <c r="J568" i="3"/>
  <c r="J568" i="5"/>
  <c r="F560" i="5"/>
  <c r="F560" i="3"/>
  <c r="I511" i="5"/>
  <c r="I511" i="3"/>
  <c r="F430" i="5"/>
  <c r="F430" i="3"/>
  <c r="G336" i="5"/>
  <c r="G336" i="3"/>
  <c r="G325" i="5"/>
  <c r="G325" i="3"/>
  <c r="G290" i="5"/>
  <c r="G290" i="3"/>
  <c r="G255" i="5"/>
  <c r="G255" i="3"/>
  <c r="F220" i="5"/>
  <c r="F220" i="3"/>
  <c r="F208" i="5"/>
  <c r="F208" i="3"/>
  <c r="F196" i="5"/>
  <c r="F196" i="3"/>
  <c r="J157" i="5"/>
  <c r="J157" i="3"/>
  <c r="F150" i="5"/>
  <c r="F150" i="3"/>
  <c r="G126" i="5"/>
  <c r="G126" i="3"/>
  <c r="F103" i="5"/>
  <c r="F103" i="3"/>
  <c r="U53" i="2"/>
  <c r="U53" i="5" s="1"/>
  <c r="X53" i="1" s="1"/>
  <c r="U41" i="2"/>
  <c r="U41" i="1" s="1"/>
  <c r="I276" i="3"/>
  <c r="F161" i="3"/>
  <c r="F145" i="3"/>
  <c r="G483" i="3"/>
  <c r="G393" i="3"/>
  <c r="U407" i="4"/>
  <c r="W407" i="1" s="1"/>
  <c r="F406" i="5"/>
  <c r="G343" i="5"/>
  <c r="F262" i="5"/>
  <c r="F532" i="5"/>
  <c r="F532" i="3"/>
  <c r="F437" i="5"/>
  <c r="F437" i="3"/>
  <c r="F332" i="3"/>
  <c r="F332" i="5"/>
  <c r="F297" i="5"/>
  <c r="F297" i="3"/>
  <c r="U164" i="2"/>
  <c r="I164" i="3"/>
  <c r="U217" i="4"/>
  <c r="W217" i="1" s="1"/>
  <c r="F577" i="3"/>
  <c r="F577" i="5"/>
  <c r="I563" i="5"/>
  <c r="I563" i="3"/>
  <c r="F448" i="5"/>
  <c r="F448" i="3"/>
  <c r="G353" i="5"/>
  <c r="G353" i="3"/>
  <c r="J234" i="5"/>
  <c r="J234" i="3"/>
  <c r="G213" i="5"/>
  <c r="G213" i="3"/>
  <c r="U13" i="2"/>
  <c r="U13" i="1" s="1"/>
  <c r="J462" i="3"/>
  <c r="J462" i="5"/>
  <c r="U579" i="2"/>
  <c r="I568" i="5"/>
  <c r="I568" i="3"/>
  <c r="J532" i="5"/>
  <c r="J532" i="3"/>
  <c r="I474" i="5"/>
  <c r="I474" i="3"/>
  <c r="I462" i="3"/>
  <c r="I462" i="5"/>
  <c r="F441" i="3"/>
  <c r="F441" i="5"/>
  <c r="J413" i="5"/>
  <c r="J413" i="3"/>
  <c r="J378" i="5"/>
  <c r="J378" i="3"/>
  <c r="U367" i="2"/>
  <c r="U367" i="3" s="1"/>
  <c r="V367" i="1" s="1"/>
  <c r="F325" i="5"/>
  <c r="F325" i="3"/>
  <c r="F290" i="5"/>
  <c r="F290" i="3"/>
  <c r="J227" i="5"/>
  <c r="J227" i="3"/>
  <c r="G206" i="5"/>
  <c r="G206" i="3"/>
  <c r="G182" i="5"/>
  <c r="G182" i="3"/>
  <c r="G159" i="5"/>
  <c r="G159" i="3"/>
  <c r="I157" i="5"/>
  <c r="I157" i="3"/>
  <c r="J145" i="3"/>
  <c r="J145" i="5"/>
  <c r="J133" i="3"/>
  <c r="J133" i="5"/>
  <c r="F126" i="5"/>
  <c r="F126" i="3"/>
  <c r="J122" i="5"/>
  <c r="J122" i="3"/>
  <c r="J110" i="5"/>
  <c r="J110" i="3"/>
  <c r="G101" i="5"/>
  <c r="G101" i="3"/>
  <c r="J98" i="3"/>
  <c r="J98" i="5"/>
  <c r="G320" i="3"/>
  <c r="J238" i="3"/>
  <c r="F227" i="3"/>
  <c r="J178" i="3"/>
  <c r="G147" i="3"/>
  <c r="F133" i="3"/>
  <c r="G112" i="3"/>
  <c r="F483" i="3"/>
  <c r="F423" i="3"/>
  <c r="F402" i="3"/>
  <c r="F393" i="3"/>
  <c r="F343" i="5"/>
  <c r="I224" i="5"/>
  <c r="I131" i="5"/>
  <c r="U131" i="5" s="1"/>
  <c r="X131" i="1" s="1"/>
  <c r="G448" i="5"/>
  <c r="G448" i="3"/>
  <c r="J175" i="5"/>
  <c r="J175" i="3"/>
  <c r="F509" i="3"/>
  <c r="I493" i="3"/>
  <c r="I493" i="5"/>
  <c r="J420" i="3"/>
  <c r="J420" i="5"/>
  <c r="G154" i="5"/>
  <c r="G154" i="3"/>
  <c r="J105" i="3"/>
  <c r="J105" i="5"/>
  <c r="G423" i="5"/>
  <c r="I574" i="3"/>
  <c r="I574" i="5"/>
  <c r="J455" i="3"/>
  <c r="J455" i="5"/>
  <c r="I420" i="3"/>
  <c r="I420" i="5"/>
  <c r="G399" i="3"/>
  <c r="G399" i="5"/>
  <c r="F388" i="5"/>
  <c r="F388" i="3"/>
  <c r="U350" i="2"/>
  <c r="U350" i="1" s="1"/>
  <c r="I350" i="5"/>
  <c r="I350" i="3"/>
  <c r="I339" i="5"/>
  <c r="I339" i="3"/>
  <c r="F376" i="3"/>
  <c r="I306" i="3"/>
  <c r="I283" i="3"/>
  <c r="G518" i="3"/>
  <c r="U98" i="4"/>
  <c r="W98" i="1" s="1"/>
  <c r="U74" i="4"/>
  <c r="W74" i="1" s="1"/>
  <c r="J574" i="5"/>
  <c r="J140" i="5"/>
  <c r="F308" i="3"/>
  <c r="I528" i="3"/>
  <c r="U11" i="2"/>
  <c r="U11" i="5" s="1"/>
  <c r="X11" i="1" s="1"/>
  <c r="F526" i="3"/>
  <c r="F526" i="5"/>
  <c r="G570" i="5"/>
  <c r="G570" i="3"/>
  <c r="U2" i="2"/>
  <c r="U2" i="1" s="1"/>
  <c r="J577" i="3"/>
  <c r="J577" i="5"/>
  <c r="F570" i="5"/>
  <c r="F570" i="3"/>
  <c r="I532" i="5"/>
  <c r="I532" i="3"/>
  <c r="I521" i="5"/>
  <c r="I521" i="3"/>
  <c r="I509" i="5"/>
  <c r="I509" i="3"/>
  <c r="J448" i="3"/>
  <c r="J448" i="5"/>
  <c r="G427" i="5"/>
  <c r="G427" i="3"/>
  <c r="G346" i="5"/>
  <c r="G346" i="3"/>
  <c r="I215" i="5"/>
  <c r="I215" i="3"/>
  <c r="F182" i="5"/>
  <c r="F182" i="3"/>
  <c r="J166" i="5"/>
  <c r="J166" i="3"/>
  <c r="U148" i="2"/>
  <c r="U148" i="5" s="1"/>
  <c r="X148" i="1" s="1"/>
  <c r="I133" i="5"/>
  <c r="I133" i="3"/>
  <c r="G124" i="5"/>
  <c r="G124" i="3"/>
  <c r="I110" i="5"/>
  <c r="I110" i="3"/>
  <c r="F101" i="5"/>
  <c r="F101" i="3"/>
  <c r="U89" i="2"/>
  <c r="U86" i="2"/>
  <c r="J385" i="3"/>
  <c r="I318" i="3"/>
  <c r="F292" i="3"/>
  <c r="J210" i="3"/>
  <c r="I119" i="3"/>
  <c r="G115" i="3"/>
  <c r="F395" i="3"/>
  <c r="G231" i="5"/>
  <c r="U46" i="2"/>
  <c r="U46" i="1" s="1"/>
  <c r="I234" i="3"/>
  <c r="F152" i="3"/>
  <c r="F408" i="3"/>
  <c r="G563" i="5"/>
  <c r="G408" i="3"/>
  <c r="U154" i="4"/>
  <c r="W154" i="1" s="1"/>
  <c r="U94" i="4"/>
  <c r="W94" i="1" s="1"/>
  <c r="U532" i="2"/>
  <c r="U532" i="5" s="1"/>
  <c r="X532" i="1" s="1"/>
  <c r="J502" i="5"/>
  <c r="J502" i="3"/>
  <c r="G493" i="3"/>
  <c r="G493" i="5"/>
  <c r="U458" i="2"/>
  <c r="U458" i="3" s="1"/>
  <c r="V458" i="1" s="1"/>
  <c r="F458" i="5"/>
  <c r="I105" i="5"/>
  <c r="I105" i="3"/>
  <c r="U52" i="2"/>
  <c r="U52" i="5" s="1"/>
  <c r="X52" i="1" s="1"/>
  <c r="G318" i="3"/>
  <c r="G294" i="3"/>
  <c r="U523" i="2"/>
  <c r="U493" i="2"/>
  <c r="U493" i="5" s="1"/>
  <c r="X493" i="1" s="1"/>
  <c r="F493" i="5"/>
  <c r="I490" i="3"/>
  <c r="I490" i="5"/>
  <c r="J465" i="3"/>
  <c r="J465" i="5"/>
  <c r="J161" i="5"/>
  <c r="J161" i="3"/>
  <c r="J150" i="5"/>
  <c r="J150" i="3"/>
  <c r="U145" i="2"/>
  <c r="U145" i="1" s="1"/>
  <c r="J115" i="5"/>
  <c r="J115" i="3"/>
  <c r="J103" i="5"/>
  <c r="J103" i="3"/>
  <c r="U27" i="2"/>
  <c r="U27" i="1" s="1"/>
  <c r="G283" i="3"/>
  <c r="G281" i="3"/>
  <c r="F213" i="3"/>
  <c r="F189" i="3"/>
  <c r="J185" i="3"/>
  <c r="G129" i="3"/>
  <c r="F563" i="3"/>
  <c r="J572" i="3"/>
  <c r="G234" i="5"/>
  <c r="J101" i="5"/>
  <c r="I453" i="5"/>
  <c r="I453" i="3"/>
  <c r="F420" i="5"/>
  <c r="F420" i="3"/>
  <c r="F199" i="3"/>
  <c r="G105" i="3"/>
  <c r="J416" i="5"/>
  <c r="J416" i="3"/>
  <c r="I406" i="3"/>
  <c r="I406" i="5"/>
  <c r="U325" i="2"/>
  <c r="U325" i="1" s="1"/>
  <c r="J171" i="5"/>
  <c r="J171" i="3"/>
  <c r="U169" i="2"/>
  <c r="U169" i="5" s="1"/>
  <c r="X169" i="1" s="1"/>
  <c r="U103" i="2"/>
  <c r="U103" i="5" s="1"/>
  <c r="X103" i="1" s="1"/>
  <c r="U29" i="2"/>
  <c r="J381" i="5"/>
  <c r="U223" i="4"/>
  <c r="W223" i="1" s="1"/>
  <c r="U199" i="4"/>
  <c r="W199" i="1" s="1"/>
  <c r="U187" i="4"/>
  <c r="W187" i="1" s="1"/>
  <c r="U175" i="4"/>
  <c r="W175" i="1" s="1"/>
  <c r="U115" i="4"/>
  <c r="W115" i="1" s="1"/>
  <c r="U103" i="4"/>
  <c r="W103" i="1" s="1"/>
  <c r="I570" i="5"/>
  <c r="I570" i="3"/>
  <c r="G560" i="5"/>
  <c r="G560" i="3"/>
  <c r="J511" i="5"/>
  <c r="J511" i="3"/>
  <c r="G502" i="5"/>
  <c r="G502" i="3"/>
  <c r="G490" i="3"/>
  <c r="G490" i="5"/>
  <c r="J451" i="5"/>
  <c r="J451" i="3"/>
  <c r="J159" i="5"/>
  <c r="J159" i="3"/>
  <c r="J136" i="3"/>
  <c r="J136" i="5"/>
  <c r="G339" i="3"/>
  <c r="G269" i="3"/>
  <c r="F259" i="3"/>
  <c r="F248" i="3"/>
  <c r="F234" i="3"/>
  <c r="I138" i="3"/>
  <c r="F131" i="3"/>
  <c r="I526" i="3"/>
  <c r="F399" i="3"/>
  <c r="U177" i="4"/>
  <c r="W177" i="1" s="1"/>
  <c r="U57" i="4"/>
  <c r="W57" i="1" s="1"/>
  <c r="U265" i="4"/>
  <c r="W265" i="1" s="1"/>
  <c r="U314" i="4"/>
  <c r="W314" i="1" s="1"/>
  <c r="U302" i="4"/>
  <c r="W302" i="1" s="1"/>
  <c r="U565" i="2"/>
  <c r="U565" i="1" s="1"/>
  <c r="U556" i="2"/>
  <c r="U556" i="3" s="1"/>
  <c r="V556" i="1" s="1"/>
  <c r="U220" i="2"/>
  <c r="U220" i="1" s="1"/>
  <c r="U208" i="2"/>
  <c r="U208" i="5" s="1"/>
  <c r="X208" i="1" s="1"/>
  <c r="U85" i="2"/>
  <c r="U85" i="3" s="1"/>
  <c r="V85" i="1" s="1"/>
  <c r="U422" i="2"/>
  <c r="U422" i="3" s="1"/>
  <c r="V422" i="1" s="1"/>
  <c r="U329" i="2"/>
  <c r="U329" i="1" s="1"/>
  <c r="U290" i="2"/>
  <c r="U290" i="1" s="1"/>
  <c r="U287" i="2"/>
  <c r="U177" i="2"/>
  <c r="U177" i="1" s="1"/>
  <c r="U154" i="2"/>
  <c r="U154" i="1" s="1"/>
  <c r="U43" i="2"/>
  <c r="U40" i="2"/>
  <c r="U40" i="5" s="1"/>
  <c r="X40" i="1" s="1"/>
  <c r="U37" i="2"/>
  <c r="U37" i="5" s="1"/>
  <c r="X37" i="1" s="1"/>
  <c r="U577" i="2"/>
  <c r="U577" i="5" s="1"/>
  <c r="X577" i="1" s="1"/>
  <c r="U514" i="2"/>
  <c r="U514" i="3" s="1"/>
  <c r="V514" i="1" s="1"/>
  <c r="U245" i="2"/>
  <c r="U245" i="5" s="1"/>
  <c r="X245" i="1" s="1"/>
  <c r="U239" i="2"/>
  <c r="U239" i="5" s="1"/>
  <c r="X239" i="1" s="1"/>
  <c r="U133" i="2"/>
  <c r="U133" i="1" s="1"/>
  <c r="U544" i="4"/>
  <c r="W544" i="1" s="1"/>
  <c r="U508" i="4"/>
  <c r="W508" i="1" s="1"/>
  <c r="U424" i="6"/>
  <c r="Y424" i="1" s="1"/>
  <c r="U412" i="4"/>
  <c r="W412" i="1" s="1"/>
  <c r="U376" i="4"/>
  <c r="W376" i="1" s="1"/>
  <c r="U568" i="2"/>
  <c r="U259" i="2"/>
  <c r="U259" i="1" s="1"/>
  <c r="U247" i="2"/>
  <c r="U247" i="3" s="1"/>
  <c r="V247" i="1" s="1"/>
  <c r="U184" i="2"/>
  <c r="U184" i="3" s="1"/>
  <c r="V184" i="1" s="1"/>
  <c r="U178" i="2"/>
  <c r="U178" i="3" s="1"/>
  <c r="V178" i="1" s="1"/>
  <c r="U175" i="2"/>
  <c r="U175" i="3" s="1"/>
  <c r="V175" i="1" s="1"/>
  <c r="U115" i="2"/>
  <c r="U115" i="5" s="1"/>
  <c r="X115" i="1" s="1"/>
  <c r="U112" i="2"/>
  <c r="U112" i="1" s="1"/>
  <c r="U59" i="2"/>
  <c r="U59" i="1" s="1"/>
  <c r="U50" i="2"/>
  <c r="U50" i="3" s="1"/>
  <c r="V50" i="1" s="1"/>
  <c r="U58" i="4"/>
  <c r="W58" i="1" s="1"/>
  <c r="U370" i="4"/>
  <c r="W370" i="1" s="1"/>
  <c r="U22" i="2"/>
  <c r="U22" i="5" s="1"/>
  <c r="X22" i="1" s="1"/>
  <c r="U490" i="2"/>
  <c r="U490" i="1" s="1"/>
  <c r="U119" i="2"/>
  <c r="U119" i="3" s="1"/>
  <c r="V119" i="1" s="1"/>
  <c r="U92" i="2"/>
  <c r="U92" i="5" s="1"/>
  <c r="X92" i="1" s="1"/>
  <c r="U517" i="4"/>
  <c r="W517" i="1" s="1"/>
  <c r="U193" i="4"/>
  <c r="W193" i="1" s="1"/>
  <c r="U181" i="4"/>
  <c r="W181" i="1" s="1"/>
  <c r="U256" i="2"/>
  <c r="U256" i="1" s="1"/>
  <c r="U97" i="2"/>
  <c r="U97" i="3" s="1"/>
  <c r="V97" i="1" s="1"/>
  <c r="U67" i="2"/>
  <c r="U67" i="1" s="1"/>
  <c r="U56" i="2"/>
  <c r="U56" i="3" s="1"/>
  <c r="V56" i="1" s="1"/>
  <c r="U20" i="2"/>
  <c r="U20" i="1" s="1"/>
  <c r="U12" i="2"/>
  <c r="U12" i="5" s="1"/>
  <c r="X12" i="1" s="1"/>
  <c r="U6" i="2"/>
  <c r="U6" i="1" s="1"/>
  <c r="U484" i="2"/>
  <c r="U484" i="3" s="1"/>
  <c r="V484" i="1" s="1"/>
  <c r="U122" i="2"/>
  <c r="U122" i="3" s="1"/>
  <c r="V122" i="1" s="1"/>
  <c r="U116" i="2"/>
  <c r="U116" i="1" s="1"/>
  <c r="U481" i="4"/>
  <c r="W481" i="1" s="1"/>
  <c r="U348" i="4"/>
  <c r="W348" i="1" s="1"/>
  <c r="U301" i="2"/>
  <c r="U301" i="5" s="1"/>
  <c r="X301" i="1" s="1"/>
  <c r="U31" i="2"/>
  <c r="U31" i="1" s="1"/>
  <c r="U18" i="2"/>
  <c r="U18" i="5" s="1"/>
  <c r="X18" i="1" s="1"/>
  <c r="U371" i="2"/>
  <c r="U371" i="5" s="1"/>
  <c r="X371" i="1" s="1"/>
  <c r="U136" i="2"/>
  <c r="U2" i="4"/>
  <c r="W2" i="1" s="1"/>
  <c r="U143" i="4"/>
  <c r="W143" i="1" s="1"/>
  <c r="U131" i="4"/>
  <c r="W131" i="1" s="1"/>
  <c r="U83" i="4"/>
  <c r="W83" i="1" s="1"/>
  <c r="U71" i="4"/>
  <c r="W71" i="1" s="1"/>
  <c r="U575" i="2"/>
  <c r="U575" i="3" s="1"/>
  <c r="V575" i="1" s="1"/>
  <c r="U16" i="2"/>
  <c r="U16" i="5" s="1"/>
  <c r="X16" i="1" s="1"/>
  <c r="U538" i="4"/>
  <c r="W538" i="1" s="1"/>
  <c r="U502" i="4"/>
  <c r="W502" i="1" s="1"/>
  <c r="U535" i="2"/>
  <c r="U535" i="5" s="1"/>
  <c r="X535" i="1" s="1"/>
  <c r="U504" i="2"/>
  <c r="U394" i="2"/>
  <c r="U394" i="1" s="1"/>
  <c r="U385" i="2"/>
  <c r="U385" i="5" s="1"/>
  <c r="X385" i="1" s="1"/>
  <c r="U311" i="2"/>
  <c r="U311" i="3" s="1"/>
  <c r="V311" i="1" s="1"/>
  <c r="U262" i="2"/>
  <c r="U262" i="5" s="1"/>
  <c r="X262" i="1" s="1"/>
  <c r="U196" i="2"/>
  <c r="U181" i="2"/>
  <c r="U82" i="2"/>
  <c r="U82" i="3" s="1"/>
  <c r="V82" i="1" s="1"/>
  <c r="U79" i="2"/>
  <c r="U79" i="5" s="1"/>
  <c r="X79" i="1" s="1"/>
  <c r="U76" i="2"/>
  <c r="U76" i="5" s="1"/>
  <c r="X76" i="1" s="1"/>
  <c r="U73" i="2"/>
  <c r="U73" i="3" s="1"/>
  <c r="V73" i="1" s="1"/>
  <c r="U430" i="2"/>
  <c r="U430" i="3" s="1"/>
  <c r="V430" i="1" s="1"/>
  <c r="U233" i="2"/>
  <c r="U233" i="3" s="1"/>
  <c r="V233" i="1" s="1"/>
  <c r="U333" i="4"/>
  <c r="W333" i="1" s="1"/>
  <c r="U546" i="2"/>
  <c r="U546" i="1" s="1"/>
  <c r="U281" i="2"/>
  <c r="U281" i="1" s="1"/>
  <c r="U269" i="2"/>
  <c r="U269" i="3" s="1"/>
  <c r="V269" i="1" s="1"/>
  <c r="U146" i="2"/>
  <c r="U146" i="3" s="1"/>
  <c r="V146" i="1" s="1"/>
  <c r="U134" i="2"/>
  <c r="U134" i="1" s="1"/>
  <c r="U28" i="2"/>
  <c r="U28" i="5" s="1"/>
  <c r="X28" i="1" s="1"/>
  <c r="U400" i="1"/>
  <c r="U206" i="4"/>
  <c r="W206" i="1" s="1"/>
  <c r="U230" i="4"/>
  <c r="W230" i="1" s="1"/>
  <c r="U290" i="4"/>
  <c r="W290" i="1" s="1"/>
  <c r="U278" i="4"/>
  <c r="W278" i="1" s="1"/>
  <c r="U315" i="4"/>
  <c r="W315" i="1" s="1"/>
  <c r="U303" i="4"/>
  <c r="W303" i="1" s="1"/>
  <c r="U412" i="1"/>
  <c r="U86" i="1"/>
  <c r="U86" i="3"/>
  <c r="V86" i="1" s="1"/>
  <c r="U21" i="1"/>
  <c r="U14" i="3"/>
  <c r="V14" i="1" s="1"/>
  <c r="U14" i="1"/>
  <c r="U43" i="3"/>
  <c r="V43" i="1" s="1"/>
  <c r="U43" i="1"/>
  <c r="I334" i="5"/>
  <c r="I334" i="3"/>
  <c r="F243" i="5"/>
  <c r="F243" i="3"/>
  <c r="U493" i="1"/>
  <c r="C391" i="5"/>
  <c r="C391" i="3"/>
  <c r="G193" i="5"/>
  <c r="G193" i="3"/>
  <c r="F571" i="5"/>
  <c r="F571" i="3"/>
  <c r="J557" i="5"/>
  <c r="J557" i="3"/>
  <c r="F426" i="5"/>
  <c r="F426" i="3"/>
  <c r="J417" i="5"/>
  <c r="J417" i="3"/>
  <c r="U409" i="3"/>
  <c r="V409" i="1" s="1"/>
  <c r="U409" i="1"/>
  <c r="C270" i="5"/>
  <c r="C270" i="3"/>
  <c r="U25" i="1"/>
  <c r="U446" i="2"/>
  <c r="I446" i="5"/>
  <c r="I446" i="3"/>
  <c r="G424" i="5"/>
  <c r="G424" i="3"/>
  <c r="I417" i="5"/>
  <c r="I417" i="3"/>
  <c r="U398" i="2"/>
  <c r="I383" i="5"/>
  <c r="I383" i="3"/>
  <c r="U322" i="1"/>
  <c r="U24" i="3"/>
  <c r="V24" i="1" s="1"/>
  <c r="U24" i="1"/>
  <c r="J432" i="5"/>
  <c r="J432" i="3"/>
  <c r="F424" i="5"/>
  <c r="F424" i="3"/>
  <c r="F419" i="5"/>
  <c r="F419" i="3"/>
  <c r="U325" i="5"/>
  <c r="X325" i="1" s="1"/>
  <c r="G446" i="5"/>
  <c r="G446" i="3"/>
  <c r="C438" i="5"/>
  <c r="C438" i="3"/>
  <c r="C426" i="5"/>
  <c r="C426" i="3"/>
  <c r="U286" i="2"/>
  <c r="U181" i="1"/>
  <c r="U52" i="3"/>
  <c r="V52" i="1" s="1"/>
  <c r="U3" i="6"/>
  <c r="Y3" i="1" s="1"/>
  <c r="U3" i="4"/>
  <c r="W3" i="1" s="1"/>
  <c r="U15" i="1"/>
  <c r="U15" i="3"/>
  <c r="V15" i="1" s="1"/>
  <c r="F545" i="5"/>
  <c r="F545" i="3"/>
  <c r="G487" i="5"/>
  <c r="G487" i="3"/>
  <c r="F482" i="5"/>
  <c r="F482" i="3"/>
  <c r="G475" i="5"/>
  <c r="G475" i="3"/>
  <c r="U473" i="2"/>
  <c r="I473" i="5"/>
  <c r="I473" i="3"/>
  <c r="J466" i="5"/>
  <c r="J466" i="3"/>
  <c r="I461" i="5"/>
  <c r="U461" i="2"/>
  <c r="J454" i="5"/>
  <c r="J454" i="3"/>
  <c r="F446" i="5"/>
  <c r="F446" i="3"/>
  <c r="G439" i="5"/>
  <c r="G439" i="3"/>
  <c r="U437" i="2"/>
  <c r="U437" i="5" s="1"/>
  <c r="X437" i="1" s="1"/>
  <c r="F434" i="5"/>
  <c r="F434" i="3"/>
  <c r="G347" i="5"/>
  <c r="G347" i="3"/>
  <c r="G342" i="5"/>
  <c r="G342" i="3"/>
  <c r="U340" i="2"/>
  <c r="I340" i="5"/>
  <c r="I340" i="3"/>
  <c r="C312" i="5"/>
  <c r="C312" i="3"/>
  <c r="J299" i="5"/>
  <c r="J299" i="3"/>
  <c r="G291" i="5"/>
  <c r="G291" i="3"/>
  <c r="G242" i="5"/>
  <c r="G242" i="3"/>
  <c r="G194" i="5"/>
  <c r="G194" i="3"/>
  <c r="I214" i="3"/>
  <c r="G566" i="5"/>
  <c r="G566" i="3"/>
  <c r="G544" i="5"/>
  <c r="G544" i="3"/>
  <c r="G517" i="5"/>
  <c r="G517" i="3"/>
  <c r="J356" i="5"/>
  <c r="J356" i="3"/>
  <c r="J552" i="5"/>
  <c r="J552" i="3"/>
  <c r="I496" i="5"/>
  <c r="I496" i="3"/>
  <c r="U496" i="2"/>
  <c r="U496" i="5" s="1"/>
  <c r="X496" i="1" s="1"/>
  <c r="J249" i="5"/>
  <c r="J249" i="3"/>
  <c r="C558" i="5"/>
  <c r="C558" i="3"/>
  <c r="J412" i="5"/>
  <c r="J412" i="3"/>
  <c r="F375" i="5"/>
  <c r="F375" i="3"/>
  <c r="F363" i="5"/>
  <c r="F363" i="3"/>
  <c r="C355" i="5"/>
  <c r="C355" i="3"/>
  <c r="U266" i="1"/>
  <c r="G397" i="5"/>
  <c r="G397" i="3"/>
  <c r="U368" i="2"/>
  <c r="F368" i="5"/>
  <c r="F368" i="3"/>
  <c r="F460" i="5"/>
  <c r="F460" i="3"/>
  <c r="C445" i="5"/>
  <c r="C445" i="3"/>
  <c r="U445" i="2"/>
  <c r="J405" i="5"/>
  <c r="J405" i="3"/>
  <c r="F327" i="5"/>
  <c r="F327" i="3"/>
  <c r="U196" i="6"/>
  <c r="Y196" i="1" s="1"/>
  <c r="U196" i="4"/>
  <c r="W196" i="1" s="1"/>
  <c r="U23" i="5"/>
  <c r="X23" i="1" s="1"/>
  <c r="U23" i="1"/>
  <c r="U23" i="3"/>
  <c r="V23" i="1" s="1"/>
  <c r="C537" i="5"/>
  <c r="C537" i="3"/>
  <c r="G237" i="5"/>
  <c r="G237" i="3"/>
  <c r="U131" i="1"/>
  <c r="C564" i="5"/>
  <c r="C564" i="3"/>
  <c r="C559" i="5"/>
  <c r="C559" i="3"/>
  <c r="J558" i="5"/>
  <c r="J558" i="3"/>
  <c r="F487" i="5"/>
  <c r="F487" i="3"/>
  <c r="U481" i="2"/>
  <c r="G480" i="5"/>
  <c r="G480" i="3"/>
  <c r="F475" i="5"/>
  <c r="F475" i="3"/>
  <c r="G468" i="5"/>
  <c r="G468" i="3"/>
  <c r="I466" i="5"/>
  <c r="I466" i="3"/>
  <c r="F320" i="5"/>
  <c r="U320" i="2"/>
  <c r="F320" i="3"/>
  <c r="U317" i="2"/>
  <c r="G279" i="5"/>
  <c r="G279" i="3"/>
  <c r="I277" i="5"/>
  <c r="I277" i="3"/>
  <c r="C271" i="5"/>
  <c r="C271" i="3"/>
  <c r="J270" i="5"/>
  <c r="J270" i="3"/>
  <c r="J265" i="5"/>
  <c r="J265" i="3"/>
  <c r="U263" i="2"/>
  <c r="U203" i="2"/>
  <c r="J202" i="5"/>
  <c r="J202" i="3"/>
  <c r="U197" i="2"/>
  <c r="U197" i="5" s="1"/>
  <c r="X197" i="1" s="1"/>
  <c r="G187" i="5"/>
  <c r="G187" i="3"/>
  <c r="U185" i="2"/>
  <c r="G370" i="5"/>
  <c r="G370" i="3"/>
  <c r="I559" i="5"/>
  <c r="I559" i="3"/>
  <c r="U550" i="2"/>
  <c r="G404" i="5"/>
  <c r="G404" i="3"/>
  <c r="U349" i="2"/>
  <c r="I349" i="5"/>
  <c r="I349" i="3"/>
  <c r="F341" i="3"/>
  <c r="F341" i="5"/>
  <c r="U89" i="3"/>
  <c r="V89" i="1" s="1"/>
  <c r="C362" i="5"/>
  <c r="F503" i="5"/>
  <c r="F503" i="3"/>
  <c r="J439" i="5"/>
  <c r="J439" i="3"/>
  <c r="F508" i="5"/>
  <c r="F508" i="3"/>
  <c r="G453" i="3"/>
  <c r="G453" i="5"/>
  <c r="J531" i="5"/>
  <c r="J531" i="3"/>
  <c r="J461" i="5"/>
  <c r="J461" i="3"/>
  <c r="G434" i="5"/>
  <c r="G434" i="3"/>
  <c r="J425" i="5"/>
  <c r="J425" i="3"/>
  <c r="I235" i="5"/>
  <c r="I235" i="3"/>
  <c r="J180" i="5"/>
  <c r="J180" i="3"/>
  <c r="U10" i="3"/>
  <c r="V10" i="1" s="1"/>
  <c r="J321" i="5"/>
  <c r="J321" i="3"/>
  <c r="U310" i="2"/>
  <c r="U310" i="5" s="1"/>
  <c r="X310" i="1" s="1"/>
  <c r="G284" i="5"/>
  <c r="G284" i="3"/>
  <c r="G216" i="5"/>
  <c r="G216" i="3"/>
  <c r="I202" i="5"/>
  <c r="I202" i="3"/>
  <c r="U151" i="3"/>
  <c r="V151" i="1" s="1"/>
  <c r="U151" i="1"/>
  <c r="U118" i="5"/>
  <c r="X118" i="1" s="1"/>
  <c r="U118" i="1"/>
  <c r="U118" i="3"/>
  <c r="V118" i="1" s="1"/>
  <c r="U65" i="2"/>
  <c r="U65" i="5" s="1"/>
  <c r="X65" i="1" s="1"/>
  <c r="U367" i="1"/>
  <c r="U89" i="1"/>
  <c r="F214" i="3"/>
  <c r="G202" i="3"/>
  <c r="G564" i="3"/>
  <c r="I468" i="3"/>
  <c r="J438" i="3"/>
  <c r="C431" i="3"/>
  <c r="C565" i="5"/>
  <c r="C565" i="3"/>
  <c r="I515" i="5"/>
  <c r="I515" i="3"/>
  <c r="F377" i="5"/>
  <c r="F377" i="3"/>
  <c r="I368" i="5"/>
  <c r="I368" i="3"/>
  <c r="U394" i="5"/>
  <c r="X394" i="1" s="1"/>
  <c r="F382" i="5"/>
  <c r="F382" i="3"/>
  <c r="G341" i="5"/>
  <c r="G341" i="3"/>
  <c r="F258" i="5"/>
  <c r="F258" i="3"/>
  <c r="C250" i="5"/>
  <c r="C250" i="3"/>
  <c r="U250" i="2"/>
  <c r="F348" i="3"/>
  <c r="C396" i="5"/>
  <c r="C396" i="3"/>
  <c r="U29" i="3"/>
  <c r="V29" i="1" s="1"/>
  <c r="U29" i="1"/>
  <c r="C440" i="5"/>
  <c r="C440" i="3"/>
  <c r="I264" i="5"/>
  <c r="I264" i="3"/>
  <c r="F397" i="5"/>
  <c r="F397" i="3"/>
  <c r="F540" i="5"/>
  <c r="F540" i="3"/>
  <c r="U540" i="2"/>
  <c r="J536" i="5"/>
  <c r="J536" i="3"/>
  <c r="G482" i="5"/>
  <c r="G482" i="3"/>
  <c r="U351" i="4"/>
  <c r="W351" i="1" s="1"/>
  <c r="U9" i="2"/>
  <c r="U9" i="5" s="1"/>
  <c r="X9" i="1" s="1"/>
  <c r="C494" i="5"/>
  <c r="C494" i="3"/>
  <c r="F328" i="5"/>
  <c r="U328" i="2"/>
  <c r="F328" i="3"/>
  <c r="I321" i="5"/>
  <c r="I321" i="3"/>
  <c r="G221" i="5"/>
  <c r="G221" i="3"/>
  <c r="F216" i="5"/>
  <c r="F216" i="3"/>
  <c r="J200" i="5"/>
  <c r="J200" i="3"/>
  <c r="I195" i="5"/>
  <c r="I195" i="3"/>
  <c r="U70" i="2"/>
  <c r="I326" i="3"/>
  <c r="J516" i="3"/>
  <c r="C467" i="3"/>
  <c r="I445" i="3"/>
  <c r="J508" i="5"/>
  <c r="J508" i="3"/>
  <c r="U358" i="3"/>
  <c r="V358" i="1" s="1"/>
  <c r="U358" i="1"/>
  <c r="G314" i="5"/>
  <c r="G314" i="3"/>
  <c r="I251" i="5"/>
  <c r="I251" i="3"/>
  <c r="G571" i="5"/>
  <c r="G571" i="3"/>
  <c r="G375" i="3"/>
  <c r="G375" i="5"/>
  <c r="U559" i="2"/>
  <c r="J383" i="5"/>
  <c r="J383" i="3"/>
  <c r="G278" i="5"/>
  <c r="G278" i="3"/>
  <c r="G251" i="5"/>
  <c r="G251" i="3"/>
  <c r="F431" i="3"/>
  <c r="F431" i="5"/>
  <c r="I412" i="5"/>
  <c r="I412" i="3"/>
  <c r="U404" i="2"/>
  <c r="F404" i="5"/>
  <c r="F404" i="3"/>
  <c r="C389" i="5"/>
  <c r="C389" i="3"/>
  <c r="U284" i="2"/>
  <c r="U284" i="5" s="1"/>
  <c r="X284" i="1" s="1"/>
  <c r="F278" i="5"/>
  <c r="F278" i="3"/>
  <c r="C517" i="5"/>
  <c r="C517" i="3"/>
  <c r="C433" i="5"/>
  <c r="U433" i="2"/>
  <c r="U433" i="5" s="1"/>
  <c r="X433" i="1" s="1"/>
  <c r="J410" i="5"/>
  <c r="J410" i="3"/>
  <c r="F305" i="5"/>
  <c r="F305" i="3"/>
  <c r="U498" i="2"/>
  <c r="U498" i="5" s="1"/>
  <c r="X498" i="1" s="1"/>
  <c r="I480" i="5"/>
  <c r="I480" i="3"/>
  <c r="C474" i="5"/>
  <c r="C474" i="3"/>
  <c r="F453" i="3"/>
  <c r="F453" i="5"/>
  <c r="I432" i="5"/>
  <c r="I432" i="3"/>
  <c r="U313" i="2"/>
  <c r="I313" i="5"/>
  <c r="I313" i="3"/>
  <c r="C538" i="5"/>
  <c r="C538" i="3"/>
  <c r="J537" i="5"/>
  <c r="J537" i="3"/>
  <c r="U534" i="1"/>
  <c r="G447" i="3"/>
  <c r="G447" i="5"/>
  <c r="C439" i="5"/>
  <c r="C439" i="3"/>
  <c r="U326" i="1"/>
  <c r="F299" i="5"/>
  <c r="F299" i="3"/>
  <c r="U292" i="1"/>
  <c r="C291" i="5"/>
  <c r="C291" i="3"/>
  <c r="U236" i="2"/>
  <c r="I236" i="5"/>
  <c r="I236" i="3"/>
  <c r="F221" i="5"/>
  <c r="F221" i="3"/>
  <c r="I200" i="5"/>
  <c r="I200" i="3"/>
  <c r="G178" i="5"/>
  <c r="G178" i="3"/>
  <c r="I335" i="3"/>
  <c r="J250" i="3"/>
  <c r="C433" i="3"/>
  <c r="J564" i="5"/>
  <c r="J564" i="3"/>
  <c r="F551" i="5"/>
  <c r="F551" i="3"/>
  <c r="C509" i="5"/>
  <c r="C509" i="3"/>
  <c r="G382" i="5"/>
  <c r="G382" i="3"/>
  <c r="J361" i="5"/>
  <c r="J361" i="3"/>
  <c r="I312" i="5"/>
  <c r="I312" i="3"/>
  <c r="G522" i="5"/>
  <c r="G522" i="3"/>
  <c r="F370" i="5"/>
  <c r="F370" i="3"/>
  <c r="I256" i="5"/>
  <c r="I256" i="3"/>
  <c r="F188" i="5"/>
  <c r="F188" i="3"/>
  <c r="C418" i="5"/>
  <c r="C418" i="3"/>
  <c r="U418" i="2"/>
  <c r="J354" i="5"/>
  <c r="J354" i="3"/>
  <c r="F319" i="5"/>
  <c r="F319" i="3"/>
  <c r="J264" i="5"/>
  <c r="J264" i="3"/>
  <c r="G419" i="3"/>
  <c r="G419" i="5"/>
  <c r="C321" i="5"/>
  <c r="C321" i="3"/>
  <c r="G271" i="5"/>
  <c r="G271" i="3"/>
  <c r="U439" i="2"/>
  <c r="I439" i="5"/>
  <c r="I439" i="3"/>
  <c r="C411" i="5"/>
  <c r="C411" i="3"/>
  <c r="J473" i="5"/>
  <c r="J473" i="3"/>
  <c r="C384" i="3"/>
  <c r="I537" i="5"/>
  <c r="I537" i="3"/>
  <c r="U504" i="3"/>
  <c r="V504" i="1" s="1"/>
  <c r="U504" i="1"/>
  <c r="J503" i="5"/>
  <c r="J503" i="3"/>
  <c r="G488" i="5"/>
  <c r="G488" i="3"/>
  <c r="I363" i="5"/>
  <c r="I363" i="3"/>
  <c r="F355" i="5"/>
  <c r="F355" i="3"/>
  <c r="G348" i="5"/>
  <c r="G348" i="3"/>
  <c r="I341" i="5"/>
  <c r="I341" i="3"/>
  <c r="C335" i="5"/>
  <c r="U335" i="2"/>
  <c r="C335" i="3"/>
  <c r="J334" i="5"/>
  <c r="J334" i="3"/>
  <c r="I307" i="5"/>
  <c r="I307" i="3"/>
  <c r="J300" i="5"/>
  <c r="J300" i="3"/>
  <c r="G243" i="5"/>
  <c r="G243" i="3"/>
  <c r="I229" i="5"/>
  <c r="I229" i="3"/>
  <c r="C223" i="5"/>
  <c r="U223" i="2"/>
  <c r="J222" i="5"/>
  <c r="J222" i="3"/>
  <c r="U217" i="2"/>
  <c r="U211" i="2"/>
  <c r="C265" i="3"/>
  <c r="J390" i="3"/>
  <c r="I572" i="3"/>
  <c r="U113" i="4"/>
  <c r="W113" i="1" s="1"/>
  <c r="U373" i="4"/>
  <c r="W373" i="1" s="1"/>
  <c r="U37" i="4"/>
  <c r="W37" i="1" s="1"/>
  <c r="U13" i="6"/>
  <c r="Y13" i="1" s="1"/>
  <c r="U13" i="4"/>
  <c r="W13" i="1" s="1"/>
  <c r="U511" i="2"/>
  <c r="U489" i="2"/>
  <c r="U489" i="5" s="1"/>
  <c r="X489" i="1" s="1"/>
  <c r="C489" i="3"/>
  <c r="C489" i="5"/>
  <c r="J488" i="5"/>
  <c r="J488" i="3"/>
  <c r="F468" i="5"/>
  <c r="F468" i="3"/>
  <c r="U460" i="2"/>
  <c r="C460" i="5"/>
  <c r="I454" i="5"/>
  <c r="I454" i="3"/>
  <c r="J447" i="5"/>
  <c r="J447" i="3"/>
  <c r="F412" i="5"/>
  <c r="F412" i="3"/>
  <c r="U412" i="3" s="1"/>
  <c r="V412" i="1" s="1"/>
  <c r="C404" i="5"/>
  <c r="C404" i="3"/>
  <c r="F390" i="5"/>
  <c r="F390" i="3"/>
  <c r="G383" i="5"/>
  <c r="G383" i="3"/>
  <c r="U362" i="2"/>
  <c r="U362" i="5" s="1"/>
  <c r="X362" i="1" s="1"/>
  <c r="U304" i="2"/>
  <c r="F271" i="5"/>
  <c r="F271" i="3"/>
  <c r="G256" i="5"/>
  <c r="G256" i="3"/>
  <c r="F251" i="5"/>
  <c r="F251" i="3"/>
  <c r="J237" i="5"/>
  <c r="J237" i="3"/>
  <c r="J215" i="5"/>
  <c r="J215" i="3"/>
  <c r="C216" i="3"/>
  <c r="U24" i="4"/>
  <c r="W24" i="1" s="1"/>
  <c r="U12" i="4"/>
  <c r="W12" i="1" s="1"/>
  <c r="U19" i="2"/>
  <c r="U7" i="2"/>
  <c r="F552" i="5"/>
  <c r="F552" i="3"/>
  <c r="J543" i="5"/>
  <c r="J543" i="3"/>
  <c r="U541" i="2"/>
  <c r="U541" i="5" s="1"/>
  <c r="X541" i="1" s="1"/>
  <c r="G530" i="5"/>
  <c r="G530" i="3"/>
  <c r="G515" i="5"/>
  <c r="G515" i="3"/>
  <c r="U513" i="2"/>
  <c r="C502" i="5"/>
  <c r="C502" i="3"/>
  <c r="J501" i="5"/>
  <c r="J501" i="3"/>
  <c r="U499" i="2"/>
  <c r="U499" i="5" s="1"/>
  <c r="X499" i="1" s="1"/>
  <c r="U497" i="2"/>
  <c r="U497" i="5" s="1"/>
  <c r="X497" i="1" s="1"/>
  <c r="F495" i="5"/>
  <c r="F495" i="3"/>
  <c r="J481" i="5"/>
  <c r="J481" i="3"/>
  <c r="U479" i="2"/>
  <c r="U479" i="5" s="1"/>
  <c r="X479" i="1" s="1"/>
  <c r="F473" i="5"/>
  <c r="F473" i="3"/>
  <c r="U464" i="2"/>
  <c r="U464" i="5" s="1"/>
  <c r="X464" i="1" s="1"/>
  <c r="G461" i="5"/>
  <c r="G461" i="3"/>
  <c r="I459" i="5"/>
  <c r="I459" i="3"/>
  <c r="C453" i="5"/>
  <c r="C453" i="3"/>
  <c r="J452" i="5"/>
  <c r="J452" i="3"/>
  <c r="I447" i="5"/>
  <c r="I447" i="3"/>
  <c r="J418" i="5"/>
  <c r="J418" i="3"/>
  <c r="G410" i="5"/>
  <c r="G410" i="3"/>
  <c r="G405" i="5"/>
  <c r="G405" i="3"/>
  <c r="U403" i="2"/>
  <c r="I403" i="5"/>
  <c r="I403" i="3"/>
  <c r="J396" i="5"/>
  <c r="J396" i="3"/>
  <c r="J391" i="5"/>
  <c r="J391" i="3"/>
  <c r="U386" i="2"/>
  <c r="U386" i="5" s="1"/>
  <c r="X386" i="1" s="1"/>
  <c r="U383" i="2"/>
  <c r="F383" i="3"/>
  <c r="F383" i="5"/>
  <c r="U299" i="2"/>
  <c r="C298" i="5"/>
  <c r="C298" i="3"/>
  <c r="J292" i="5"/>
  <c r="J292" i="3"/>
  <c r="I284" i="5"/>
  <c r="I284" i="3"/>
  <c r="C258" i="5"/>
  <c r="C258" i="3"/>
  <c r="J257" i="5"/>
  <c r="J257" i="3"/>
  <c r="U253" i="2"/>
  <c r="U253" i="5" s="1"/>
  <c r="X253" i="1" s="1"/>
  <c r="F229" i="5"/>
  <c r="F229" i="3"/>
  <c r="U229" i="2"/>
  <c r="U226" i="2"/>
  <c r="G222" i="5"/>
  <c r="G222" i="3"/>
  <c r="U100" i="2"/>
  <c r="J363" i="3"/>
  <c r="J355" i="3"/>
  <c r="I354" i="3"/>
  <c r="I298" i="3"/>
  <c r="I263" i="3"/>
  <c r="F244" i="3"/>
  <c r="C221" i="3"/>
  <c r="G186" i="3"/>
  <c r="J566" i="3"/>
  <c r="C397" i="3"/>
  <c r="U267" i="4"/>
  <c r="W267" i="1" s="1"/>
  <c r="U161" i="4"/>
  <c r="W161" i="1" s="1"/>
  <c r="F522" i="5"/>
  <c r="F522" i="3"/>
  <c r="F517" i="5"/>
  <c r="F517" i="3"/>
  <c r="G510" i="5"/>
  <c r="G510" i="3"/>
  <c r="I508" i="5"/>
  <c r="I508" i="3"/>
  <c r="G495" i="5"/>
  <c r="G495" i="3"/>
  <c r="F480" i="5"/>
  <c r="F480" i="3"/>
  <c r="G473" i="5"/>
  <c r="G473" i="3"/>
  <c r="J459" i="5"/>
  <c r="J459" i="3"/>
  <c r="U448" i="2"/>
  <c r="F439" i="5"/>
  <c r="F439" i="3"/>
  <c r="J403" i="5"/>
  <c r="J403" i="3"/>
  <c r="C382" i="5"/>
  <c r="C382" i="3"/>
  <c r="U376" i="2"/>
  <c r="I376" i="3"/>
  <c r="I376" i="5"/>
  <c r="U373" i="2"/>
  <c r="U373" i="5" s="1"/>
  <c r="X373" i="1" s="1"/>
  <c r="C370" i="5"/>
  <c r="C370" i="3"/>
  <c r="J369" i="5"/>
  <c r="J369" i="3"/>
  <c r="G361" i="5"/>
  <c r="G361" i="3"/>
  <c r="G306" i="5"/>
  <c r="G306" i="3"/>
  <c r="C293" i="5"/>
  <c r="U293" i="2"/>
  <c r="C293" i="3"/>
  <c r="F291" i="5"/>
  <c r="F291" i="3"/>
  <c r="G286" i="5"/>
  <c r="G286" i="3"/>
  <c r="J279" i="5"/>
  <c r="J279" i="3"/>
  <c r="U254" i="2"/>
  <c r="U254" i="5" s="1"/>
  <c r="X254" i="1" s="1"/>
  <c r="G229" i="5"/>
  <c r="G229" i="3"/>
  <c r="U142" i="2"/>
  <c r="U142" i="5" s="1"/>
  <c r="X142" i="1" s="1"/>
  <c r="J551" i="3"/>
  <c r="U41" i="4"/>
  <c r="W41" i="1" s="1"/>
  <c r="U268" i="4"/>
  <c r="W268" i="1" s="1"/>
  <c r="F557" i="3"/>
  <c r="F557" i="5"/>
  <c r="G550" i="5"/>
  <c r="G550" i="3"/>
  <c r="G545" i="5"/>
  <c r="G545" i="3"/>
  <c r="U543" i="2"/>
  <c r="I543" i="5"/>
  <c r="G540" i="5"/>
  <c r="G540" i="3"/>
  <c r="F515" i="5"/>
  <c r="F515" i="3"/>
  <c r="G508" i="5"/>
  <c r="G508" i="3"/>
  <c r="G503" i="5"/>
  <c r="G503" i="3"/>
  <c r="I501" i="5"/>
  <c r="I501" i="3"/>
  <c r="J496" i="5"/>
  <c r="J496" i="3"/>
  <c r="C487" i="5"/>
  <c r="U487" i="2"/>
  <c r="C487" i="3"/>
  <c r="J474" i="5"/>
  <c r="J474" i="3"/>
  <c r="U469" i="2"/>
  <c r="U466" i="2"/>
  <c r="U466" i="5" s="1"/>
  <c r="X466" i="1" s="1"/>
  <c r="F466" i="5"/>
  <c r="U463" i="2"/>
  <c r="U463" i="5" s="1"/>
  <c r="X463" i="1" s="1"/>
  <c r="F461" i="5"/>
  <c r="F461" i="3"/>
  <c r="I452" i="5"/>
  <c r="I452" i="3"/>
  <c r="J445" i="5"/>
  <c r="J445" i="3"/>
  <c r="U443" i="2"/>
  <c r="I440" i="5"/>
  <c r="I440" i="3"/>
  <c r="J433" i="5"/>
  <c r="J433" i="3"/>
  <c r="G425" i="5"/>
  <c r="G425" i="3"/>
  <c r="G327" i="5"/>
  <c r="G327" i="3"/>
  <c r="C326" i="5"/>
  <c r="C326" i="3"/>
  <c r="G319" i="5"/>
  <c r="G319" i="3"/>
  <c r="U314" i="2"/>
  <c r="J312" i="5"/>
  <c r="J312" i="3"/>
  <c r="U305" i="2"/>
  <c r="G299" i="5"/>
  <c r="G299" i="3"/>
  <c r="I292" i="5"/>
  <c r="U292" i="5" s="1"/>
  <c r="X292" i="1" s="1"/>
  <c r="I292" i="3"/>
  <c r="C278" i="5"/>
  <c r="C278" i="3"/>
  <c r="J277" i="5"/>
  <c r="J277" i="3"/>
  <c r="U272" i="2"/>
  <c r="U272" i="5" s="1"/>
  <c r="X272" i="1" s="1"/>
  <c r="F264" i="5"/>
  <c r="F264" i="3"/>
  <c r="I257" i="5"/>
  <c r="I257" i="3"/>
  <c r="U241" i="2"/>
  <c r="U241" i="5" s="1"/>
  <c r="X241" i="1" s="1"/>
  <c r="J230" i="5"/>
  <c r="J230" i="3"/>
  <c r="U179" i="2"/>
  <c r="U137" i="2"/>
  <c r="U62" i="2"/>
  <c r="U62" i="5" s="1"/>
  <c r="X62" i="1" s="1"/>
  <c r="C361" i="3"/>
  <c r="C356" i="3"/>
  <c r="I355" i="3"/>
  <c r="C348" i="3"/>
  <c r="J335" i="3"/>
  <c r="G312" i="3"/>
  <c r="C264" i="3"/>
  <c r="F186" i="3"/>
  <c r="I566" i="3"/>
  <c r="J538" i="3"/>
  <c r="F530" i="3"/>
  <c r="C475" i="3"/>
  <c r="I398" i="3"/>
  <c r="I558" i="5"/>
  <c r="U5" i="2"/>
  <c r="U5" i="5" s="1"/>
  <c r="X5" i="1" s="1"/>
  <c r="G565" i="5"/>
  <c r="G565" i="3"/>
  <c r="C552" i="5"/>
  <c r="C552" i="3"/>
  <c r="J509" i="5"/>
  <c r="J509" i="3"/>
  <c r="G501" i="5"/>
  <c r="G501" i="3"/>
  <c r="G452" i="5"/>
  <c r="G452" i="3"/>
  <c r="C334" i="5"/>
  <c r="C334" i="3"/>
  <c r="J320" i="5"/>
  <c r="J320" i="3"/>
  <c r="F193" i="5"/>
  <c r="F193" i="3"/>
  <c r="I516" i="3"/>
  <c r="I573" i="5"/>
  <c r="I573" i="3"/>
  <c r="I536" i="5"/>
  <c r="I536" i="3"/>
  <c r="C510" i="5"/>
  <c r="C510" i="3"/>
  <c r="U495" i="2"/>
  <c r="U495" i="5" s="1"/>
  <c r="X495" i="1" s="1"/>
  <c r="C495" i="5"/>
  <c r="G481" i="5"/>
  <c r="G481" i="3"/>
  <c r="I467" i="5"/>
  <c r="I467" i="3"/>
  <c r="F347" i="5"/>
  <c r="F347" i="3"/>
  <c r="J305" i="5"/>
  <c r="J305" i="3"/>
  <c r="I300" i="3"/>
  <c r="I300" i="5"/>
  <c r="F178" i="5"/>
  <c r="F178" i="3"/>
  <c r="U236" i="4"/>
  <c r="W236" i="1" s="1"/>
  <c r="U8" i="6"/>
  <c r="Y8" i="1" s="1"/>
  <c r="U8" i="4"/>
  <c r="W8" i="1" s="1"/>
  <c r="C572" i="5"/>
  <c r="C572" i="3"/>
  <c r="U567" i="2"/>
  <c r="U567" i="5" s="1"/>
  <c r="X567" i="1" s="1"/>
  <c r="F565" i="5"/>
  <c r="F565" i="3"/>
  <c r="U565" i="3" s="1"/>
  <c r="V565" i="1" s="1"/>
  <c r="U562" i="2"/>
  <c r="U562" i="5" s="1"/>
  <c r="X562" i="1" s="1"/>
  <c r="C557" i="5"/>
  <c r="C557" i="3"/>
  <c r="I551" i="5"/>
  <c r="I551" i="3"/>
  <c r="F543" i="5"/>
  <c r="F543" i="3"/>
  <c r="C530" i="5"/>
  <c r="C530" i="3"/>
  <c r="F481" i="5"/>
  <c r="F481" i="3"/>
  <c r="U472" i="2"/>
  <c r="U472" i="5" s="1"/>
  <c r="X472" i="1" s="1"/>
  <c r="C461" i="5"/>
  <c r="C461" i="3"/>
  <c r="J460" i="5"/>
  <c r="J460" i="3"/>
  <c r="F452" i="5"/>
  <c r="F452" i="3"/>
  <c r="C410" i="5"/>
  <c r="C410" i="3"/>
  <c r="C405" i="5"/>
  <c r="C405" i="3"/>
  <c r="J404" i="5"/>
  <c r="J404" i="3"/>
  <c r="F391" i="5"/>
  <c r="F391" i="3"/>
  <c r="J382" i="5"/>
  <c r="J382" i="3"/>
  <c r="I377" i="5"/>
  <c r="I377" i="3"/>
  <c r="G362" i="5"/>
  <c r="G362" i="3"/>
  <c r="J348" i="5"/>
  <c r="J348" i="3"/>
  <c r="G335" i="5"/>
  <c r="G335" i="3"/>
  <c r="I333" i="5"/>
  <c r="I333" i="3"/>
  <c r="I328" i="5"/>
  <c r="I328" i="3"/>
  <c r="I320" i="5"/>
  <c r="I320" i="3"/>
  <c r="U308" i="2"/>
  <c r="G307" i="5"/>
  <c r="G307" i="3"/>
  <c r="I305" i="5"/>
  <c r="I305" i="3"/>
  <c r="J293" i="5"/>
  <c r="J293" i="3"/>
  <c r="I285" i="5"/>
  <c r="I285" i="3"/>
  <c r="G277" i="5"/>
  <c r="G277" i="3"/>
  <c r="U275" i="2"/>
  <c r="U275" i="5" s="1"/>
  <c r="X275" i="1" s="1"/>
  <c r="F257" i="5"/>
  <c r="F257" i="3"/>
  <c r="I228" i="5"/>
  <c r="I228" i="3"/>
  <c r="F203" i="5"/>
  <c r="F203" i="3"/>
  <c r="C200" i="5"/>
  <c r="U200" i="2"/>
  <c r="U200" i="5" s="1"/>
  <c r="X200" i="1" s="1"/>
  <c r="J194" i="5"/>
  <c r="J194" i="3"/>
  <c r="G181" i="5"/>
  <c r="G181" i="3"/>
  <c r="U158" i="2"/>
  <c r="U158" i="5" s="1"/>
  <c r="X158" i="1" s="1"/>
  <c r="U155" i="2"/>
  <c r="U155" i="5" s="1"/>
  <c r="X155" i="1" s="1"/>
  <c r="G384" i="3"/>
  <c r="I382" i="3"/>
  <c r="C369" i="3"/>
  <c r="J235" i="3"/>
  <c r="C195" i="3"/>
  <c r="I502" i="3"/>
  <c r="I488" i="3"/>
  <c r="C482" i="3"/>
  <c r="F432" i="3"/>
  <c r="U17" i="2"/>
  <c r="U17" i="5" s="1"/>
  <c r="X17" i="1" s="1"/>
  <c r="U544" i="2"/>
  <c r="U502" i="2"/>
  <c r="U470" i="2"/>
  <c r="U470" i="5" s="1"/>
  <c r="X470" i="1" s="1"/>
  <c r="F459" i="5"/>
  <c r="F459" i="3"/>
  <c r="J333" i="5"/>
  <c r="J333" i="3"/>
  <c r="C180" i="5"/>
  <c r="C180" i="3"/>
  <c r="U164" i="1"/>
  <c r="U164" i="3"/>
  <c r="V164" i="1" s="1"/>
  <c r="U7" i="6"/>
  <c r="Y7" i="1" s="1"/>
  <c r="U7" i="4"/>
  <c r="W7" i="1" s="1"/>
  <c r="U574" i="2"/>
  <c r="G573" i="5"/>
  <c r="G573" i="3"/>
  <c r="G558" i="5"/>
  <c r="G558" i="3"/>
  <c r="C550" i="5"/>
  <c r="C550" i="3"/>
  <c r="U547" i="2"/>
  <c r="U545" i="2"/>
  <c r="C545" i="5"/>
  <c r="J544" i="5"/>
  <c r="J544" i="3"/>
  <c r="G536" i="5"/>
  <c r="G536" i="3"/>
  <c r="U517" i="2"/>
  <c r="G516" i="5"/>
  <c r="G516" i="3"/>
  <c r="C508" i="5"/>
  <c r="C508" i="3"/>
  <c r="U505" i="2"/>
  <c r="U503" i="2"/>
  <c r="C503" i="5"/>
  <c r="C503" i="3"/>
  <c r="F496" i="3"/>
  <c r="F496" i="5"/>
  <c r="J424" i="5"/>
  <c r="J424" i="3"/>
  <c r="J419" i="5"/>
  <c r="J419" i="3"/>
  <c r="G416" i="5"/>
  <c r="G416" i="3"/>
  <c r="G411" i="5"/>
  <c r="G411" i="3"/>
  <c r="U407" i="2"/>
  <c r="U407" i="5" s="1"/>
  <c r="X407" i="1" s="1"/>
  <c r="J397" i="5"/>
  <c r="J397" i="3"/>
  <c r="G389" i="5"/>
  <c r="G389" i="3"/>
  <c r="J375" i="5"/>
  <c r="J375" i="3"/>
  <c r="I370" i="5"/>
  <c r="I370" i="3"/>
  <c r="C354" i="5"/>
  <c r="C354" i="3"/>
  <c r="I348" i="5"/>
  <c r="I348" i="3"/>
  <c r="U337" i="2"/>
  <c r="F335" i="5"/>
  <c r="F335" i="3"/>
  <c r="U296" i="2"/>
  <c r="U296" i="5" s="1"/>
  <c r="X296" i="1" s="1"/>
  <c r="I293" i="5"/>
  <c r="I293" i="3"/>
  <c r="F277" i="5"/>
  <c r="F277" i="3"/>
  <c r="J273" i="5"/>
  <c r="J273" i="3"/>
  <c r="G270" i="5"/>
  <c r="G270" i="3"/>
  <c r="G265" i="5"/>
  <c r="G265" i="3"/>
  <c r="F230" i="5"/>
  <c r="U230" i="2"/>
  <c r="I194" i="5"/>
  <c r="I194" i="3"/>
  <c r="J187" i="5"/>
  <c r="J187" i="3"/>
  <c r="J182" i="5"/>
  <c r="J182" i="3"/>
  <c r="F181" i="5"/>
  <c r="F181" i="3"/>
  <c r="U152" i="2"/>
  <c r="U152" i="5" s="1"/>
  <c r="X152" i="1" s="1"/>
  <c r="U109" i="2"/>
  <c r="U109" i="5" s="1"/>
  <c r="X109" i="1" s="1"/>
  <c r="U101" i="2"/>
  <c r="U101" i="5" s="1"/>
  <c r="X101" i="1" s="1"/>
  <c r="F384" i="3"/>
  <c r="I375" i="3"/>
  <c r="C327" i="3"/>
  <c r="F314" i="3"/>
  <c r="C313" i="3"/>
  <c r="F306" i="3"/>
  <c r="C237" i="3"/>
  <c r="C236" i="3"/>
  <c r="F230" i="3"/>
  <c r="I404" i="3"/>
  <c r="G523" i="5"/>
  <c r="G523" i="3"/>
  <c r="F488" i="5"/>
  <c r="F488" i="3"/>
  <c r="C473" i="5"/>
  <c r="C473" i="3"/>
  <c r="F447" i="5"/>
  <c r="F447" i="3"/>
  <c r="F369" i="5"/>
  <c r="F369" i="3"/>
  <c r="J328" i="5"/>
  <c r="J328" i="3"/>
  <c r="C306" i="5"/>
  <c r="C306" i="3"/>
  <c r="U190" i="2"/>
  <c r="U190" i="5" s="1"/>
  <c r="X190" i="1" s="1"/>
  <c r="U354" i="4"/>
  <c r="W354" i="1" s="1"/>
  <c r="U30" i="4"/>
  <c r="W30" i="1" s="1"/>
  <c r="U18" i="4"/>
  <c r="W18" i="1" s="1"/>
  <c r="U6" i="6"/>
  <c r="Y6" i="1" s="1"/>
  <c r="U6" i="4"/>
  <c r="W6" i="1" s="1"/>
  <c r="U573" i="2"/>
  <c r="F573" i="5"/>
  <c r="U570" i="2"/>
  <c r="F558" i="5"/>
  <c r="F558" i="3"/>
  <c r="F531" i="5"/>
  <c r="F531" i="3"/>
  <c r="U526" i="2"/>
  <c r="U526" i="5" s="1"/>
  <c r="X526" i="1" s="1"/>
  <c r="F516" i="5"/>
  <c r="F516" i="3"/>
  <c r="U507" i="2"/>
  <c r="U507" i="5" s="1"/>
  <c r="X507" i="1" s="1"/>
  <c r="C488" i="5"/>
  <c r="C488" i="3"/>
  <c r="F438" i="5"/>
  <c r="F438" i="3"/>
  <c r="G431" i="5"/>
  <c r="G431" i="3"/>
  <c r="G426" i="5"/>
  <c r="G426" i="3"/>
  <c r="I424" i="5"/>
  <c r="I424" i="3"/>
  <c r="F411" i="5"/>
  <c r="F411" i="3"/>
  <c r="C403" i="5"/>
  <c r="C403" i="3"/>
  <c r="U397" i="2"/>
  <c r="U397" i="5" s="1"/>
  <c r="X397" i="1" s="1"/>
  <c r="I397" i="5"/>
  <c r="I397" i="3"/>
  <c r="U392" i="2"/>
  <c r="U392" i="5" s="1"/>
  <c r="X392" i="1" s="1"/>
  <c r="F389" i="5"/>
  <c r="F389" i="3"/>
  <c r="U382" i="2"/>
  <c r="G377" i="5"/>
  <c r="G377" i="3"/>
  <c r="J368" i="5"/>
  <c r="J368" i="3"/>
  <c r="G355" i="5"/>
  <c r="G355" i="3"/>
  <c r="U353" i="2"/>
  <c r="U353" i="5" s="1"/>
  <c r="X353" i="1" s="1"/>
  <c r="C347" i="5"/>
  <c r="U347" i="2"/>
  <c r="C342" i="5"/>
  <c r="C342" i="3"/>
  <c r="J341" i="5"/>
  <c r="J341" i="3"/>
  <c r="G333" i="5"/>
  <c r="G333" i="3"/>
  <c r="G305" i="5"/>
  <c r="G305" i="3"/>
  <c r="F300" i="5"/>
  <c r="F300" i="3"/>
  <c r="U295" i="2"/>
  <c r="C242" i="5"/>
  <c r="C242" i="3"/>
  <c r="J236" i="5"/>
  <c r="J236" i="3"/>
  <c r="J214" i="5"/>
  <c r="J214" i="3"/>
  <c r="U194" i="2"/>
  <c r="U194" i="5" s="1"/>
  <c r="X194" i="1" s="1"/>
  <c r="C193" i="5"/>
  <c r="U193" i="2"/>
  <c r="C193" i="3"/>
  <c r="I187" i="5"/>
  <c r="U187" i="2"/>
  <c r="U182" i="2"/>
  <c r="I182" i="5"/>
  <c r="I182" i="3"/>
  <c r="U167" i="2"/>
  <c r="U167" i="5" s="1"/>
  <c r="X167" i="1" s="1"/>
  <c r="U121" i="2"/>
  <c r="U121" i="5" s="1"/>
  <c r="X121" i="1" s="1"/>
  <c r="U49" i="2"/>
  <c r="U34" i="2"/>
  <c r="U34" i="5" s="1"/>
  <c r="X34" i="1" s="1"/>
  <c r="C376" i="3"/>
  <c r="C319" i="3"/>
  <c r="I279" i="3"/>
  <c r="C200" i="3"/>
  <c r="I503" i="3"/>
  <c r="G466" i="3"/>
  <c r="C460" i="3"/>
  <c r="J571" i="3"/>
  <c r="U460" i="4"/>
  <c r="W460" i="1" s="1"/>
  <c r="U171" i="4"/>
  <c r="W171" i="1" s="1"/>
  <c r="U289" i="4"/>
  <c r="W289" i="1" s="1"/>
  <c r="U277" i="4"/>
  <c r="W277" i="1" s="1"/>
  <c r="U320" i="4"/>
  <c r="W320" i="1" s="1"/>
  <c r="U308" i="4"/>
  <c r="W308" i="1" s="1"/>
  <c r="U296" i="4"/>
  <c r="W296" i="1" s="1"/>
  <c r="U353" i="4"/>
  <c r="W353" i="1" s="1"/>
  <c r="U53" i="4"/>
  <c r="W53" i="1" s="1"/>
  <c r="U42" i="4"/>
  <c r="W42" i="1" s="1"/>
  <c r="U240" i="4"/>
  <c r="W240" i="1" s="1"/>
  <c r="U229" i="4"/>
  <c r="W229" i="1" s="1"/>
  <c r="U283" i="4"/>
  <c r="W283" i="1" s="1"/>
  <c r="U271" i="4"/>
  <c r="W271" i="1" s="1"/>
  <c r="U498" i="4"/>
  <c r="W498" i="1" s="1"/>
  <c r="U56" i="4"/>
  <c r="W56" i="1" s="1"/>
  <c r="U255" i="4"/>
  <c r="W255" i="1" s="1"/>
  <c r="U425" i="4"/>
  <c r="W425" i="1" s="1"/>
  <c r="U207" i="4"/>
  <c r="W207" i="1" s="1"/>
  <c r="U72" i="4"/>
  <c r="W72" i="1" s="1"/>
  <c r="U511" i="4"/>
  <c r="W511" i="1" s="1"/>
  <c r="U350" i="6"/>
  <c r="Y350" i="1" s="1"/>
  <c r="U242" i="4"/>
  <c r="W242" i="1" s="1"/>
  <c r="U26" i="4"/>
  <c r="W26" i="1" s="1"/>
  <c r="U14" i="4"/>
  <c r="W14" i="1" s="1"/>
  <c r="U555" i="2"/>
  <c r="U555" i="5" s="1"/>
  <c r="X555" i="1" s="1"/>
  <c r="G551" i="5"/>
  <c r="G551" i="3"/>
  <c r="U549" i="2"/>
  <c r="G531" i="5"/>
  <c r="G531" i="3"/>
  <c r="U525" i="2"/>
  <c r="U525" i="5" s="1"/>
  <c r="X525" i="1" s="1"/>
  <c r="F523" i="5"/>
  <c r="F523" i="3"/>
  <c r="U501" i="2"/>
  <c r="F501" i="5"/>
  <c r="F501" i="3"/>
  <c r="U468" i="2"/>
  <c r="C468" i="5"/>
  <c r="G459" i="5"/>
  <c r="G459" i="3"/>
  <c r="U425" i="2"/>
  <c r="I425" i="5"/>
  <c r="U425" i="5" s="1"/>
  <c r="X425" i="1" s="1"/>
  <c r="U410" i="2"/>
  <c r="I410" i="5"/>
  <c r="G363" i="5"/>
  <c r="G363" i="3"/>
  <c r="U361" i="2"/>
  <c r="I361" i="5"/>
  <c r="F333" i="5"/>
  <c r="F333" i="3"/>
  <c r="F307" i="5"/>
  <c r="F307" i="3"/>
  <c r="F279" i="5"/>
  <c r="F279" i="3"/>
  <c r="U265" i="2"/>
  <c r="I265" i="5"/>
  <c r="U260" i="2"/>
  <c r="U260" i="5" s="1"/>
  <c r="X260" i="1" s="1"/>
  <c r="G257" i="5"/>
  <c r="G257" i="3"/>
  <c r="F249" i="5"/>
  <c r="F249" i="3"/>
  <c r="U242" i="2"/>
  <c r="U242" i="5" s="1"/>
  <c r="X242" i="1" s="1"/>
  <c r="I242" i="5"/>
  <c r="U215" i="2"/>
  <c r="U212" i="2"/>
  <c r="U212" i="5" s="1"/>
  <c r="X212" i="1" s="1"/>
  <c r="U88" i="2"/>
  <c r="U88" i="5" s="1"/>
  <c r="X88" i="1" s="1"/>
  <c r="U74" i="2"/>
  <c r="G354" i="3"/>
  <c r="G334" i="3"/>
  <c r="G326" i="3"/>
  <c r="G298" i="3"/>
  <c r="G258" i="3"/>
  <c r="G250" i="3"/>
  <c r="G230" i="3"/>
  <c r="G214" i="3"/>
  <c r="J489" i="3"/>
  <c r="J480" i="3"/>
  <c r="J468" i="3"/>
  <c r="J453" i="3"/>
  <c r="J440" i="3"/>
  <c r="G418" i="3"/>
  <c r="J411" i="3"/>
  <c r="U87" i="4"/>
  <c r="W87" i="1" s="1"/>
  <c r="U337" i="4"/>
  <c r="W337" i="1" s="1"/>
  <c r="U525" i="4"/>
  <c r="W525" i="1" s="1"/>
  <c r="U504" i="5"/>
  <c r="X504" i="1" s="1"/>
  <c r="U200" i="4"/>
  <c r="W200" i="1" s="1"/>
  <c r="U63" i="4"/>
  <c r="W63" i="1" s="1"/>
  <c r="G489" i="5"/>
  <c r="G489" i="3"/>
  <c r="G467" i="5"/>
  <c r="G467" i="3"/>
  <c r="U428" i="2"/>
  <c r="F405" i="5"/>
  <c r="F405" i="3"/>
  <c r="U388" i="2"/>
  <c r="U364" i="2"/>
  <c r="F361" i="3"/>
  <c r="F361" i="5"/>
  <c r="U356" i="2"/>
  <c r="F356" i="5"/>
  <c r="G349" i="5"/>
  <c r="G349" i="3"/>
  <c r="G313" i="5"/>
  <c r="G313" i="3"/>
  <c r="G285" i="5"/>
  <c r="G285" i="3"/>
  <c r="F265" i="5"/>
  <c r="F265" i="3"/>
  <c r="U251" i="2"/>
  <c r="F237" i="5"/>
  <c r="F237" i="3"/>
  <c r="U232" i="2"/>
  <c r="U232" i="5" s="1"/>
  <c r="X232" i="1" s="1"/>
  <c r="G195" i="5"/>
  <c r="G195" i="3"/>
  <c r="U139" i="2"/>
  <c r="U124" i="2"/>
  <c r="U110" i="2"/>
  <c r="J384" i="3"/>
  <c r="J377" i="3"/>
  <c r="J376" i="3"/>
  <c r="J340" i="3"/>
  <c r="J313" i="3"/>
  <c r="J285" i="3"/>
  <c r="J256" i="3"/>
  <c r="J228" i="3"/>
  <c r="G188" i="3"/>
  <c r="J565" i="3"/>
  <c r="J545" i="3"/>
  <c r="J515" i="3"/>
  <c r="J510" i="3"/>
  <c r="G496" i="3"/>
  <c r="G460" i="3"/>
  <c r="G440" i="3"/>
  <c r="G398" i="3"/>
  <c r="U227" i="4"/>
  <c r="W227" i="1" s="1"/>
  <c r="U216" i="4"/>
  <c r="W216" i="1" s="1"/>
  <c r="U176" i="4"/>
  <c r="W176" i="1" s="1"/>
  <c r="U89" i="4"/>
  <c r="W89" i="1" s="1"/>
  <c r="U90" i="4"/>
  <c r="W90" i="1" s="1"/>
  <c r="U263" i="4"/>
  <c r="W263" i="1" s="1"/>
  <c r="U239" i="4"/>
  <c r="W239" i="1" s="1"/>
  <c r="U23" i="4"/>
  <c r="W23" i="1" s="1"/>
  <c r="G559" i="5"/>
  <c r="G559" i="3"/>
  <c r="U466" i="4"/>
  <c r="W466" i="1" s="1"/>
  <c r="U430" i="4"/>
  <c r="W430" i="1" s="1"/>
  <c r="U214" i="4"/>
  <c r="W214" i="1" s="1"/>
  <c r="U202" i="4"/>
  <c r="W202" i="1" s="1"/>
  <c r="U166" i="4"/>
  <c r="W166" i="1" s="1"/>
  <c r="U142" i="4"/>
  <c r="W142" i="1" s="1"/>
  <c r="U118" i="4"/>
  <c r="W118" i="1" s="1"/>
  <c r="U82" i="4"/>
  <c r="W82" i="1" s="1"/>
  <c r="U70" i="4"/>
  <c r="W70" i="1" s="1"/>
  <c r="U46" i="4"/>
  <c r="W46" i="1" s="1"/>
  <c r="U34" i="4"/>
  <c r="W34" i="1" s="1"/>
  <c r="U10" i="4"/>
  <c r="W10" i="1" s="1"/>
  <c r="F572" i="5"/>
  <c r="F572" i="3"/>
  <c r="F559" i="5"/>
  <c r="F559" i="3"/>
  <c r="U538" i="2"/>
  <c r="G537" i="5"/>
  <c r="G537" i="3"/>
  <c r="U531" i="2"/>
  <c r="U531" i="5" s="1"/>
  <c r="X531" i="1" s="1"/>
  <c r="F529" i="5"/>
  <c r="F529" i="3"/>
  <c r="U529" i="3" s="1"/>
  <c r="V529" i="1" s="1"/>
  <c r="U508" i="2"/>
  <c r="F467" i="5"/>
  <c r="F467" i="3"/>
  <c r="G445" i="5"/>
  <c r="G445" i="3"/>
  <c r="U440" i="2"/>
  <c r="F440" i="5"/>
  <c r="U434" i="2"/>
  <c r="U434" i="5" s="1"/>
  <c r="X434" i="1" s="1"/>
  <c r="U412" i="5"/>
  <c r="X412" i="1" s="1"/>
  <c r="G403" i="5"/>
  <c r="G403" i="3"/>
  <c r="U401" i="2"/>
  <c r="J389" i="5"/>
  <c r="J389" i="3"/>
  <c r="F349" i="5"/>
  <c r="F349" i="3"/>
  <c r="G321" i="5"/>
  <c r="G321" i="3"/>
  <c r="G293" i="5"/>
  <c r="G293" i="3"/>
  <c r="F285" i="5"/>
  <c r="F285" i="3"/>
  <c r="G263" i="5"/>
  <c r="G263" i="3"/>
  <c r="U248" i="2"/>
  <c r="G235" i="5"/>
  <c r="G235" i="3"/>
  <c r="U160" i="2"/>
  <c r="U95" i="2"/>
  <c r="U80" i="2"/>
  <c r="U80" i="5" s="1"/>
  <c r="X80" i="1" s="1"/>
  <c r="U35" i="2"/>
  <c r="U35" i="5" s="1"/>
  <c r="X35" i="1" s="1"/>
  <c r="I384" i="3"/>
  <c r="I369" i="3"/>
  <c r="I361" i="3"/>
  <c r="I356" i="3"/>
  <c r="C314" i="3"/>
  <c r="C286" i="3"/>
  <c r="I265" i="3"/>
  <c r="I237" i="3"/>
  <c r="C214" i="3"/>
  <c r="C201" i="3"/>
  <c r="C566" i="3"/>
  <c r="I565" i="3"/>
  <c r="I564" i="3"/>
  <c r="I557" i="3"/>
  <c r="I552" i="3"/>
  <c r="I545" i="3"/>
  <c r="I544" i="3"/>
  <c r="C516" i="3"/>
  <c r="C501" i="3"/>
  <c r="C481" i="3"/>
  <c r="F440" i="3"/>
  <c r="I425" i="3"/>
  <c r="F410" i="3"/>
  <c r="F398" i="3"/>
  <c r="U215" i="4"/>
  <c r="W215" i="1" s="1"/>
  <c r="U128" i="4"/>
  <c r="W128" i="1" s="1"/>
  <c r="U116" i="4"/>
  <c r="W116" i="1" s="1"/>
  <c r="U105" i="4"/>
  <c r="W105" i="1" s="1"/>
  <c r="U541" i="4"/>
  <c r="W541" i="1" s="1"/>
  <c r="U529" i="4"/>
  <c r="W529" i="1" s="1"/>
  <c r="U439" i="4"/>
  <c r="W439" i="1" s="1"/>
  <c r="U11" i="4"/>
  <c r="W11" i="1" s="1"/>
  <c r="G572" i="5"/>
  <c r="G572" i="3"/>
  <c r="U490" i="4"/>
  <c r="W490" i="1" s="1"/>
  <c r="U358" i="4"/>
  <c r="W358" i="1" s="1"/>
  <c r="U21" i="4"/>
  <c r="W21" i="1" s="1"/>
  <c r="U571" i="2"/>
  <c r="U571" i="5" s="1"/>
  <c r="X571" i="1" s="1"/>
  <c r="U569" i="2"/>
  <c r="G557" i="5"/>
  <c r="G557" i="3"/>
  <c r="U553" i="2"/>
  <c r="U537" i="2"/>
  <c r="F537" i="3"/>
  <c r="U510" i="2"/>
  <c r="I510" i="5"/>
  <c r="U475" i="2"/>
  <c r="U475" i="5" s="1"/>
  <c r="X475" i="1" s="1"/>
  <c r="I475" i="5"/>
  <c r="U455" i="2"/>
  <c r="U447" i="2"/>
  <c r="F445" i="5"/>
  <c r="F445" i="3"/>
  <c r="U436" i="2"/>
  <c r="U436" i="5" s="1"/>
  <c r="X436" i="1" s="1"/>
  <c r="U421" i="2"/>
  <c r="U421" i="5" s="1"/>
  <c r="X421" i="1" s="1"/>
  <c r="F403" i="5"/>
  <c r="F403" i="3"/>
  <c r="G391" i="5"/>
  <c r="G391" i="3"/>
  <c r="U389" i="2"/>
  <c r="I389" i="5"/>
  <c r="G369" i="5"/>
  <c r="G369" i="3"/>
  <c r="U365" i="2"/>
  <c r="U365" i="5" s="1"/>
  <c r="X365" i="1" s="1"/>
  <c r="F321" i="5"/>
  <c r="F321" i="3"/>
  <c r="U302" i="2"/>
  <c r="U302" i="5" s="1"/>
  <c r="X302" i="1" s="1"/>
  <c r="F293" i="5"/>
  <c r="F293" i="3"/>
  <c r="F263" i="5"/>
  <c r="F263" i="3"/>
  <c r="F235" i="5"/>
  <c r="F235" i="3"/>
  <c r="U218" i="2"/>
  <c r="G215" i="5"/>
  <c r="G215" i="3"/>
  <c r="U157" i="2"/>
  <c r="U128" i="2"/>
  <c r="U128" i="5" s="1"/>
  <c r="X128" i="1" s="1"/>
  <c r="I396" i="3"/>
  <c r="U191" i="4"/>
  <c r="W191" i="1" s="1"/>
  <c r="U344" i="4"/>
  <c r="W344" i="1" s="1"/>
  <c r="U566" i="4"/>
  <c r="W566" i="1" s="1"/>
  <c r="C447" i="5"/>
  <c r="F425" i="5"/>
  <c r="U221" i="4"/>
  <c r="W221" i="1" s="1"/>
  <c r="U117" i="4"/>
  <c r="W117" i="1" s="1"/>
  <c r="U101" i="4"/>
  <c r="W101" i="1" s="1"/>
  <c r="U75" i="4"/>
  <c r="W75" i="1" s="1"/>
  <c r="U60" i="4"/>
  <c r="W60" i="1" s="1"/>
  <c r="U458" i="4"/>
  <c r="W458" i="1" s="1"/>
  <c r="G203" i="5"/>
  <c r="U191" i="2"/>
  <c r="U173" i="2"/>
  <c r="U173" i="5" s="1"/>
  <c r="X173" i="1" s="1"/>
  <c r="U66" i="2"/>
  <c r="U44" i="2"/>
  <c r="U26" i="2"/>
  <c r="U26" i="5" s="1"/>
  <c r="X26" i="1" s="1"/>
  <c r="G249" i="3"/>
  <c r="G223" i="3"/>
  <c r="U197" i="4"/>
  <c r="W197" i="1" s="1"/>
  <c r="U185" i="4"/>
  <c r="W185" i="1" s="1"/>
  <c r="U158" i="4"/>
  <c r="W158" i="1" s="1"/>
  <c r="U147" i="4"/>
  <c r="W147" i="1" s="1"/>
  <c r="U119" i="4"/>
  <c r="W119" i="1" s="1"/>
  <c r="U104" i="4"/>
  <c r="W104" i="1" s="1"/>
  <c r="U93" i="4"/>
  <c r="W93" i="1" s="1"/>
  <c r="U77" i="4"/>
  <c r="W77" i="1" s="1"/>
  <c r="U576" i="4"/>
  <c r="W576" i="1" s="1"/>
  <c r="U512" i="4"/>
  <c r="W512" i="1" s="1"/>
  <c r="U422" i="4"/>
  <c r="W422" i="1" s="1"/>
  <c r="U397" i="4"/>
  <c r="W397" i="1" s="1"/>
  <c r="U385" i="4"/>
  <c r="W385" i="1" s="1"/>
  <c r="U371" i="4"/>
  <c r="W371" i="1" s="1"/>
  <c r="U209" i="2"/>
  <c r="U188" i="2"/>
  <c r="U188" i="5" s="1"/>
  <c r="X188" i="1" s="1"/>
  <c r="I188" i="5"/>
  <c r="U83" i="2"/>
  <c r="F223" i="3"/>
  <c r="F215" i="3"/>
  <c r="F195" i="3"/>
  <c r="F187" i="3"/>
  <c r="U212" i="4"/>
  <c r="W212" i="1" s="1"/>
  <c r="U146" i="4"/>
  <c r="W146" i="1" s="1"/>
  <c r="U135" i="4"/>
  <c r="W135" i="1" s="1"/>
  <c r="U108" i="4"/>
  <c r="W108" i="1" s="1"/>
  <c r="U92" i="4"/>
  <c r="W92" i="1" s="1"/>
  <c r="U328" i="4"/>
  <c r="W328" i="1" s="1"/>
  <c r="U514" i="4"/>
  <c r="W514" i="1" s="1"/>
  <c r="U424" i="4"/>
  <c r="W424" i="1" s="1"/>
  <c r="U227" i="2"/>
  <c r="U206" i="2"/>
  <c r="U143" i="2"/>
  <c r="U143" i="5" s="1"/>
  <c r="X143" i="1" s="1"/>
  <c r="U107" i="2"/>
  <c r="U104" i="2"/>
  <c r="U104" i="5" s="1"/>
  <c r="X104" i="1" s="1"/>
  <c r="U71" i="2"/>
  <c r="U71" i="5" s="1"/>
  <c r="X71" i="1" s="1"/>
  <c r="U47" i="2"/>
  <c r="U201" i="4"/>
  <c r="W201" i="1" s="1"/>
  <c r="U162" i="4"/>
  <c r="W162" i="1" s="1"/>
  <c r="U134" i="4"/>
  <c r="W134" i="1" s="1"/>
  <c r="U123" i="4"/>
  <c r="W123" i="1" s="1"/>
  <c r="U107" i="4"/>
  <c r="W107" i="1" s="1"/>
  <c r="U261" i="4"/>
  <c r="W261" i="1" s="1"/>
  <c r="U249" i="4"/>
  <c r="W249" i="1" s="1"/>
  <c r="U551" i="4"/>
  <c r="W551" i="1" s="1"/>
  <c r="U451" i="4"/>
  <c r="W451" i="1" s="1"/>
  <c r="U426" i="4"/>
  <c r="W426" i="1" s="1"/>
  <c r="U386" i="4"/>
  <c r="W386" i="1" s="1"/>
  <c r="U180" i="4"/>
  <c r="W180" i="1" s="1"/>
  <c r="U165" i="4"/>
  <c r="W165" i="1" s="1"/>
  <c r="U149" i="4"/>
  <c r="W149" i="1" s="1"/>
  <c r="U122" i="4"/>
  <c r="W122" i="1" s="1"/>
  <c r="U36" i="4"/>
  <c r="W36" i="1" s="1"/>
  <c r="U244" i="4"/>
  <c r="W244" i="1" s="1"/>
  <c r="U347" i="4"/>
  <c r="W347" i="1" s="1"/>
  <c r="U568" i="4"/>
  <c r="W568" i="1" s="1"/>
  <c r="U530" i="4"/>
  <c r="W530" i="1" s="1"/>
  <c r="U225" i="4"/>
  <c r="W225" i="1" s="1"/>
  <c r="U209" i="4"/>
  <c r="W209" i="1" s="1"/>
  <c r="U195" i="4"/>
  <c r="W195" i="1" s="1"/>
  <c r="U179" i="4"/>
  <c r="W179" i="1" s="1"/>
  <c r="U164" i="4"/>
  <c r="W164" i="1" s="1"/>
  <c r="U137" i="4"/>
  <c r="W137" i="1" s="1"/>
  <c r="U35" i="4"/>
  <c r="W35" i="1" s="1"/>
  <c r="U259" i="4"/>
  <c r="W259" i="1" s="1"/>
  <c r="U243" i="4"/>
  <c r="W243" i="1" s="1"/>
  <c r="U232" i="4"/>
  <c r="W232" i="1" s="1"/>
  <c r="U293" i="4"/>
  <c r="W293" i="1" s="1"/>
  <c r="U281" i="4"/>
  <c r="W281" i="1" s="1"/>
  <c r="U318" i="4"/>
  <c r="W318" i="1" s="1"/>
  <c r="U306" i="4"/>
  <c r="W306" i="1" s="1"/>
  <c r="U294" i="4"/>
  <c r="W294" i="1" s="1"/>
  <c r="U346" i="4"/>
  <c r="W346" i="1" s="1"/>
  <c r="U532" i="4"/>
  <c r="W532" i="1" s="1"/>
  <c r="U224" i="4"/>
  <c r="W224" i="1" s="1"/>
  <c r="U194" i="4"/>
  <c r="W194" i="1" s="1"/>
  <c r="U183" i="4"/>
  <c r="W183" i="1" s="1"/>
  <c r="U153" i="4"/>
  <c r="W153" i="1" s="1"/>
  <c r="U39" i="4"/>
  <c r="W39" i="1" s="1"/>
  <c r="U258" i="4"/>
  <c r="W258" i="1" s="1"/>
  <c r="U247" i="4"/>
  <c r="W247" i="1" s="1"/>
  <c r="U334" i="4"/>
  <c r="W334" i="1" s="1"/>
  <c r="U430" i="5"/>
  <c r="X430" i="1" s="1"/>
  <c r="U213" i="4"/>
  <c r="W213" i="1" s="1"/>
  <c r="U198" i="4"/>
  <c r="W198" i="1" s="1"/>
  <c r="U182" i="4"/>
  <c r="W182" i="1" s="1"/>
  <c r="U167" i="4"/>
  <c r="W167" i="1" s="1"/>
  <c r="U152" i="4"/>
  <c r="W152" i="1" s="1"/>
  <c r="U99" i="4"/>
  <c r="W99" i="1" s="1"/>
  <c r="U54" i="4"/>
  <c r="W54" i="1" s="1"/>
  <c r="U38" i="4"/>
  <c r="W38" i="1" s="1"/>
  <c r="U262" i="4"/>
  <c r="W262" i="1" s="1"/>
  <c r="U571" i="4"/>
  <c r="W571" i="1" s="1"/>
  <c r="U379" i="4"/>
  <c r="W379" i="1" s="1"/>
  <c r="U367" i="4"/>
  <c r="W367" i="1" s="1"/>
  <c r="U428" i="5"/>
  <c r="X428" i="1" s="1"/>
  <c r="U219" i="4"/>
  <c r="W219" i="1" s="1"/>
  <c r="U170" i="4"/>
  <c r="W170" i="1" s="1"/>
  <c r="U155" i="4"/>
  <c r="W155" i="1" s="1"/>
  <c r="U141" i="4"/>
  <c r="W141" i="1" s="1"/>
  <c r="U126" i="4"/>
  <c r="W126" i="1" s="1"/>
  <c r="U111" i="4"/>
  <c r="W111" i="1" s="1"/>
  <c r="U48" i="4"/>
  <c r="W48" i="1" s="1"/>
  <c r="U237" i="4"/>
  <c r="W237" i="1" s="1"/>
  <c r="U287" i="4"/>
  <c r="W287" i="1" s="1"/>
  <c r="U275" i="4"/>
  <c r="W275" i="1" s="1"/>
  <c r="U324" i="4"/>
  <c r="W324" i="1" s="1"/>
  <c r="U312" i="4"/>
  <c r="W312" i="1" s="1"/>
  <c r="U300" i="4"/>
  <c r="W300" i="1" s="1"/>
  <c r="U326" i="4"/>
  <c r="W326" i="1" s="1"/>
  <c r="U480" i="4"/>
  <c r="W480" i="1" s="1"/>
  <c r="U440" i="4"/>
  <c r="W440" i="1" s="1"/>
  <c r="U388" i="4"/>
  <c r="W388" i="1" s="1"/>
  <c r="U218" i="4"/>
  <c r="W218" i="1" s="1"/>
  <c r="U203" i="4"/>
  <c r="W203" i="1" s="1"/>
  <c r="U189" i="4"/>
  <c r="W189" i="1" s="1"/>
  <c r="U140" i="4"/>
  <c r="W140" i="1" s="1"/>
  <c r="U125" i="4"/>
  <c r="W125" i="1" s="1"/>
  <c r="U110" i="4"/>
  <c r="W110" i="1" s="1"/>
  <c r="U95" i="4"/>
  <c r="W95" i="1" s="1"/>
  <c r="U81" i="4"/>
  <c r="W81" i="1" s="1"/>
  <c r="U66" i="4"/>
  <c r="W66" i="1" s="1"/>
  <c r="U47" i="4"/>
  <c r="W47" i="1" s="1"/>
  <c r="U292" i="4"/>
  <c r="W292" i="1" s="1"/>
  <c r="U280" i="4"/>
  <c r="W280" i="1" s="1"/>
  <c r="U323" i="4"/>
  <c r="W323" i="1" s="1"/>
  <c r="U311" i="4"/>
  <c r="W311" i="1" s="1"/>
  <c r="U299" i="4"/>
  <c r="W299" i="1" s="1"/>
  <c r="U355" i="4"/>
  <c r="W355" i="1" s="1"/>
  <c r="U341" i="4"/>
  <c r="W341" i="1" s="1"/>
  <c r="U572" i="4"/>
  <c r="W572" i="1" s="1"/>
  <c r="U561" i="4"/>
  <c r="W561" i="1" s="1"/>
  <c r="U547" i="4"/>
  <c r="W547" i="1" s="1"/>
  <c r="U494" i="4"/>
  <c r="W494" i="1" s="1"/>
  <c r="U479" i="4"/>
  <c r="W479" i="1" s="1"/>
  <c r="U442" i="4"/>
  <c r="W442" i="1" s="1"/>
  <c r="U188" i="4"/>
  <c r="W188" i="1" s="1"/>
  <c r="U173" i="4"/>
  <c r="W173" i="1" s="1"/>
  <c r="U159" i="4"/>
  <c r="W159" i="1" s="1"/>
  <c r="U144" i="4"/>
  <c r="W144" i="1" s="1"/>
  <c r="U129" i="4"/>
  <c r="W129" i="1" s="1"/>
  <c r="U256" i="4"/>
  <c r="W256" i="1" s="1"/>
  <c r="U241" i="4"/>
  <c r="W241" i="1" s="1"/>
  <c r="U291" i="4"/>
  <c r="W291" i="1" s="1"/>
  <c r="U279" i="4"/>
  <c r="W279" i="1" s="1"/>
  <c r="U316" i="4"/>
  <c r="W316" i="1" s="1"/>
  <c r="U304" i="4"/>
  <c r="W304" i="1" s="1"/>
  <c r="U340" i="4"/>
  <c r="W340" i="1" s="1"/>
  <c r="U329" i="4"/>
  <c r="W329" i="1" s="1"/>
  <c r="U523" i="4"/>
  <c r="W523" i="1" s="1"/>
  <c r="U496" i="4"/>
  <c r="W496" i="1" s="1"/>
  <c r="U469" i="4"/>
  <c r="W469" i="1" s="1"/>
  <c r="U457" i="4"/>
  <c r="W457" i="1" s="1"/>
  <c r="U559" i="6"/>
  <c r="Y559" i="1" s="1"/>
  <c r="U547" i="6"/>
  <c r="Y547" i="1" s="1"/>
  <c r="U541" i="6"/>
  <c r="Y541" i="1" s="1"/>
  <c r="U535" i="6"/>
  <c r="Y535" i="1" s="1"/>
  <c r="U499" i="6"/>
  <c r="Y499" i="1" s="1"/>
  <c r="U493" i="6"/>
  <c r="Y493" i="1" s="1"/>
  <c r="U457" i="6"/>
  <c r="Y457" i="1" s="1"/>
  <c r="U421" i="6"/>
  <c r="Y421" i="1" s="1"/>
  <c r="U415" i="6"/>
  <c r="Y415" i="1" s="1"/>
  <c r="U379" i="6"/>
  <c r="Y379" i="1" s="1"/>
  <c r="U373" i="6"/>
  <c r="Y373" i="1" s="1"/>
  <c r="U367" i="6"/>
  <c r="Y367" i="1" s="1"/>
  <c r="U319" i="6"/>
  <c r="Y319" i="1" s="1"/>
  <c r="U313" i="6"/>
  <c r="Y313" i="1" s="1"/>
  <c r="U271" i="6"/>
  <c r="Y271" i="1" s="1"/>
  <c r="U265" i="6"/>
  <c r="Y265" i="1" s="1"/>
  <c r="U235" i="6"/>
  <c r="Y235" i="1" s="1"/>
  <c r="U229" i="6"/>
  <c r="Y229" i="1" s="1"/>
  <c r="U193" i="6"/>
  <c r="Y193" i="1" s="1"/>
  <c r="U157" i="6"/>
  <c r="Y157" i="1" s="1"/>
  <c r="U121" i="6"/>
  <c r="Y121" i="1" s="1"/>
  <c r="U91" i="6"/>
  <c r="Y91" i="1" s="1"/>
  <c r="U85" i="6"/>
  <c r="Y85" i="1" s="1"/>
  <c r="U79" i="6"/>
  <c r="Y79" i="1" s="1"/>
  <c r="U55" i="6"/>
  <c r="Y55" i="1" s="1"/>
  <c r="U49" i="6"/>
  <c r="Y49" i="1" s="1"/>
  <c r="U43" i="6"/>
  <c r="Y43" i="1" s="1"/>
  <c r="U19" i="6"/>
  <c r="Y19" i="1" s="1"/>
  <c r="U222" i="4"/>
  <c r="W222" i="1" s="1"/>
  <c r="U204" i="4"/>
  <c r="W204" i="1" s="1"/>
  <c r="U186" i="4"/>
  <c r="W186" i="1" s="1"/>
  <c r="U168" i="4"/>
  <c r="W168" i="1" s="1"/>
  <c r="U150" i="4"/>
  <c r="W150" i="1" s="1"/>
  <c r="U132" i="4"/>
  <c r="W132" i="1" s="1"/>
  <c r="U114" i="4"/>
  <c r="W114" i="1" s="1"/>
  <c r="U96" i="4"/>
  <c r="W96" i="1" s="1"/>
  <c r="U78" i="4"/>
  <c r="W78" i="1" s="1"/>
  <c r="U59" i="4"/>
  <c r="W59" i="1" s="1"/>
  <c r="U45" i="4"/>
  <c r="W45" i="1" s="1"/>
  <c r="U250" i="4"/>
  <c r="W250" i="1" s="1"/>
  <c r="U231" i="4"/>
  <c r="W231" i="1" s="1"/>
  <c r="U286" i="4"/>
  <c r="W286" i="1" s="1"/>
  <c r="U274" i="4"/>
  <c r="W274" i="1" s="1"/>
  <c r="U317" i="4"/>
  <c r="W317" i="1" s="1"/>
  <c r="U305" i="4"/>
  <c r="W305" i="1" s="1"/>
  <c r="U552" i="4"/>
  <c r="W552" i="1" s="1"/>
  <c r="U497" i="4"/>
  <c r="W497" i="1" s="1"/>
  <c r="U443" i="4"/>
  <c r="W443" i="1" s="1"/>
  <c r="U403" i="4"/>
  <c r="W403" i="1" s="1"/>
  <c r="U266" i="5"/>
  <c r="X266" i="1" s="1"/>
  <c r="U210" i="4"/>
  <c r="W210" i="1" s="1"/>
  <c r="U192" i="4"/>
  <c r="W192" i="1" s="1"/>
  <c r="U174" i="4"/>
  <c r="W174" i="1" s="1"/>
  <c r="U156" i="4"/>
  <c r="W156" i="1" s="1"/>
  <c r="U138" i="4"/>
  <c r="W138" i="1" s="1"/>
  <c r="U120" i="4"/>
  <c r="W120" i="1" s="1"/>
  <c r="U102" i="4"/>
  <c r="W102" i="1" s="1"/>
  <c r="U84" i="4"/>
  <c r="W84" i="1" s="1"/>
  <c r="U65" i="4"/>
  <c r="W65" i="1" s="1"/>
  <c r="U238" i="4"/>
  <c r="W238" i="1" s="1"/>
  <c r="U288" i="4"/>
  <c r="W288" i="1" s="1"/>
  <c r="U276" i="4"/>
  <c r="W276" i="1" s="1"/>
  <c r="U313" i="4"/>
  <c r="W313" i="1" s="1"/>
  <c r="U301" i="4"/>
  <c r="W301" i="1" s="1"/>
  <c r="U352" i="4"/>
  <c r="W352" i="1" s="1"/>
  <c r="U338" i="4"/>
  <c r="W338" i="1" s="1"/>
  <c r="U569" i="4"/>
  <c r="W569" i="1" s="1"/>
  <c r="U543" i="4"/>
  <c r="W543" i="1" s="1"/>
  <c r="U515" i="4"/>
  <c r="W515" i="1" s="1"/>
  <c r="U475" i="4"/>
  <c r="W475" i="1" s="1"/>
  <c r="U408" i="4"/>
  <c r="W408" i="1" s="1"/>
  <c r="U400" i="5"/>
  <c r="X400" i="1" s="1"/>
  <c r="U29" i="5"/>
  <c r="X29" i="1" s="1"/>
  <c r="U21" i="5"/>
  <c r="X21" i="1" s="1"/>
  <c r="U566" i="6"/>
  <c r="Y566" i="1" s="1"/>
  <c r="U560" i="6"/>
  <c r="Y560" i="1" s="1"/>
  <c r="U554" i="6"/>
  <c r="Y554" i="1" s="1"/>
  <c r="U518" i="6"/>
  <c r="Y518" i="1" s="1"/>
  <c r="U506" i="6"/>
  <c r="Y506" i="1" s="1"/>
  <c r="U470" i="6"/>
  <c r="Y470" i="1" s="1"/>
  <c r="U440" i="6"/>
  <c r="Y440" i="1" s="1"/>
  <c r="U434" i="6"/>
  <c r="Y434" i="1" s="1"/>
  <c r="U428" i="6"/>
  <c r="Y428" i="1" s="1"/>
  <c r="U392" i="6"/>
  <c r="Y392" i="1" s="1"/>
  <c r="U344" i="6"/>
  <c r="Y344" i="1" s="1"/>
  <c r="U338" i="6"/>
  <c r="Y338" i="1" s="1"/>
  <c r="U332" i="6"/>
  <c r="Y332" i="1" s="1"/>
  <c r="U326" i="6"/>
  <c r="Y326" i="1" s="1"/>
  <c r="U302" i="6"/>
  <c r="Y302" i="1" s="1"/>
  <c r="U284" i="6"/>
  <c r="Y284" i="1" s="1"/>
  <c r="U248" i="6"/>
  <c r="Y248" i="1" s="1"/>
  <c r="U176" i="6"/>
  <c r="Y176" i="1" s="1"/>
  <c r="U170" i="6"/>
  <c r="Y170" i="1" s="1"/>
  <c r="U140" i="6"/>
  <c r="Y140" i="1" s="1"/>
  <c r="U134" i="6"/>
  <c r="Y134" i="1" s="1"/>
  <c r="U80" i="4"/>
  <c r="W80" i="1" s="1"/>
  <c r="U62" i="4"/>
  <c r="W62" i="1" s="1"/>
  <c r="U44" i="4"/>
  <c r="W44" i="1" s="1"/>
  <c r="U264" i="4"/>
  <c r="W264" i="1" s="1"/>
  <c r="U246" i="4"/>
  <c r="W246" i="1" s="1"/>
  <c r="U228" i="4"/>
  <c r="W228" i="1" s="1"/>
  <c r="U282" i="4"/>
  <c r="W282" i="1" s="1"/>
  <c r="U270" i="4"/>
  <c r="W270" i="1" s="1"/>
  <c r="U319" i="4"/>
  <c r="W319" i="1" s="1"/>
  <c r="U307" i="4"/>
  <c r="W307" i="1" s="1"/>
  <c r="U295" i="4"/>
  <c r="W295" i="1" s="1"/>
  <c r="U343" i="4"/>
  <c r="W343" i="1" s="1"/>
  <c r="U325" i="4"/>
  <c r="W325" i="1" s="1"/>
  <c r="U573" i="4"/>
  <c r="W573" i="1" s="1"/>
  <c r="U559" i="4"/>
  <c r="W559" i="1" s="1"/>
  <c r="U516" i="4"/>
  <c r="W516" i="1" s="1"/>
  <c r="U487" i="4"/>
  <c r="W487" i="1" s="1"/>
  <c r="U444" i="4"/>
  <c r="W444" i="1" s="1"/>
  <c r="U415" i="4"/>
  <c r="W415" i="1" s="1"/>
  <c r="U372" i="4"/>
  <c r="W372" i="1" s="1"/>
  <c r="U69" i="4"/>
  <c r="W69" i="1" s="1"/>
  <c r="U51" i="4"/>
  <c r="W51" i="1" s="1"/>
  <c r="U33" i="4"/>
  <c r="W33" i="1" s="1"/>
  <c r="U253" i="4"/>
  <c r="W253" i="1" s="1"/>
  <c r="U235" i="4"/>
  <c r="W235" i="1" s="1"/>
  <c r="U285" i="4"/>
  <c r="W285" i="1" s="1"/>
  <c r="U273" i="4"/>
  <c r="W273" i="1" s="1"/>
  <c r="U322" i="4"/>
  <c r="W322" i="1" s="1"/>
  <c r="U310" i="4"/>
  <c r="W310" i="1" s="1"/>
  <c r="U298" i="4"/>
  <c r="W298" i="1" s="1"/>
  <c r="U350" i="4"/>
  <c r="W350" i="1" s="1"/>
  <c r="U332" i="4"/>
  <c r="W332" i="1" s="1"/>
  <c r="U575" i="4"/>
  <c r="W575" i="1" s="1"/>
  <c r="U534" i="4"/>
  <c r="W534" i="1" s="1"/>
  <c r="U505" i="4"/>
  <c r="W505" i="1" s="1"/>
  <c r="U462" i="4"/>
  <c r="W462" i="1" s="1"/>
  <c r="U433" i="4"/>
  <c r="W433" i="1" s="1"/>
  <c r="U390" i="4"/>
  <c r="W390" i="1" s="1"/>
  <c r="U361" i="4"/>
  <c r="W361" i="1" s="1"/>
  <c r="U86" i="4"/>
  <c r="W86" i="1" s="1"/>
  <c r="U68" i="4"/>
  <c r="W68" i="1" s="1"/>
  <c r="U50" i="4"/>
  <c r="W50" i="1" s="1"/>
  <c r="U32" i="4"/>
  <c r="W32" i="1" s="1"/>
  <c r="U252" i="4"/>
  <c r="W252" i="1" s="1"/>
  <c r="U234" i="4"/>
  <c r="W234" i="1" s="1"/>
  <c r="U284" i="4"/>
  <c r="W284" i="1" s="1"/>
  <c r="U272" i="4"/>
  <c r="W272" i="1" s="1"/>
  <c r="U321" i="4"/>
  <c r="W321" i="1" s="1"/>
  <c r="U309" i="4"/>
  <c r="W309" i="1" s="1"/>
  <c r="U297" i="4"/>
  <c r="W297" i="1" s="1"/>
  <c r="U349" i="4"/>
  <c r="W349" i="1" s="1"/>
  <c r="U331" i="4"/>
  <c r="W331" i="1" s="1"/>
  <c r="U548" i="4"/>
  <c r="W548" i="1" s="1"/>
  <c r="U533" i="4"/>
  <c r="W533" i="1" s="1"/>
  <c r="U507" i="4"/>
  <c r="W507" i="1" s="1"/>
  <c r="U476" i="4"/>
  <c r="W476" i="1" s="1"/>
  <c r="U461" i="4"/>
  <c r="W461" i="1" s="1"/>
  <c r="U404" i="4"/>
  <c r="W404" i="1" s="1"/>
  <c r="U389" i="4"/>
  <c r="W389" i="1" s="1"/>
  <c r="U89" i="5"/>
  <c r="X89" i="1" s="1"/>
  <c r="U47" i="5"/>
  <c r="X47" i="1" s="1"/>
  <c r="U522" i="6"/>
  <c r="Y522" i="1" s="1"/>
  <c r="U516" i="6"/>
  <c r="Y516" i="1" s="1"/>
  <c r="U510" i="6"/>
  <c r="Y510" i="1" s="1"/>
  <c r="U486" i="6"/>
  <c r="Y486" i="1" s="1"/>
  <c r="U480" i="6"/>
  <c r="Y480" i="1" s="1"/>
  <c r="U468" i="6"/>
  <c r="Y468" i="1" s="1"/>
  <c r="U450" i="6"/>
  <c r="Y450" i="1" s="1"/>
  <c r="U444" i="6"/>
  <c r="Y444" i="1" s="1"/>
  <c r="U408" i="6"/>
  <c r="Y408" i="1" s="1"/>
  <c r="U330" i="6"/>
  <c r="Y330" i="1" s="1"/>
  <c r="U300" i="6"/>
  <c r="Y300" i="1" s="1"/>
  <c r="U294" i="6"/>
  <c r="Y294" i="1" s="1"/>
  <c r="U288" i="6"/>
  <c r="Y288" i="1" s="1"/>
  <c r="U258" i="6"/>
  <c r="Y258" i="1" s="1"/>
  <c r="U252" i="6"/>
  <c r="Y252" i="1" s="1"/>
  <c r="U335" i="4"/>
  <c r="W335" i="1" s="1"/>
  <c r="U565" i="4"/>
  <c r="W565" i="1" s="1"/>
  <c r="U550" i="4"/>
  <c r="W550" i="1" s="1"/>
  <c r="U493" i="4"/>
  <c r="W493" i="1" s="1"/>
  <c r="U478" i="4"/>
  <c r="W478" i="1" s="1"/>
  <c r="U421" i="4"/>
  <c r="W421" i="1" s="1"/>
  <c r="U406" i="4"/>
  <c r="W406" i="1" s="1"/>
  <c r="U10" i="5"/>
  <c r="X10" i="1" s="1"/>
  <c r="U367" i="5"/>
  <c r="X367" i="1" s="1"/>
  <c r="U24" i="5"/>
  <c r="X24" i="1" s="1"/>
  <c r="U569" i="6"/>
  <c r="Y569" i="1" s="1"/>
  <c r="U563" i="6"/>
  <c r="Y563" i="1" s="1"/>
  <c r="U557" i="6"/>
  <c r="Y557" i="1" s="1"/>
  <c r="U515" i="6"/>
  <c r="Y515" i="1" s="1"/>
  <c r="U509" i="6"/>
  <c r="Y509" i="1" s="1"/>
  <c r="U503" i="6"/>
  <c r="Y503" i="1" s="1"/>
  <c r="U473" i="6"/>
  <c r="Y473" i="1" s="1"/>
  <c r="U467" i="6"/>
  <c r="Y467" i="1" s="1"/>
  <c r="U437" i="6"/>
  <c r="Y437" i="1" s="1"/>
  <c r="U431" i="6"/>
  <c r="Y431" i="1" s="1"/>
  <c r="U395" i="6"/>
  <c r="Y395" i="1" s="1"/>
  <c r="U389" i="6"/>
  <c r="Y389" i="1" s="1"/>
  <c r="U347" i="6"/>
  <c r="Y347" i="1" s="1"/>
  <c r="U341" i="6"/>
  <c r="Y341" i="1" s="1"/>
  <c r="U299" i="6"/>
  <c r="Y299" i="1" s="1"/>
  <c r="U293" i="6"/>
  <c r="Y293" i="1" s="1"/>
  <c r="U287" i="6"/>
  <c r="Y287" i="1" s="1"/>
  <c r="U245" i="6"/>
  <c r="Y245" i="1" s="1"/>
  <c r="U203" i="6"/>
  <c r="Y203" i="1" s="1"/>
  <c r="U173" i="6"/>
  <c r="Y173" i="1" s="1"/>
  <c r="U167" i="6"/>
  <c r="Y167" i="1" s="1"/>
  <c r="U137" i="6"/>
  <c r="Y137" i="1" s="1"/>
  <c r="U529" i="5"/>
  <c r="X529" i="1" s="1"/>
  <c r="U409" i="5"/>
  <c r="X409" i="1" s="1"/>
  <c r="U185" i="5"/>
  <c r="X185" i="1" s="1"/>
  <c r="U358" i="5"/>
  <c r="X358" i="1" s="1"/>
  <c r="U322" i="5"/>
  <c r="X322" i="1" s="1"/>
  <c r="U164" i="5"/>
  <c r="X164" i="1" s="1"/>
  <c r="U86" i="5"/>
  <c r="X86" i="1" s="1"/>
  <c r="U38" i="5"/>
  <c r="X38" i="1" s="1"/>
  <c r="U14" i="5"/>
  <c r="X14" i="1" s="1"/>
  <c r="U151" i="5"/>
  <c r="X151" i="1" s="1"/>
  <c r="U43" i="5"/>
  <c r="X43" i="1" s="1"/>
  <c r="U556" i="6"/>
  <c r="Y556" i="1" s="1"/>
  <c r="U550" i="6"/>
  <c r="Y550" i="1" s="1"/>
  <c r="U544" i="6"/>
  <c r="Y544" i="1" s="1"/>
  <c r="U538" i="6"/>
  <c r="Y538" i="1" s="1"/>
  <c r="U532" i="6"/>
  <c r="Y532" i="1" s="1"/>
  <c r="U496" i="6"/>
  <c r="Y496" i="1" s="1"/>
  <c r="U460" i="6"/>
  <c r="Y460" i="1" s="1"/>
  <c r="U418" i="6"/>
  <c r="Y418" i="1" s="1"/>
  <c r="U412" i="6"/>
  <c r="Y412" i="1" s="1"/>
  <c r="U406" i="6"/>
  <c r="Y406" i="1" s="1"/>
  <c r="U382" i="6"/>
  <c r="Y382" i="1" s="1"/>
  <c r="U376" i="6"/>
  <c r="Y376" i="1" s="1"/>
  <c r="U370" i="6"/>
  <c r="Y370" i="1" s="1"/>
  <c r="U364" i="6"/>
  <c r="Y364" i="1" s="1"/>
  <c r="U334" i="6"/>
  <c r="Y334" i="1" s="1"/>
  <c r="U322" i="6"/>
  <c r="Y322" i="1" s="1"/>
  <c r="U274" i="6"/>
  <c r="Y274" i="1" s="1"/>
  <c r="U268" i="6"/>
  <c r="Y268" i="1" s="1"/>
  <c r="U525" i="6"/>
  <c r="Y525" i="1" s="1"/>
  <c r="U519" i="6"/>
  <c r="Y519" i="1" s="1"/>
  <c r="U513" i="6"/>
  <c r="Y513" i="1" s="1"/>
  <c r="U507" i="6"/>
  <c r="Y507" i="1" s="1"/>
  <c r="U489" i="6"/>
  <c r="Y489" i="1" s="1"/>
  <c r="U483" i="6"/>
  <c r="Y483" i="1" s="1"/>
  <c r="U471" i="6"/>
  <c r="Y471" i="1" s="1"/>
  <c r="U453" i="6"/>
  <c r="Y453" i="1" s="1"/>
  <c r="U447" i="6"/>
  <c r="Y447" i="1" s="1"/>
  <c r="U411" i="6"/>
  <c r="Y411" i="1" s="1"/>
  <c r="U333" i="6"/>
  <c r="Y333" i="1" s="1"/>
  <c r="U327" i="6"/>
  <c r="Y327" i="1" s="1"/>
  <c r="U297" i="6"/>
  <c r="Y297" i="1" s="1"/>
  <c r="U291" i="6"/>
  <c r="Y291" i="1" s="1"/>
  <c r="U285" i="6"/>
  <c r="Y285" i="1" s="1"/>
  <c r="U261" i="6"/>
  <c r="Y261" i="1" s="1"/>
  <c r="U255" i="6"/>
  <c r="Y255" i="1" s="1"/>
  <c r="U219" i="6"/>
  <c r="Y219" i="1" s="1"/>
  <c r="U183" i="6"/>
  <c r="Y183" i="1" s="1"/>
  <c r="U111" i="6"/>
  <c r="Y111" i="1" s="1"/>
  <c r="U105" i="6"/>
  <c r="Y105" i="1" s="1"/>
  <c r="U99" i="6"/>
  <c r="Y99" i="1" s="1"/>
  <c r="U93" i="6"/>
  <c r="Y93" i="1" s="1"/>
  <c r="U75" i="6"/>
  <c r="Y75" i="1" s="1"/>
  <c r="U69" i="6"/>
  <c r="Y69" i="1" s="1"/>
  <c r="U63" i="6"/>
  <c r="Y63" i="1" s="1"/>
  <c r="U57" i="6"/>
  <c r="Y57" i="1" s="1"/>
  <c r="U39" i="6"/>
  <c r="Y39" i="1" s="1"/>
  <c r="U33" i="6"/>
  <c r="Y33" i="1" s="1"/>
  <c r="U27" i="6"/>
  <c r="Y27" i="1" s="1"/>
  <c r="U21" i="6"/>
  <c r="Y21" i="1" s="1"/>
  <c r="U222" i="6"/>
  <c r="Y222" i="1" s="1"/>
  <c r="U186" i="6"/>
  <c r="Y186" i="1" s="1"/>
  <c r="U150" i="6"/>
  <c r="Y150" i="1" s="1"/>
  <c r="U114" i="6"/>
  <c r="Y114" i="1" s="1"/>
  <c r="U108" i="6"/>
  <c r="Y108" i="1" s="1"/>
  <c r="U78" i="6"/>
  <c r="Y78" i="1" s="1"/>
  <c r="U72" i="6"/>
  <c r="Y72" i="1" s="1"/>
  <c r="U42" i="6"/>
  <c r="Y42" i="1" s="1"/>
  <c r="U232" i="6"/>
  <c r="Y232" i="1" s="1"/>
  <c r="U226" i="6"/>
  <c r="Y226" i="1" s="1"/>
  <c r="U190" i="6"/>
  <c r="Y190" i="1" s="1"/>
  <c r="U160" i="6"/>
  <c r="Y160" i="1" s="1"/>
  <c r="U154" i="6"/>
  <c r="Y154" i="1" s="1"/>
  <c r="U124" i="6"/>
  <c r="Y124" i="1" s="1"/>
  <c r="U118" i="6"/>
  <c r="Y118" i="1" s="1"/>
  <c r="U88" i="6"/>
  <c r="Y88" i="1" s="1"/>
  <c r="U82" i="6"/>
  <c r="Y82" i="1" s="1"/>
  <c r="U52" i="6"/>
  <c r="Y52" i="1" s="1"/>
  <c r="U46" i="6"/>
  <c r="Y46" i="1" s="1"/>
  <c r="U16" i="6"/>
  <c r="Y16" i="1" s="1"/>
  <c r="U10" i="6"/>
  <c r="Y10" i="1" s="1"/>
  <c r="U4" i="6"/>
  <c r="Y4" i="1" s="1"/>
  <c r="U242" i="6"/>
  <c r="Y242" i="1" s="1"/>
  <c r="U239" i="6"/>
  <c r="Y239" i="1" s="1"/>
  <c r="U212" i="6"/>
  <c r="Y212" i="1" s="1"/>
  <c r="U209" i="6"/>
  <c r="Y209" i="1" s="1"/>
  <c r="U206" i="6"/>
  <c r="Y206" i="1" s="1"/>
  <c r="U200" i="6"/>
  <c r="Y200" i="1" s="1"/>
  <c r="U164" i="6"/>
  <c r="Y164" i="1" s="1"/>
  <c r="U131" i="6"/>
  <c r="Y131" i="1" s="1"/>
  <c r="U128" i="6"/>
  <c r="Y128" i="1" s="1"/>
  <c r="U545" i="6"/>
  <c r="Y545" i="1" s="1"/>
  <c r="U539" i="6"/>
  <c r="Y539" i="1" s="1"/>
  <c r="U497" i="6"/>
  <c r="Y497" i="1" s="1"/>
  <c r="U446" i="6"/>
  <c r="Y446" i="1" s="1"/>
  <c r="U425" i="6"/>
  <c r="Y425" i="1" s="1"/>
  <c r="U410" i="6"/>
  <c r="Y410" i="1" s="1"/>
  <c r="U383" i="6"/>
  <c r="Y383" i="1" s="1"/>
  <c r="U368" i="6"/>
  <c r="Y368" i="1" s="1"/>
  <c r="U359" i="6"/>
  <c r="Y359" i="1" s="1"/>
  <c r="U308" i="6"/>
  <c r="Y308" i="1" s="1"/>
  <c r="U272" i="6"/>
  <c r="Y272" i="1" s="1"/>
  <c r="U251" i="6"/>
  <c r="Y251" i="1" s="1"/>
  <c r="U218" i="6"/>
  <c r="Y218" i="1" s="1"/>
  <c r="U182" i="6"/>
  <c r="Y182" i="1" s="1"/>
  <c r="U143" i="6"/>
  <c r="Y143" i="1" s="1"/>
  <c r="U14" i="6"/>
  <c r="Y14" i="1" s="1"/>
  <c r="U310" i="6"/>
  <c r="Y310" i="1" s="1"/>
  <c r="U184" i="6"/>
  <c r="Y184" i="1" s="1"/>
  <c r="U151" i="6"/>
  <c r="Y151" i="1" s="1"/>
  <c r="U112" i="6"/>
  <c r="Y112" i="1" s="1"/>
  <c r="U70" i="6"/>
  <c r="Y70" i="1" s="1"/>
  <c r="U558" i="6"/>
  <c r="Y558" i="1" s="1"/>
  <c r="U555" i="6"/>
  <c r="Y555" i="1" s="1"/>
  <c r="U552" i="6"/>
  <c r="Y552" i="1" s="1"/>
  <c r="U549" i="6"/>
  <c r="Y549" i="1" s="1"/>
  <c r="U546" i="6"/>
  <c r="Y546" i="1" s="1"/>
  <c r="U381" i="6"/>
  <c r="Y381" i="1" s="1"/>
  <c r="U378" i="6"/>
  <c r="Y378" i="1" s="1"/>
  <c r="U375" i="6"/>
  <c r="Y375" i="1" s="1"/>
  <c r="U372" i="6"/>
  <c r="Y372" i="1" s="1"/>
  <c r="U153" i="6"/>
  <c r="Y153" i="1" s="1"/>
  <c r="U117" i="6"/>
  <c r="Y117" i="1" s="1"/>
  <c r="U96" i="6"/>
  <c r="Y96" i="1" s="1"/>
  <c r="U90" i="6"/>
  <c r="Y90" i="1" s="1"/>
  <c r="U87" i="6"/>
  <c r="Y87" i="1" s="1"/>
  <c r="U81" i="6"/>
  <c r="Y81" i="1" s="1"/>
  <c r="U60" i="6"/>
  <c r="Y60" i="1" s="1"/>
  <c r="U54" i="6"/>
  <c r="Y54" i="1" s="1"/>
  <c r="U51" i="6"/>
  <c r="Y51" i="1" s="1"/>
  <c r="U45" i="6"/>
  <c r="Y45" i="1" s="1"/>
  <c r="U24" i="6"/>
  <c r="Y24" i="1" s="1"/>
  <c r="U18" i="6"/>
  <c r="Y18" i="1" s="1"/>
  <c r="U15" i="6"/>
  <c r="Y15" i="1" s="1"/>
  <c r="U9" i="6"/>
  <c r="Y9" i="1" s="1"/>
  <c r="U386" i="6"/>
  <c r="Y386" i="1" s="1"/>
  <c r="U542" i="6"/>
  <c r="Y542" i="1" s="1"/>
  <c r="U530" i="6"/>
  <c r="Y530" i="1" s="1"/>
  <c r="U494" i="6"/>
  <c r="Y494" i="1" s="1"/>
  <c r="U476" i="6"/>
  <c r="Y476" i="1" s="1"/>
  <c r="U422" i="6"/>
  <c r="Y422" i="1" s="1"/>
  <c r="U401" i="6"/>
  <c r="Y401" i="1" s="1"/>
  <c r="U374" i="6"/>
  <c r="Y374" i="1" s="1"/>
  <c r="U356" i="6"/>
  <c r="Y356" i="1" s="1"/>
  <c r="U317" i="6"/>
  <c r="Y317" i="1" s="1"/>
  <c r="U275" i="6"/>
  <c r="Y275" i="1" s="1"/>
  <c r="U260" i="6"/>
  <c r="Y260" i="1" s="1"/>
  <c r="U215" i="6"/>
  <c r="Y215" i="1" s="1"/>
  <c r="U161" i="6"/>
  <c r="Y161" i="1" s="1"/>
  <c r="U122" i="6"/>
  <c r="Y122" i="1" s="1"/>
  <c r="U86" i="6"/>
  <c r="Y86" i="1" s="1"/>
  <c r="U50" i="6"/>
  <c r="Y50" i="1" s="1"/>
  <c r="U571" i="6"/>
  <c r="Y571" i="1" s="1"/>
  <c r="U439" i="6"/>
  <c r="Y439" i="1" s="1"/>
  <c r="U358" i="6"/>
  <c r="Y358" i="1" s="1"/>
  <c r="U304" i="6"/>
  <c r="Y304" i="1" s="1"/>
  <c r="U217" i="6"/>
  <c r="Y217" i="1" s="1"/>
  <c r="U187" i="6"/>
  <c r="Y187" i="1" s="1"/>
  <c r="U139" i="6"/>
  <c r="Y139" i="1" s="1"/>
  <c r="U103" i="6"/>
  <c r="Y103" i="1" s="1"/>
  <c r="U31" i="6"/>
  <c r="Y31" i="1" s="1"/>
  <c r="U329" i="6"/>
  <c r="Y329" i="1" s="1"/>
  <c r="U575" i="6"/>
  <c r="Y575" i="1" s="1"/>
  <c r="U527" i="6"/>
  <c r="Y527" i="1" s="1"/>
  <c r="U491" i="6"/>
  <c r="Y491" i="1" s="1"/>
  <c r="U455" i="6"/>
  <c r="Y455" i="1" s="1"/>
  <c r="U416" i="6"/>
  <c r="Y416" i="1" s="1"/>
  <c r="U404" i="6"/>
  <c r="Y404" i="1" s="1"/>
  <c r="U371" i="6"/>
  <c r="Y371" i="1" s="1"/>
  <c r="U362" i="6"/>
  <c r="Y362" i="1" s="1"/>
  <c r="U314" i="6"/>
  <c r="Y314" i="1" s="1"/>
  <c r="U281" i="6"/>
  <c r="Y281" i="1" s="1"/>
  <c r="U269" i="6"/>
  <c r="Y269" i="1" s="1"/>
  <c r="U230" i="6"/>
  <c r="Y230" i="1" s="1"/>
  <c r="U197" i="6"/>
  <c r="Y197" i="1" s="1"/>
  <c r="U158" i="6"/>
  <c r="Y158" i="1" s="1"/>
  <c r="U125" i="6"/>
  <c r="Y125" i="1" s="1"/>
  <c r="U32" i="6"/>
  <c r="Y32" i="1" s="1"/>
  <c r="U448" i="6"/>
  <c r="Y448" i="1" s="1"/>
  <c r="U403" i="6"/>
  <c r="Y403" i="1" s="1"/>
  <c r="U253" i="6"/>
  <c r="Y253" i="1" s="1"/>
  <c r="U220" i="6"/>
  <c r="Y220" i="1" s="1"/>
  <c r="U145" i="6"/>
  <c r="Y145" i="1" s="1"/>
  <c r="U34" i="6"/>
  <c r="Y34" i="1" s="1"/>
  <c r="U521" i="6"/>
  <c r="Y521" i="1" s="1"/>
  <c r="U548" i="6"/>
  <c r="Y548" i="1" s="1"/>
  <c r="U533" i="6"/>
  <c r="Y533" i="1" s="1"/>
  <c r="U500" i="6"/>
  <c r="Y500" i="1" s="1"/>
  <c r="U482" i="6"/>
  <c r="Y482" i="1" s="1"/>
  <c r="U461" i="6"/>
  <c r="Y461" i="1" s="1"/>
  <c r="U419" i="6"/>
  <c r="Y419" i="1" s="1"/>
  <c r="U398" i="6"/>
  <c r="Y398" i="1" s="1"/>
  <c r="U377" i="6"/>
  <c r="Y377" i="1" s="1"/>
  <c r="U353" i="6"/>
  <c r="Y353" i="1" s="1"/>
  <c r="U320" i="6"/>
  <c r="Y320" i="1" s="1"/>
  <c r="U305" i="6"/>
  <c r="Y305" i="1" s="1"/>
  <c r="U263" i="6"/>
  <c r="Y263" i="1" s="1"/>
  <c r="U236" i="6"/>
  <c r="Y236" i="1" s="1"/>
  <c r="U227" i="6"/>
  <c r="Y227" i="1" s="1"/>
  <c r="U194" i="6"/>
  <c r="Y194" i="1" s="1"/>
  <c r="U146" i="6"/>
  <c r="Y146" i="1" s="1"/>
  <c r="U104" i="6"/>
  <c r="Y104" i="1" s="1"/>
  <c r="U68" i="6"/>
  <c r="Y68" i="1" s="1"/>
  <c r="U577" i="6"/>
  <c r="Y577" i="1" s="1"/>
  <c r="U475" i="6"/>
  <c r="Y475" i="1" s="1"/>
  <c r="U409" i="6"/>
  <c r="Y409" i="1" s="1"/>
  <c r="U397" i="6"/>
  <c r="Y397" i="1" s="1"/>
  <c r="U250" i="6"/>
  <c r="Y250" i="1" s="1"/>
  <c r="U211" i="6"/>
  <c r="Y211" i="1" s="1"/>
  <c r="U175" i="6"/>
  <c r="Y175" i="1" s="1"/>
  <c r="U115" i="6"/>
  <c r="Y115" i="1" s="1"/>
  <c r="U40" i="6"/>
  <c r="Y40" i="1" s="1"/>
  <c r="U572" i="6"/>
  <c r="Y572" i="1" s="1"/>
  <c r="U536" i="6"/>
  <c r="Y536" i="1" s="1"/>
  <c r="U479" i="6"/>
  <c r="Y479" i="1" s="1"/>
  <c r="U458" i="6"/>
  <c r="Y458" i="1" s="1"/>
  <c r="U443" i="6"/>
  <c r="Y443" i="1" s="1"/>
  <c r="U407" i="6"/>
  <c r="Y407" i="1" s="1"/>
  <c r="U380" i="6"/>
  <c r="Y380" i="1" s="1"/>
  <c r="U365" i="6"/>
  <c r="Y365" i="1" s="1"/>
  <c r="U323" i="6"/>
  <c r="Y323" i="1" s="1"/>
  <c r="U311" i="6"/>
  <c r="Y311" i="1" s="1"/>
  <c r="U278" i="6"/>
  <c r="Y278" i="1" s="1"/>
  <c r="U266" i="6"/>
  <c r="Y266" i="1" s="1"/>
  <c r="U233" i="6"/>
  <c r="Y233" i="1" s="1"/>
  <c r="U179" i="6"/>
  <c r="Y179" i="1" s="1"/>
  <c r="U529" i="6"/>
  <c r="Y529" i="1" s="1"/>
  <c r="U484" i="6"/>
  <c r="Y484" i="1" s="1"/>
  <c r="U352" i="6"/>
  <c r="Y352" i="1" s="1"/>
  <c r="U256" i="6"/>
  <c r="Y256" i="1" s="1"/>
  <c r="U223" i="6"/>
  <c r="Y223" i="1" s="1"/>
  <c r="U181" i="6"/>
  <c r="Y181" i="1" s="1"/>
  <c r="U148" i="6"/>
  <c r="Y148" i="1" s="1"/>
  <c r="U106" i="6"/>
  <c r="Y106" i="1" s="1"/>
  <c r="U76" i="6"/>
  <c r="Y76" i="1" s="1"/>
  <c r="U67" i="6"/>
  <c r="Y67" i="1" s="1"/>
  <c r="U574" i="6"/>
  <c r="Y574" i="1" s="1"/>
  <c r="U568" i="6"/>
  <c r="Y568" i="1" s="1"/>
  <c r="U565" i="6"/>
  <c r="Y565" i="1" s="1"/>
  <c r="U562" i="6"/>
  <c r="Y562" i="1" s="1"/>
  <c r="U553" i="6"/>
  <c r="Y553" i="1" s="1"/>
  <c r="U523" i="6"/>
  <c r="Y523" i="1" s="1"/>
  <c r="U520" i="6"/>
  <c r="Y520" i="1" s="1"/>
  <c r="U517" i="6"/>
  <c r="Y517" i="1" s="1"/>
  <c r="U514" i="6"/>
  <c r="Y514" i="1" s="1"/>
  <c r="U511" i="6"/>
  <c r="Y511" i="1" s="1"/>
  <c r="U508" i="6"/>
  <c r="Y508" i="1" s="1"/>
  <c r="U505" i="6"/>
  <c r="Y505" i="1" s="1"/>
  <c r="U487" i="6"/>
  <c r="Y487" i="1" s="1"/>
  <c r="U481" i="6"/>
  <c r="Y481" i="1" s="1"/>
  <c r="U478" i="6"/>
  <c r="Y478" i="1" s="1"/>
  <c r="U472" i="6"/>
  <c r="Y472" i="1" s="1"/>
  <c r="U469" i="6"/>
  <c r="Y469" i="1" s="1"/>
  <c r="U451" i="6"/>
  <c r="Y451" i="1" s="1"/>
  <c r="U445" i="6"/>
  <c r="Y445" i="1" s="1"/>
  <c r="U442" i="6"/>
  <c r="Y442" i="1" s="1"/>
  <c r="U436" i="6"/>
  <c r="Y436" i="1" s="1"/>
  <c r="U433" i="6"/>
  <c r="Y433" i="1" s="1"/>
  <c r="U430" i="6"/>
  <c r="Y430" i="1" s="1"/>
  <c r="U400" i="6"/>
  <c r="Y400" i="1" s="1"/>
  <c r="U394" i="6"/>
  <c r="Y394" i="1" s="1"/>
  <c r="U391" i="6"/>
  <c r="Y391" i="1" s="1"/>
  <c r="U388" i="6"/>
  <c r="Y388" i="1" s="1"/>
  <c r="U385" i="6"/>
  <c r="Y385" i="1" s="1"/>
  <c r="U355" i="6"/>
  <c r="Y355" i="1" s="1"/>
  <c r="U349" i="6"/>
  <c r="Y349" i="1" s="1"/>
  <c r="U343" i="6"/>
  <c r="Y343" i="1" s="1"/>
  <c r="U340" i="6"/>
  <c r="Y340" i="1" s="1"/>
  <c r="U337" i="6"/>
  <c r="Y337" i="1" s="1"/>
  <c r="U328" i="6"/>
  <c r="Y328" i="1" s="1"/>
  <c r="U325" i="6"/>
  <c r="Y325" i="1" s="1"/>
  <c r="U307" i="6"/>
  <c r="Y307" i="1" s="1"/>
  <c r="U301" i="6"/>
  <c r="Y301" i="1" s="1"/>
  <c r="U298" i="6"/>
  <c r="Y298" i="1" s="1"/>
  <c r="U295" i="6"/>
  <c r="Y295" i="1" s="1"/>
  <c r="U292" i="6"/>
  <c r="Y292" i="1" s="1"/>
  <c r="U289" i="6"/>
  <c r="Y289" i="1" s="1"/>
  <c r="U286" i="6"/>
  <c r="Y286" i="1" s="1"/>
  <c r="U280" i="6"/>
  <c r="Y280" i="1" s="1"/>
  <c r="U262" i="6"/>
  <c r="Y262" i="1" s="1"/>
  <c r="U259" i="6"/>
  <c r="Y259" i="1" s="1"/>
  <c r="U247" i="6"/>
  <c r="Y247" i="1" s="1"/>
  <c r="U244" i="6"/>
  <c r="Y244" i="1" s="1"/>
  <c r="U241" i="6"/>
  <c r="Y241" i="1" s="1"/>
  <c r="U238" i="6"/>
  <c r="Y238" i="1" s="1"/>
  <c r="U214" i="6"/>
  <c r="Y214" i="1" s="1"/>
  <c r="U208" i="6"/>
  <c r="Y208" i="1" s="1"/>
  <c r="U205" i="6"/>
  <c r="Y205" i="1" s="1"/>
  <c r="U202" i="6"/>
  <c r="Y202" i="1" s="1"/>
  <c r="U199" i="6"/>
  <c r="Y199" i="1" s="1"/>
  <c r="U178" i="6"/>
  <c r="Y178" i="1" s="1"/>
  <c r="U172" i="6"/>
  <c r="Y172" i="1" s="1"/>
  <c r="U169" i="6"/>
  <c r="Y169" i="1" s="1"/>
  <c r="U166" i="6"/>
  <c r="Y166" i="1" s="1"/>
  <c r="U163" i="6"/>
  <c r="Y163" i="1" s="1"/>
  <c r="U142" i="6"/>
  <c r="Y142" i="1" s="1"/>
  <c r="U136" i="6"/>
  <c r="Y136" i="1" s="1"/>
  <c r="U133" i="6"/>
  <c r="Y133" i="1" s="1"/>
  <c r="U130" i="6"/>
  <c r="Y130" i="1" s="1"/>
  <c r="U127" i="6"/>
  <c r="Y127" i="1" s="1"/>
  <c r="U109" i="6"/>
  <c r="Y109" i="1" s="1"/>
  <c r="U100" i="6"/>
  <c r="Y100" i="1" s="1"/>
  <c r="U97" i="6"/>
  <c r="Y97" i="1" s="1"/>
  <c r="U94" i="6"/>
  <c r="Y94" i="1" s="1"/>
  <c r="U73" i="6"/>
  <c r="Y73" i="1" s="1"/>
  <c r="U64" i="6"/>
  <c r="Y64" i="1" s="1"/>
  <c r="U61" i="6"/>
  <c r="Y61" i="1" s="1"/>
  <c r="U58" i="6"/>
  <c r="Y58" i="1" s="1"/>
  <c r="U37" i="6"/>
  <c r="Y37" i="1" s="1"/>
  <c r="U28" i="6"/>
  <c r="Y28" i="1" s="1"/>
  <c r="U25" i="6"/>
  <c r="Y25" i="1" s="1"/>
  <c r="U22" i="6"/>
  <c r="Y22" i="1" s="1"/>
  <c r="U417" i="6"/>
  <c r="Y417" i="1" s="1"/>
  <c r="U414" i="6"/>
  <c r="Y414" i="1" s="1"/>
  <c r="U345" i="6"/>
  <c r="Y345" i="1" s="1"/>
  <c r="U342" i="6"/>
  <c r="Y342" i="1" s="1"/>
  <c r="U339" i="6"/>
  <c r="Y339" i="1" s="1"/>
  <c r="U336" i="6"/>
  <c r="Y336" i="1" s="1"/>
  <c r="U225" i="6"/>
  <c r="Y225" i="1" s="1"/>
  <c r="U189" i="6"/>
  <c r="Y189" i="1" s="1"/>
  <c r="U29" i="6"/>
  <c r="Y29" i="1" s="1"/>
  <c r="U47" i="6"/>
  <c r="Y47" i="1" s="1"/>
  <c r="U83" i="6"/>
  <c r="Y83" i="1" s="1"/>
  <c r="U504" i="6"/>
  <c r="Y504" i="1" s="1"/>
  <c r="U5" i="6"/>
  <c r="Y5" i="1" s="1"/>
  <c r="U191" i="6"/>
  <c r="Y191" i="1" s="1"/>
  <c r="U23" i="6"/>
  <c r="Y23" i="1" s="1"/>
  <c r="U41" i="6"/>
  <c r="Y41" i="1" s="1"/>
  <c r="U59" i="6"/>
  <c r="Y59" i="1" s="1"/>
  <c r="U77" i="6"/>
  <c r="Y77" i="1" s="1"/>
  <c r="U95" i="6"/>
  <c r="Y95" i="1" s="1"/>
  <c r="U113" i="6"/>
  <c r="Y113" i="1" s="1"/>
  <c r="U141" i="6"/>
  <c r="Y141" i="1" s="1"/>
  <c r="U177" i="6"/>
  <c r="Y177" i="1" s="1"/>
  <c r="U80" i="6"/>
  <c r="Y80" i="1" s="1"/>
  <c r="U180" i="6"/>
  <c r="Y180" i="1" s="1"/>
  <c r="U116" i="6"/>
  <c r="Y116" i="1" s="1"/>
  <c r="U138" i="6"/>
  <c r="Y138" i="1" s="1"/>
  <c r="U152" i="6"/>
  <c r="Y152" i="1" s="1"/>
  <c r="U174" i="6"/>
  <c r="Y174" i="1" s="1"/>
  <c r="U188" i="6"/>
  <c r="Y188" i="1" s="1"/>
  <c r="U221" i="6"/>
  <c r="Y221" i="1" s="1"/>
  <c r="U65" i="6"/>
  <c r="Y65" i="1" s="1"/>
  <c r="U249" i="6"/>
  <c r="Y249" i="1" s="1"/>
  <c r="U62" i="6"/>
  <c r="Y62" i="1" s="1"/>
  <c r="U98" i="6"/>
  <c r="Y98" i="1" s="1"/>
  <c r="U144" i="6"/>
  <c r="Y144" i="1" s="1"/>
  <c r="U155" i="6"/>
  <c r="Y155" i="1" s="1"/>
  <c r="U224" i="6"/>
  <c r="Y224" i="1" s="1"/>
  <c r="U20" i="6"/>
  <c r="Y20" i="1" s="1"/>
  <c r="U38" i="6"/>
  <c r="Y38" i="1" s="1"/>
  <c r="U56" i="6"/>
  <c r="Y56" i="1" s="1"/>
  <c r="U74" i="6"/>
  <c r="Y74" i="1" s="1"/>
  <c r="U92" i="6"/>
  <c r="Y92" i="1" s="1"/>
  <c r="U110" i="6"/>
  <c r="Y110" i="1" s="1"/>
  <c r="U290" i="6"/>
  <c r="Y290" i="1" s="1"/>
  <c r="U464" i="6"/>
  <c r="Y464" i="1" s="1"/>
  <c r="U512" i="6"/>
  <c r="Y512" i="1" s="1"/>
  <c r="U11" i="6"/>
  <c r="Y11" i="1" s="1"/>
  <c r="U101" i="6"/>
  <c r="Y101" i="1" s="1"/>
  <c r="U213" i="6"/>
  <c r="Y213" i="1" s="1"/>
  <c r="U119" i="6"/>
  <c r="Y119" i="1" s="1"/>
  <c r="U257" i="6"/>
  <c r="Y257" i="1" s="1"/>
  <c r="U12" i="6"/>
  <c r="Y12" i="1" s="1"/>
  <c r="U30" i="6"/>
  <c r="Y30" i="1" s="1"/>
  <c r="U48" i="6"/>
  <c r="Y48" i="1" s="1"/>
  <c r="U66" i="6"/>
  <c r="Y66" i="1" s="1"/>
  <c r="U84" i="6"/>
  <c r="Y84" i="1" s="1"/>
  <c r="U102" i="6"/>
  <c r="Y102" i="1" s="1"/>
  <c r="U149" i="6"/>
  <c r="Y149" i="1" s="1"/>
  <c r="U185" i="6"/>
  <c r="Y185" i="1" s="1"/>
  <c r="U283" i="6"/>
  <c r="Y283" i="1" s="1"/>
  <c r="U316" i="6"/>
  <c r="Y316" i="1" s="1"/>
  <c r="U324" i="6"/>
  <c r="Y324" i="1" s="1"/>
  <c r="U361" i="6"/>
  <c r="Y361" i="1" s="1"/>
  <c r="U369" i="6"/>
  <c r="Y369" i="1" s="1"/>
  <c r="U543" i="6"/>
  <c r="Y543" i="1" s="1"/>
  <c r="U216" i="6"/>
  <c r="Y216" i="1" s="1"/>
  <c r="U26" i="6"/>
  <c r="Y26" i="1" s="1"/>
  <c r="U44" i="6"/>
  <c r="Y44" i="1" s="1"/>
  <c r="U17" i="6"/>
  <c r="Y17" i="1" s="1"/>
  <c r="U35" i="6"/>
  <c r="Y35" i="1" s="1"/>
  <c r="U53" i="6"/>
  <c r="Y53" i="1" s="1"/>
  <c r="U71" i="6"/>
  <c r="Y71" i="1" s="1"/>
  <c r="U89" i="6"/>
  <c r="Y89" i="1" s="1"/>
  <c r="U107" i="6"/>
  <c r="Y107" i="1" s="1"/>
  <c r="U254" i="6"/>
  <c r="Y254" i="1" s="1"/>
  <c r="U321" i="6"/>
  <c r="Y321" i="1" s="1"/>
  <c r="U366" i="6"/>
  <c r="Y366" i="1" s="1"/>
  <c r="U540" i="6"/>
  <c r="Y540" i="1" s="1"/>
  <c r="U210" i="6"/>
  <c r="Y210" i="1" s="1"/>
  <c r="U246" i="6"/>
  <c r="Y246" i="1" s="1"/>
  <c r="U282" i="6"/>
  <c r="Y282" i="1" s="1"/>
  <c r="U318" i="6"/>
  <c r="Y318" i="1" s="1"/>
  <c r="U363" i="6"/>
  <c r="Y363" i="1" s="1"/>
  <c r="U405" i="6"/>
  <c r="Y405" i="1" s="1"/>
  <c r="U135" i="6"/>
  <c r="Y135" i="1" s="1"/>
  <c r="U171" i="6"/>
  <c r="Y171" i="1" s="1"/>
  <c r="U207" i="6"/>
  <c r="Y207" i="1" s="1"/>
  <c r="U243" i="6"/>
  <c r="Y243" i="1" s="1"/>
  <c r="U279" i="6"/>
  <c r="Y279" i="1" s="1"/>
  <c r="U315" i="6"/>
  <c r="Y315" i="1" s="1"/>
  <c r="U360" i="6"/>
  <c r="Y360" i="1" s="1"/>
  <c r="U402" i="6"/>
  <c r="Y402" i="1" s="1"/>
  <c r="U454" i="6"/>
  <c r="Y454" i="1" s="1"/>
  <c r="U576" i="6"/>
  <c r="Y576" i="1" s="1"/>
  <c r="U204" i="6"/>
  <c r="Y204" i="1" s="1"/>
  <c r="U276" i="6"/>
  <c r="Y276" i="1" s="1"/>
  <c r="U413" i="6"/>
  <c r="Y413" i="1" s="1"/>
  <c r="U551" i="6"/>
  <c r="Y551" i="1" s="1"/>
  <c r="U129" i="6"/>
  <c r="Y129" i="1" s="1"/>
  <c r="U165" i="6"/>
  <c r="Y165" i="1" s="1"/>
  <c r="U201" i="6"/>
  <c r="Y201" i="1" s="1"/>
  <c r="U237" i="6"/>
  <c r="Y237" i="1" s="1"/>
  <c r="U273" i="6"/>
  <c r="Y273" i="1" s="1"/>
  <c r="U309" i="6"/>
  <c r="Y309" i="1" s="1"/>
  <c r="U396" i="6"/>
  <c r="Y396" i="1" s="1"/>
  <c r="U438" i="6"/>
  <c r="Y438" i="1" s="1"/>
  <c r="U490" i="6"/>
  <c r="Y490" i="1" s="1"/>
  <c r="U132" i="6"/>
  <c r="Y132" i="1" s="1"/>
  <c r="U312" i="6"/>
  <c r="Y312" i="1" s="1"/>
  <c r="U452" i="6"/>
  <c r="Y452" i="1" s="1"/>
  <c r="U126" i="6"/>
  <c r="Y126" i="1" s="1"/>
  <c r="U162" i="6"/>
  <c r="Y162" i="1" s="1"/>
  <c r="U198" i="6"/>
  <c r="Y198" i="1" s="1"/>
  <c r="U234" i="6"/>
  <c r="Y234" i="1" s="1"/>
  <c r="U270" i="6"/>
  <c r="Y270" i="1" s="1"/>
  <c r="U306" i="6"/>
  <c r="Y306" i="1" s="1"/>
  <c r="U335" i="6"/>
  <c r="Y335" i="1" s="1"/>
  <c r="U427" i="6"/>
  <c r="Y427" i="1" s="1"/>
  <c r="U435" i="6"/>
  <c r="Y435" i="1" s="1"/>
  <c r="U449" i="6"/>
  <c r="Y449" i="1" s="1"/>
  <c r="U466" i="6"/>
  <c r="Y466" i="1" s="1"/>
  <c r="U477" i="6"/>
  <c r="Y477" i="1" s="1"/>
  <c r="U488" i="6"/>
  <c r="Y488" i="1" s="1"/>
  <c r="U441" i="6"/>
  <c r="Y441" i="1" s="1"/>
  <c r="U123" i="6"/>
  <c r="Y123" i="1" s="1"/>
  <c r="U159" i="6"/>
  <c r="Y159" i="1" s="1"/>
  <c r="U195" i="6"/>
  <c r="Y195" i="1" s="1"/>
  <c r="U231" i="6"/>
  <c r="Y231" i="1" s="1"/>
  <c r="U267" i="6"/>
  <c r="Y267" i="1" s="1"/>
  <c r="U303" i="6"/>
  <c r="Y303" i="1" s="1"/>
  <c r="U432" i="6"/>
  <c r="Y432" i="1" s="1"/>
  <c r="U474" i="6"/>
  <c r="Y474" i="1" s="1"/>
  <c r="U526" i="6"/>
  <c r="Y526" i="1" s="1"/>
  <c r="U168" i="6"/>
  <c r="Y168" i="1" s="1"/>
  <c r="U240" i="6"/>
  <c r="Y240" i="1" s="1"/>
  <c r="U399" i="6"/>
  <c r="Y399" i="1" s="1"/>
  <c r="U120" i="6"/>
  <c r="Y120" i="1" s="1"/>
  <c r="U156" i="6"/>
  <c r="Y156" i="1" s="1"/>
  <c r="U192" i="6"/>
  <c r="Y192" i="1" s="1"/>
  <c r="U228" i="6"/>
  <c r="Y228" i="1" s="1"/>
  <c r="U264" i="6"/>
  <c r="Y264" i="1" s="1"/>
  <c r="U346" i="6"/>
  <c r="Y346" i="1" s="1"/>
  <c r="U463" i="6"/>
  <c r="Y463" i="1" s="1"/>
  <c r="U485" i="6"/>
  <c r="Y485" i="1" s="1"/>
  <c r="U502" i="6"/>
  <c r="Y502" i="1" s="1"/>
  <c r="U524" i="6"/>
  <c r="Y524" i="1" s="1"/>
  <c r="U357" i="6"/>
  <c r="Y357" i="1" s="1"/>
  <c r="U393" i="6"/>
  <c r="Y393" i="1" s="1"/>
  <c r="U429" i="6"/>
  <c r="Y429" i="1" s="1"/>
  <c r="U465" i="6"/>
  <c r="Y465" i="1" s="1"/>
  <c r="U501" i="6"/>
  <c r="Y501" i="1" s="1"/>
  <c r="U537" i="6"/>
  <c r="Y537" i="1" s="1"/>
  <c r="U573" i="6"/>
  <c r="Y573" i="1" s="1"/>
  <c r="U354" i="6"/>
  <c r="Y354" i="1" s="1"/>
  <c r="U390" i="6"/>
  <c r="Y390" i="1" s="1"/>
  <c r="U426" i="6"/>
  <c r="Y426" i="1" s="1"/>
  <c r="U462" i="6"/>
  <c r="Y462" i="1" s="1"/>
  <c r="U498" i="6"/>
  <c r="Y498" i="1" s="1"/>
  <c r="U534" i="6"/>
  <c r="Y534" i="1" s="1"/>
  <c r="U570" i="6"/>
  <c r="Y570" i="1" s="1"/>
  <c r="U351" i="6"/>
  <c r="Y351" i="1" s="1"/>
  <c r="U387" i="6"/>
  <c r="Y387" i="1" s="1"/>
  <c r="U423" i="6"/>
  <c r="Y423" i="1" s="1"/>
  <c r="U459" i="6"/>
  <c r="Y459" i="1" s="1"/>
  <c r="U495" i="6"/>
  <c r="Y495" i="1" s="1"/>
  <c r="U531" i="6"/>
  <c r="Y531" i="1" s="1"/>
  <c r="U567" i="6"/>
  <c r="Y567" i="1" s="1"/>
  <c r="U348" i="6"/>
  <c r="Y348" i="1" s="1"/>
  <c r="U384" i="6"/>
  <c r="Y384" i="1" s="1"/>
  <c r="U420" i="6"/>
  <c r="Y420" i="1" s="1"/>
  <c r="U456" i="6"/>
  <c r="Y456" i="1" s="1"/>
  <c r="U492" i="6"/>
  <c r="Y492" i="1" s="1"/>
  <c r="U528" i="6"/>
  <c r="Y528" i="1" s="1"/>
  <c r="U564" i="6"/>
  <c r="Y564" i="1" s="1"/>
  <c r="U561" i="6"/>
  <c r="Y561" i="1" s="1"/>
  <c r="U15" i="5"/>
  <c r="X15" i="1" s="1"/>
  <c r="U25" i="5"/>
  <c r="X25" i="1" s="1"/>
  <c r="U555" i="4"/>
  <c r="W555" i="1" s="1"/>
  <c r="U537" i="4"/>
  <c r="W537" i="1" s="1"/>
  <c r="U519" i="4"/>
  <c r="W519" i="1" s="1"/>
  <c r="U501" i="4"/>
  <c r="W501" i="1" s="1"/>
  <c r="U483" i="4"/>
  <c r="W483" i="1" s="1"/>
  <c r="U465" i="4"/>
  <c r="W465" i="1" s="1"/>
  <c r="U447" i="4"/>
  <c r="W447" i="1" s="1"/>
  <c r="U429" i="4"/>
  <c r="W429" i="1" s="1"/>
  <c r="U411" i="4"/>
  <c r="W411" i="1" s="1"/>
  <c r="U393" i="4"/>
  <c r="W393" i="1" s="1"/>
  <c r="U375" i="4"/>
  <c r="W375" i="1" s="1"/>
  <c r="U357" i="4"/>
  <c r="W357" i="1" s="1"/>
  <c r="U554" i="4"/>
  <c r="W554" i="1" s="1"/>
  <c r="U536" i="4"/>
  <c r="W536" i="1" s="1"/>
  <c r="U518" i="4"/>
  <c r="W518" i="1" s="1"/>
  <c r="U500" i="4"/>
  <c r="W500" i="1" s="1"/>
  <c r="U482" i="4"/>
  <c r="W482" i="1" s="1"/>
  <c r="U464" i="4"/>
  <c r="W464" i="1" s="1"/>
  <c r="U446" i="4"/>
  <c r="W446" i="1" s="1"/>
  <c r="U428" i="4"/>
  <c r="W428" i="1" s="1"/>
  <c r="U410" i="4"/>
  <c r="W410" i="1" s="1"/>
  <c r="U392" i="4"/>
  <c r="W392" i="1" s="1"/>
  <c r="U374" i="4"/>
  <c r="W374" i="1" s="1"/>
  <c r="U356" i="4"/>
  <c r="W356" i="1" s="1"/>
  <c r="U558" i="4"/>
  <c r="W558" i="1" s="1"/>
  <c r="U540" i="4"/>
  <c r="W540" i="1" s="1"/>
  <c r="U522" i="4"/>
  <c r="W522" i="1" s="1"/>
  <c r="U504" i="4"/>
  <c r="W504" i="1" s="1"/>
  <c r="U486" i="4"/>
  <c r="W486" i="1" s="1"/>
  <c r="U468" i="4"/>
  <c r="W468" i="1" s="1"/>
  <c r="U450" i="4"/>
  <c r="W450" i="1" s="1"/>
  <c r="U432" i="4"/>
  <c r="W432" i="1" s="1"/>
  <c r="U414" i="4"/>
  <c r="W414" i="1" s="1"/>
  <c r="U396" i="4"/>
  <c r="W396" i="1" s="1"/>
  <c r="U378" i="4"/>
  <c r="W378" i="1" s="1"/>
  <c r="U360" i="4"/>
  <c r="W360" i="1" s="1"/>
  <c r="U539" i="4"/>
  <c r="W539" i="1" s="1"/>
  <c r="U467" i="4"/>
  <c r="W467" i="1" s="1"/>
  <c r="U449" i="4"/>
  <c r="W449" i="1" s="1"/>
  <c r="U413" i="4"/>
  <c r="W413" i="1" s="1"/>
  <c r="U377" i="4"/>
  <c r="W377" i="1" s="1"/>
  <c r="U489" i="4"/>
  <c r="W489" i="1" s="1"/>
  <c r="U471" i="4"/>
  <c r="W471" i="1" s="1"/>
  <c r="U453" i="4"/>
  <c r="W453" i="1" s="1"/>
  <c r="U435" i="4"/>
  <c r="W435" i="1" s="1"/>
  <c r="U417" i="4"/>
  <c r="W417" i="1" s="1"/>
  <c r="U399" i="4"/>
  <c r="W399" i="1" s="1"/>
  <c r="U381" i="4"/>
  <c r="W381" i="1" s="1"/>
  <c r="U363" i="4"/>
  <c r="W363" i="1" s="1"/>
  <c r="U521" i="4"/>
  <c r="W521" i="1" s="1"/>
  <c r="U560" i="4"/>
  <c r="W560" i="1" s="1"/>
  <c r="U542" i="4"/>
  <c r="W542" i="1" s="1"/>
  <c r="U524" i="4"/>
  <c r="W524" i="1" s="1"/>
  <c r="U506" i="4"/>
  <c r="W506" i="1" s="1"/>
  <c r="U488" i="4"/>
  <c r="W488" i="1" s="1"/>
  <c r="U470" i="4"/>
  <c r="W470" i="1" s="1"/>
  <c r="U452" i="4"/>
  <c r="W452" i="1" s="1"/>
  <c r="U434" i="4"/>
  <c r="W434" i="1" s="1"/>
  <c r="U416" i="4"/>
  <c r="W416" i="1" s="1"/>
  <c r="U398" i="4"/>
  <c r="W398" i="1" s="1"/>
  <c r="U380" i="4"/>
  <c r="W380" i="1" s="1"/>
  <c r="U362" i="4"/>
  <c r="W362" i="1" s="1"/>
  <c r="U564" i="4"/>
  <c r="W564" i="1" s="1"/>
  <c r="U546" i="4"/>
  <c r="W546" i="1" s="1"/>
  <c r="U528" i="4"/>
  <c r="W528" i="1" s="1"/>
  <c r="U510" i="4"/>
  <c r="W510" i="1" s="1"/>
  <c r="U492" i="4"/>
  <c r="W492" i="1" s="1"/>
  <c r="U474" i="4"/>
  <c r="W474" i="1" s="1"/>
  <c r="U456" i="4"/>
  <c r="W456" i="1" s="1"/>
  <c r="U438" i="4"/>
  <c r="W438" i="1" s="1"/>
  <c r="U420" i="4"/>
  <c r="W420" i="1" s="1"/>
  <c r="U402" i="4"/>
  <c r="W402" i="1" s="1"/>
  <c r="U384" i="4"/>
  <c r="W384" i="1" s="1"/>
  <c r="U366" i="4"/>
  <c r="W366" i="1" s="1"/>
  <c r="U557" i="4"/>
  <c r="W557" i="1" s="1"/>
  <c r="U503" i="4"/>
  <c r="W503" i="1" s="1"/>
  <c r="U563" i="4"/>
  <c r="W563" i="1" s="1"/>
  <c r="U545" i="4"/>
  <c r="W545" i="1" s="1"/>
  <c r="U527" i="4"/>
  <c r="W527" i="1" s="1"/>
  <c r="U509" i="4"/>
  <c r="W509" i="1" s="1"/>
  <c r="U491" i="4"/>
  <c r="W491" i="1" s="1"/>
  <c r="U473" i="4"/>
  <c r="W473" i="1" s="1"/>
  <c r="U455" i="4"/>
  <c r="W455" i="1" s="1"/>
  <c r="U437" i="4"/>
  <c r="W437" i="1" s="1"/>
  <c r="U419" i="4"/>
  <c r="W419" i="1" s="1"/>
  <c r="U401" i="4"/>
  <c r="W401" i="1" s="1"/>
  <c r="U383" i="4"/>
  <c r="W383" i="1" s="1"/>
  <c r="U365" i="4"/>
  <c r="W365" i="1" s="1"/>
  <c r="U485" i="4"/>
  <c r="W485" i="1" s="1"/>
  <c r="U431" i="4"/>
  <c r="W431" i="1" s="1"/>
  <c r="U395" i="4"/>
  <c r="W395" i="1" s="1"/>
  <c r="U567" i="4"/>
  <c r="W567" i="1" s="1"/>
  <c r="U549" i="4"/>
  <c r="W549" i="1" s="1"/>
  <c r="U531" i="4"/>
  <c r="W531" i="1" s="1"/>
  <c r="U513" i="4"/>
  <c r="W513" i="1" s="1"/>
  <c r="U495" i="4"/>
  <c r="W495" i="1" s="1"/>
  <c r="U477" i="4"/>
  <c r="W477" i="1" s="1"/>
  <c r="U459" i="4"/>
  <c r="W459" i="1" s="1"/>
  <c r="U441" i="4"/>
  <c r="W441" i="1" s="1"/>
  <c r="U423" i="4"/>
  <c r="W423" i="1" s="1"/>
  <c r="U405" i="4"/>
  <c r="W405" i="1" s="1"/>
  <c r="U387" i="4"/>
  <c r="W387" i="1" s="1"/>
  <c r="U369" i="4"/>
  <c r="W369" i="1" s="1"/>
  <c r="U359" i="4"/>
  <c r="W359" i="1" s="1"/>
  <c r="U570" i="4"/>
  <c r="W570" i="1" s="1"/>
  <c r="U368" i="4"/>
  <c r="W368" i="1" s="1"/>
  <c r="U483" i="2"/>
  <c r="U483" i="5" s="1"/>
  <c r="X483" i="1" s="1"/>
  <c r="U138" i="2"/>
  <c r="U138" i="5" s="1"/>
  <c r="X138" i="1" s="1"/>
  <c r="U372" i="2"/>
  <c r="U372" i="5" s="1"/>
  <c r="X372" i="1" s="1"/>
  <c r="U509" i="2"/>
  <c r="U509" i="5" s="1"/>
  <c r="X509" i="1" s="1"/>
  <c r="U375" i="2"/>
  <c r="U519" i="2"/>
  <c r="U519" i="5" s="1"/>
  <c r="X519" i="1" s="1"/>
  <c r="U391" i="2"/>
  <c r="U64" i="2"/>
  <c r="U64" i="5" s="1"/>
  <c r="X64" i="1" s="1"/>
  <c r="U539" i="2"/>
  <c r="U539" i="5" s="1"/>
  <c r="X539" i="1" s="1"/>
  <c r="U578" i="2"/>
  <c r="U552" i="2"/>
  <c r="U542" i="2"/>
  <c r="U542" i="5" s="1"/>
  <c r="X542" i="1" s="1"/>
  <c r="U516" i="2"/>
  <c r="U506" i="2"/>
  <c r="U506" i="5" s="1"/>
  <c r="X506" i="1" s="1"/>
  <c r="U465" i="2"/>
  <c r="U435" i="2"/>
  <c r="U435" i="5" s="1"/>
  <c r="X435" i="1" s="1"/>
  <c r="U380" i="2"/>
  <c r="U380" i="5" s="1"/>
  <c r="X380" i="1" s="1"/>
  <c r="U370" i="2"/>
  <c r="U357" i="2"/>
  <c r="U338" i="2"/>
  <c r="U338" i="5" s="1"/>
  <c r="X338" i="1" s="1"/>
  <c r="U558" i="2"/>
  <c r="U522" i="2"/>
  <c r="U486" i="2"/>
  <c r="U408" i="2"/>
  <c r="U294" i="2"/>
  <c r="U294" i="5" s="1"/>
  <c r="X294" i="1" s="1"/>
  <c r="U210" i="2"/>
  <c r="U69" i="2"/>
  <c r="U69" i="5" s="1"/>
  <c r="X69" i="1" s="1"/>
  <c r="U471" i="2"/>
  <c r="U471" i="5" s="1"/>
  <c r="X471" i="1" s="1"/>
  <c r="U393" i="2"/>
  <c r="U393" i="5" s="1"/>
  <c r="X393" i="1" s="1"/>
  <c r="U374" i="2"/>
  <c r="U289" i="2"/>
  <c r="U207" i="2"/>
  <c r="U207" i="5" s="1"/>
  <c r="X207" i="1" s="1"/>
  <c r="U172" i="2"/>
  <c r="U172" i="5" s="1"/>
  <c r="X172" i="1" s="1"/>
  <c r="U30" i="2"/>
  <c r="U30" i="5" s="1"/>
  <c r="X30" i="1" s="1"/>
  <c r="U566" i="2"/>
  <c r="U530" i="2"/>
  <c r="U530" i="5" s="1"/>
  <c r="X530" i="1" s="1"/>
  <c r="U494" i="2"/>
  <c r="U424" i="2"/>
  <c r="U424" i="5" s="1"/>
  <c r="X424" i="1" s="1"/>
  <c r="U419" i="2"/>
  <c r="U419" i="5" s="1"/>
  <c r="X419" i="1" s="1"/>
  <c r="U396" i="2"/>
  <c r="U331" i="2"/>
  <c r="U246" i="2"/>
  <c r="U244" i="2"/>
  <c r="U106" i="2"/>
  <c r="U68" i="2"/>
  <c r="U68" i="5" s="1"/>
  <c r="X68" i="1" s="1"/>
  <c r="U33" i="2"/>
  <c r="U572" i="2"/>
  <c r="U536" i="2"/>
  <c r="U500" i="2"/>
  <c r="U500" i="5" s="1"/>
  <c r="X500" i="1" s="1"/>
  <c r="U429" i="2"/>
  <c r="U427" i="2"/>
  <c r="U344" i="2"/>
  <c r="U344" i="5" s="1"/>
  <c r="X344" i="1" s="1"/>
  <c r="U249" i="2"/>
  <c r="U561" i="2"/>
  <c r="U561" i="5" s="1"/>
  <c r="X561" i="1" s="1"/>
  <c r="U533" i="2"/>
  <c r="U533" i="5" s="1"/>
  <c r="X533" i="1" s="1"/>
  <c r="U411" i="2"/>
  <c r="U564" i="2"/>
  <c r="U528" i="2"/>
  <c r="U492" i="2"/>
  <c r="U492" i="5" s="1"/>
  <c r="X492" i="1" s="1"/>
  <c r="U352" i="2"/>
  <c r="U336" i="2"/>
  <c r="U334" i="2"/>
  <c r="U300" i="2"/>
  <c r="U298" i="2"/>
  <c r="U214" i="2"/>
  <c r="U432" i="2"/>
  <c r="U316" i="2"/>
  <c r="U316" i="5" s="1"/>
  <c r="X316" i="1" s="1"/>
  <c r="U457" i="2"/>
  <c r="U457" i="5" s="1"/>
  <c r="X457" i="1" s="1"/>
  <c r="U355" i="2"/>
  <c r="U339" i="2"/>
  <c r="U339" i="5" s="1"/>
  <c r="X339" i="1" s="1"/>
  <c r="U332" i="2"/>
  <c r="U548" i="2"/>
  <c r="U512" i="2"/>
  <c r="U474" i="2"/>
  <c r="U474" i="5" s="1"/>
  <c r="X474" i="1" s="1"/>
  <c r="U438" i="2"/>
  <c r="U415" i="2"/>
  <c r="U399" i="2"/>
  <c r="U399" i="5" s="1"/>
  <c r="X399" i="1" s="1"/>
  <c r="U360" i="2"/>
  <c r="U321" i="2"/>
  <c r="U319" i="2"/>
  <c r="U303" i="2"/>
  <c r="U280" i="2"/>
  <c r="U280" i="5" s="1"/>
  <c r="X280" i="1" s="1"/>
  <c r="U277" i="2"/>
  <c r="U277" i="5" s="1"/>
  <c r="X277" i="1" s="1"/>
  <c r="U127" i="2"/>
  <c r="U32" i="2"/>
  <c r="U551" i="2"/>
  <c r="U515" i="2"/>
  <c r="U449" i="2"/>
  <c r="U449" i="5" s="1"/>
  <c r="X449" i="1" s="1"/>
  <c r="U402" i="2"/>
  <c r="U402" i="5" s="1"/>
  <c r="X402" i="1" s="1"/>
  <c r="U379" i="2"/>
  <c r="U379" i="5" s="1"/>
  <c r="X379" i="1" s="1"/>
  <c r="U363" i="2"/>
  <c r="U147" i="2"/>
  <c r="U554" i="2"/>
  <c r="U554" i="5" s="1"/>
  <c r="X554" i="1" s="1"/>
  <c r="U518" i="2"/>
  <c r="U518" i="5" s="1"/>
  <c r="X518" i="1" s="1"/>
  <c r="U482" i="2"/>
  <c r="U467" i="2"/>
  <c r="U451" i="2"/>
  <c r="U431" i="2"/>
  <c r="U413" i="2"/>
  <c r="U366" i="2"/>
  <c r="U366" i="5" s="1"/>
  <c r="X366" i="1" s="1"/>
  <c r="U343" i="2"/>
  <c r="U324" i="2"/>
  <c r="U324" i="5" s="1"/>
  <c r="X324" i="1" s="1"/>
  <c r="U285" i="2"/>
  <c r="U283" i="2"/>
  <c r="U283" i="5" s="1"/>
  <c r="X283" i="1" s="1"/>
  <c r="U255" i="2"/>
  <c r="U166" i="2"/>
  <c r="U111" i="2"/>
  <c r="U75" i="2"/>
  <c r="U557" i="2"/>
  <c r="U521" i="2"/>
  <c r="U521" i="5" s="1"/>
  <c r="X521" i="1" s="1"/>
  <c r="U485" i="2"/>
  <c r="U476" i="2"/>
  <c r="U476" i="5" s="1"/>
  <c r="X476" i="1" s="1"/>
  <c r="U395" i="2"/>
  <c r="U377" i="2"/>
  <c r="U327" i="2"/>
  <c r="U323" i="2"/>
  <c r="U323" i="5" s="1"/>
  <c r="X323" i="1" s="1"/>
  <c r="U168" i="2"/>
  <c r="U132" i="2"/>
  <c r="U132" i="5" s="1"/>
  <c r="X132" i="1" s="1"/>
  <c r="U130" i="2"/>
  <c r="U94" i="2"/>
  <c r="U94" i="5" s="1"/>
  <c r="X94" i="1" s="1"/>
  <c r="U560" i="2"/>
  <c r="U524" i="2"/>
  <c r="U488" i="2"/>
  <c r="U488" i="5" s="1"/>
  <c r="X488" i="1" s="1"/>
  <c r="U478" i="2"/>
  <c r="U478" i="5" s="1"/>
  <c r="X478" i="1" s="1"/>
  <c r="U452" i="2"/>
  <c r="U442" i="2"/>
  <c r="U442" i="5" s="1"/>
  <c r="X442" i="1" s="1"/>
  <c r="U359" i="2"/>
  <c r="U359" i="5" s="1"/>
  <c r="X359" i="1" s="1"/>
  <c r="U341" i="2"/>
  <c r="U330" i="2"/>
  <c r="U330" i="5" s="1"/>
  <c r="X330" i="1" s="1"/>
  <c r="U307" i="2"/>
  <c r="U288" i="2"/>
  <c r="U149" i="2"/>
  <c r="U96" i="2"/>
  <c r="U563" i="2"/>
  <c r="U563" i="5" s="1"/>
  <c r="X563" i="1" s="1"/>
  <c r="U527" i="2"/>
  <c r="U527" i="5" s="1"/>
  <c r="X527" i="1" s="1"/>
  <c r="U491" i="2"/>
  <c r="U491" i="5" s="1"/>
  <c r="X491" i="1" s="1"/>
  <c r="U480" i="2"/>
  <c r="U454" i="2"/>
  <c r="U454" i="5" s="1"/>
  <c r="X454" i="1" s="1"/>
  <c r="U444" i="2"/>
  <c r="U444" i="5" s="1"/>
  <c r="X444" i="1" s="1"/>
  <c r="U416" i="2"/>
  <c r="U416" i="5" s="1"/>
  <c r="X416" i="1" s="1"/>
  <c r="U406" i="2"/>
  <c r="U291" i="2"/>
  <c r="U205" i="2"/>
  <c r="U205" i="5" s="1"/>
  <c r="X205" i="1" s="1"/>
  <c r="U171" i="2"/>
  <c r="U171" i="5" s="1"/>
  <c r="X171" i="1" s="1"/>
  <c r="U135" i="2"/>
  <c r="U113" i="2"/>
  <c r="U113" i="5" s="1"/>
  <c r="X113" i="1" s="1"/>
  <c r="U477" i="2"/>
  <c r="U441" i="2"/>
  <c r="U405" i="2"/>
  <c r="U369" i="2"/>
  <c r="U369" i="5" s="1"/>
  <c r="X369" i="1" s="1"/>
  <c r="U333" i="2"/>
  <c r="U297" i="2"/>
  <c r="U297" i="5" s="1"/>
  <c r="X297" i="1" s="1"/>
  <c r="U213" i="2"/>
  <c r="U174" i="2"/>
  <c r="U174" i="5" s="1"/>
  <c r="X174" i="1" s="1"/>
  <c r="U170" i="2"/>
  <c r="U91" i="2"/>
  <c r="U450" i="2"/>
  <c r="U414" i="2"/>
  <c r="U414" i="5" s="1"/>
  <c r="X414" i="1" s="1"/>
  <c r="U378" i="2"/>
  <c r="U342" i="2"/>
  <c r="U306" i="2"/>
  <c r="U268" i="2"/>
  <c r="U268" i="5" s="1"/>
  <c r="X268" i="1" s="1"/>
  <c r="U235" i="2"/>
  <c r="U176" i="2"/>
  <c r="U55" i="2"/>
  <c r="U55" i="5" s="1"/>
  <c r="X55" i="1" s="1"/>
  <c r="U453" i="2"/>
  <c r="U417" i="2"/>
  <c r="U381" i="2"/>
  <c r="U345" i="2"/>
  <c r="U345" i="5" s="1"/>
  <c r="X345" i="1" s="1"/>
  <c r="U309" i="2"/>
  <c r="U309" i="5" s="1"/>
  <c r="X309" i="1" s="1"/>
  <c r="U276" i="2"/>
  <c r="U219" i="2"/>
  <c r="U141" i="2"/>
  <c r="U99" i="2"/>
  <c r="U99" i="5" s="1"/>
  <c r="X99" i="1" s="1"/>
  <c r="U456" i="2"/>
  <c r="U420" i="2"/>
  <c r="U384" i="2"/>
  <c r="U348" i="2"/>
  <c r="U312" i="2"/>
  <c r="U271" i="2"/>
  <c r="U257" i="2"/>
  <c r="U240" i="2"/>
  <c r="U240" i="5" s="1"/>
  <c r="X240" i="1" s="1"/>
  <c r="U238" i="2"/>
  <c r="U199" i="2"/>
  <c r="U140" i="2"/>
  <c r="U102" i="2"/>
  <c r="U102" i="5" s="1"/>
  <c r="X102" i="1" s="1"/>
  <c r="U98" i="2"/>
  <c r="U77" i="2"/>
  <c r="U60" i="2"/>
  <c r="U60" i="5" s="1"/>
  <c r="X60" i="1" s="1"/>
  <c r="U58" i="2"/>
  <c r="U58" i="5" s="1"/>
  <c r="X58" i="1" s="1"/>
  <c r="U39" i="2"/>
  <c r="U459" i="2"/>
  <c r="U459" i="5" s="1"/>
  <c r="X459" i="1" s="1"/>
  <c r="U423" i="2"/>
  <c r="U387" i="2"/>
  <c r="U387" i="5" s="1"/>
  <c r="X387" i="1" s="1"/>
  <c r="U351" i="2"/>
  <c r="U351" i="5" s="1"/>
  <c r="X351" i="1" s="1"/>
  <c r="U315" i="2"/>
  <c r="U279" i="2"/>
  <c r="U183" i="2"/>
  <c r="U462" i="2"/>
  <c r="U462" i="5" s="1"/>
  <c r="X462" i="1" s="1"/>
  <c r="U426" i="2"/>
  <c r="U390" i="2"/>
  <c r="U354" i="2"/>
  <c r="U354" i="5" s="1"/>
  <c r="X354" i="1" s="1"/>
  <c r="U318" i="2"/>
  <c r="U282" i="2"/>
  <c r="U278" i="2"/>
  <c r="U274" i="2"/>
  <c r="U274" i="5" s="1"/>
  <c r="X274" i="1" s="1"/>
  <c r="U243" i="2"/>
  <c r="U221" i="2"/>
  <c r="U204" i="2"/>
  <c r="U202" i="2"/>
  <c r="U163" i="2"/>
  <c r="U105" i="2"/>
  <c r="U63" i="2"/>
  <c r="U63" i="5" s="1"/>
  <c r="X63" i="1" s="1"/>
  <c r="U252" i="2"/>
  <c r="U216" i="2"/>
  <c r="U180" i="2"/>
  <c r="U144" i="2"/>
  <c r="U108" i="2"/>
  <c r="U72" i="2"/>
  <c r="U72" i="5" s="1"/>
  <c r="X72" i="1" s="1"/>
  <c r="U36" i="2"/>
  <c r="U258" i="2"/>
  <c r="U258" i="5" s="1"/>
  <c r="X258" i="1" s="1"/>
  <c r="U222" i="2"/>
  <c r="U186" i="2"/>
  <c r="U186" i="5" s="1"/>
  <c r="X186" i="1" s="1"/>
  <c r="U150" i="2"/>
  <c r="U150" i="5" s="1"/>
  <c r="X150" i="1" s="1"/>
  <c r="U114" i="2"/>
  <c r="U78" i="2"/>
  <c r="U42" i="2"/>
  <c r="U42" i="5" s="1"/>
  <c r="X42" i="1" s="1"/>
  <c r="U261" i="2"/>
  <c r="U225" i="2"/>
  <c r="U189" i="2"/>
  <c r="U153" i="2"/>
  <c r="U117" i="2"/>
  <c r="U117" i="5" s="1"/>
  <c r="X117" i="1" s="1"/>
  <c r="U81" i="2"/>
  <c r="U81" i="5" s="1"/>
  <c r="X81" i="1" s="1"/>
  <c r="U45" i="2"/>
  <c r="U264" i="2"/>
  <c r="U228" i="2"/>
  <c r="U228" i="5" s="1"/>
  <c r="X228" i="1" s="1"/>
  <c r="U192" i="2"/>
  <c r="U192" i="5" s="1"/>
  <c r="X192" i="1" s="1"/>
  <c r="U156" i="2"/>
  <c r="U120" i="2"/>
  <c r="U120" i="5" s="1"/>
  <c r="X120" i="1" s="1"/>
  <c r="U84" i="2"/>
  <c r="U84" i="5" s="1"/>
  <c r="X84" i="1" s="1"/>
  <c r="U48" i="2"/>
  <c r="U267" i="2"/>
  <c r="U267" i="5" s="1"/>
  <c r="X267" i="1" s="1"/>
  <c r="U231" i="2"/>
  <c r="U231" i="5" s="1"/>
  <c r="X231" i="1" s="1"/>
  <c r="U195" i="2"/>
  <c r="U195" i="5" s="1"/>
  <c r="X195" i="1" s="1"/>
  <c r="U159" i="2"/>
  <c r="U159" i="5" s="1"/>
  <c r="X159" i="1" s="1"/>
  <c r="U123" i="2"/>
  <c r="U123" i="5" s="1"/>
  <c r="X123" i="1" s="1"/>
  <c r="U87" i="2"/>
  <c r="U51" i="2"/>
  <c r="U270" i="2"/>
  <c r="U270" i="5" s="1"/>
  <c r="X270" i="1" s="1"/>
  <c r="U234" i="2"/>
  <c r="U234" i="5" s="1"/>
  <c r="X234" i="1" s="1"/>
  <c r="U198" i="2"/>
  <c r="U198" i="5" s="1"/>
  <c r="X198" i="1" s="1"/>
  <c r="U162" i="2"/>
  <c r="U126" i="2"/>
  <c r="U90" i="2"/>
  <c r="U90" i="5" s="1"/>
  <c r="X90" i="1" s="1"/>
  <c r="U54" i="2"/>
  <c r="U54" i="5" s="1"/>
  <c r="X54" i="1" s="1"/>
  <c r="U273" i="2"/>
  <c r="U273" i="5" s="1"/>
  <c r="X273" i="1" s="1"/>
  <c r="U237" i="2"/>
  <c r="U201" i="2"/>
  <c r="U165" i="2"/>
  <c r="U165" i="5" s="1"/>
  <c r="X165" i="1" s="1"/>
  <c r="U129" i="2"/>
  <c r="U93" i="2"/>
  <c r="U93" i="5" s="1"/>
  <c r="X93" i="1" s="1"/>
  <c r="U57" i="2"/>
  <c r="U520" i="1" l="1"/>
  <c r="U208" i="1"/>
  <c r="U52" i="1"/>
  <c r="U493" i="3"/>
  <c r="V493" i="1" s="1"/>
  <c r="U131" i="3"/>
  <c r="V131" i="1" s="1"/>
  <c r="U523" i="5"/>
  <c r="X523" i="1" s="1"/>
  <c r="U224" i="5"/>
  <c r="X224" i="1" s="1"/>
  <c r="U568" i="3"/>
  <c r="V568" i="1" s="1"/>
  <c r="U217" i="5"/>
  <c r="X217" i="1" s="1"/>
  <c r="U189" i="5"/>
  <c r="X189" i="1" s="1"/>
  <c r="U451" i="5"/>
  <c r="X451" i="1" s="1"/>
  <c r="U248" i="5"/>
  <c r="X248" i="1" s="1"/>
  <c r="U224" i="3"/>
  <c r="V224" i="1" s="1"/>
  <c r="U136" i="3"/>
  <c r="V136" i="1" s="1"/>
  <c r="U108" i="5"/>
  <c r="X108" i="1" s="1"/>
  <c r="U126" i="5"/>
  <c r="X126" i="1" s="1"/>
  <c r="U534" i="5"/>
  <c r="X534" i="1" s="1"/>
  <c r="U576" i="5"/>
  <c r="X576" i="1" s="1"/>
  <c r="U395" i="5"/>
  <c r="X395" i="1" s="1"/>
  <c r="U199" i="5"/>
  <c r="X199" i="1" s="1"/>
  <c r="U413" i="5"/>
  <c r="X413" i="1" s="1"/>
  <c r="U556" i="5"/>
  <c r="X556" i="1" s="1"/>
  <c r="U157" i="5"/>
  <c r="X157" i="1" s="1"/>
  <c r="U110" i="5"/>
  <c r="X110" i="1" s="1"/>
  <c r="U122" i="1"/>
  <c r="U6" i="3"/>
  <c r="V6" i="1" s="1"/>
  <c r="U576" i="1"/>
  <c r="U315" i="5"/>
  <c r="X315" i="1" s="1"/>
  <c r="U112" i="5"/>
  <c r="X112" i="1" s="1"/>
  <c r="U4" i="3"/>
  <c r="V4" i="1" s="1"/>
  <c r="U46" i="3"/>
  <c r="V46" i="1" s="1"/>
  <c r="U403" i="5"/>
  <c r="X403" i="1" s="1"/>
  <c r="U38" i="3"/>
  <c r="V38" i="1" s="1"/>
  <c r="U59" i="3"/>
  <c r="V59" i="1" s="1"/>
  <c r="U385" i="1"/>
  <c r="U523" i="1"/>
  <c r="U385" i="3"/>
  <c r="V385" i="1" s="1"/>
  <c r="U122" i="5"/>
  <c r="X122" i="1" s="1"/>
  <c r="U59" i="5"/>
  <c r="X59" i="1" s="1"/>
  <c r="U13" i="3"/>
  <c r="V13" i="1" s="1"/>
  <c r="U161" i="5"/>
  <c r="X161" i="1" s="1"/>
  <c r="U27" i="3"/>
  <c r="V27" i="1" s="1"/>
  <c r="U568" i="1"/>
  <c r="U520" i="5"/>
  <c r="X520" i="1" s="1"/>
  <c r="U53" i="1"/>
  <c r="U16" i="1"/>
  <c r="U53" i="3"/>
  <c r="V53" i="1" s="1"/>
  <c r="U4" i="1"/>
  <c r="U41" i="3"/>
  <c r="V41" i="1" s="1"/>
  <c r="U103" i="3"/>
  <c r="V103" i="1" s="1"/>
  <c r="U349" i="5"/>
  <c r="X349" i="1" s="1"/>
  <c r="U169" i="3"/>
  <c r="V169" i="1" s="1"/>
  <c r="U103" i="1"/>
  <c r="U169" i="1"/>
  <c r="U388" i="5"/>
  <c r="X388" i="1" s="1"/>
  <c r="U184" i="5"/>
  <c r="X184" i="1" s="1"/>
  <c r="U348" i="5"/>
  <c r="X348" i="1" s="1"/>
  <c r="U269" i="5"/>
  <c r="X269" i="1" s="1"/>
  <c r="U458" i="5"/>
  <c r="X458" i="1" s="1"/>
  <c r="U92" i="3"/>
  <c r="V92" i="1" s="1"/>
  <c r="U269" i="1"/>
  <c r="U11" i="1"/>
  <c r="U292" i="3"/>
  <c r="V292" i="1" s="1"/>
  <c r="U350" i="5"/>
  <c r="X350" i="1" s="1"/>
  <c r="U92" i="1"/>
  <c r="U79" i="1"/>
  <c r="U61" i="1"/>
  <c r="U79" i="3"/>
  <c r="V79" i="1" s="1"/>
  <c r="U577" i="3"/>
  <c r="V577" i="1" s="1"/>
  <c r="U11" i="3"/>
  <c r="V11" i="1" s="1"/>
  <c r="U76" i="1"/>
  <c r="U8" i="5"/>
  <c r="X8" i="1" s="1"/>
  <c r="U161" i="1"/>
  <c r="U325" i="3"/>
  <c r="V325" i="1" s="1"/>
  <c r="U256" i="5"/>
  <c r="X256" i="1" s="1"/>
  <c r="U350" i="3"/>
  <c r="V350" i="1" s="1"/>
  <c r="U61" i="5"/>
  <c r="X61" i="1" s="1"/>
  <c r="U46" i="5"/>
  <c r="X46" i="1" s="1"/>
  <c r="U514" i="5"/>
  <c r="X514" i="1" s="1"/>
  <c r="U184" i="1"/>
  <c r="U22" i="1"/>
  <c r="U514" i="1"/>
  <c r="U458" i="1"/>
  <c r="U76" i="3"/>
  <c r="V76" i="1" s="1"/>
  <c r="U8" i="1"/>
  <c r="U301" i="1"/>
  <c r="U301" i="3"/>
  <c r="V301" i="1" s="1"/>
  <c r="U16" i="3"/>
  <c r="V16" i="1" s="1"/>
  <c r="U223" i="5"/>
  <c r="X223" i="1" s="1"/>
  <c r="U290" i="3"/>
  <c r="V290" i="1" s="1"/>
  <c r="U146" i="5"/>
  <c r="X146" i="1" s="1"/>
  <c r="U13" i="5"/>
  <c r="X13" i="1" s="1"/>
  <c r="U22" i="3"/>
  <c r="V22" i="1" s="1"/>
  <c r="U262" i="1"/>
  <c r="U422" i="5"/>
  <c r="X422" i="1" s="1"/>
  <c r="U575" i="5"/>
  <c r="X575" i="1" s="1"/>
  <c r="U334" i="5"/>
  <c r="X334" i="1" s="1"/>
  <c r="U27" i="5"/>
  <c r="X27" i="1" s="1"/>
  <c r="U82" i="5"/>
  <c r="X82" i="1" s="1"/>
  <c r="U41" i="5"/>
  <c r="X41" i="1" s="1"/>
  <c r="U577" i="1"/>
  <c r="U236" i="5"/>
  <c r="X236" i="1" s="1"/>
  <c r="U202" i="5"/>
  <c r="X202" i="1" s="1"/>
  <c r="U145" i="5"/>
  <c r="X145" i="1" s="1"/>
  <c r="U215" i="5"/>
  <c r="X215" i="1" s="1"/>
  <c r="U532" i="1"/>
  <c r="U40" i="1"/>
  <c r="U371" i="1"/>
  <c r="U2" i="3"/>
  <c r="V2" i="1" s="1"/>
  <c r="U346" i="3"/>
  <c r="V346" i="1" s="1"/>
  <c r="U233" i="1"/>
  <c r="U394" i="3"/>
  <c r="V394" i="1" s="1"/>
  <c r="U281" i="3"/>
  <c r="V281" i="1" s="1"/>
  <c r="U145" i="3"/>
  <c r="V145" i="1" s="1"/>
  <c r="U203" i="5"/>
  <c r="X203" i="1" s="1"/>
  <c r="U12" i="3"/>
  <c r="V12" i="1" s="1"/>
  <c r="U490" i="3"/>
  <c r="V490" i="1" s="1"/>
  <c r="U98" i="5"/>
  <c r="X98" i="1" s="1"/>
  <c r="U20" i="5"/>
  <c r="X20" i="1" s="1"/>
  <c r="U376" i="5"/>
  <c r="X376" i="1" s="1"/>
  <c r="U201" i="5"/>
  <c r="X201" i="1" s="1"/>
  <c r="U343" i="5"/>
  <c r="X343" i="1" s="1"/>
  <c r="U375" i="5"/>
  <c r="X375" i="1" s="1"/>
  <c r="U311" i="5"/>
  <c r="X311" i="1" s="1"/>
  <c r="U220" i="5"/>
  <c r="X220" i="1" s="1"/>
  <c r="U546" i="3"/>
  <c r="V546" i="1" s="1"/>
  <c r="U532" i="3"/>
  <c r="V532" i="1" s="1"/>
  <c r="U40" i="3"/>
  <c r="V40" i="1" s="1"/>
  <c r="U371" i="3"/>
  <c r="V371" i="1" s="1"/>
  <c r="U2" i="5"/>
  <c r="X2" i="1" s="1"/>
  <c r="U346" i="5"/>
  <c r="X346" i="1" s="1"/>
  <c r="U154" i="3"/>
  <c r="V154" i="1" s="1"/>
  <c r="U281" i="5"/>
  <c r="X281" i="1" s="1"/>
  <c r="U148" i="1"/>
  <c r="U37" i="1"/>
  <c r="U56" i="1"/>
  <c r="U12" i="1"/>
  <c r="U259" i="5"/>
  <c r="X259" i="1" s="1"/>
  <c r="U342" i="5"/>
  <c r="X342" i="1" s="1"/>
  <c r="U396" i="5"/>
  <c r="X396" i="1" s="1"/>
  <c r="U56" i="5"/>
  <c r="X56" i="1" s="1"/>
  <c r="U565" i="5"/>
  <c r="X565" i="1" s="1"/>
  <c r="U568" i="5"/>
  <c r="X568" i="1" s="1"/>
  <c r="U490" i="5"/>
  <c r="X490" i="1" s="1"/>
  <c r="U361" i="5"/>
  <c r="X361" i="1" s="1"/>
  <c r="U148" i="3"/>
  <c r="V148" i="1" s="1"/>
  <c r="U37" i="3"/>
  <c r="V37" i="1" s="1"/>
  <c r="U290" i="5"/>
  <c r="X290" i="1" s="1"/>
  <c r="U220" i="3"/>
  <c r="V220" i="1" s="1"/>
  <c r="U311" i="1"/>
  <c r="U229" i="5"/>
  <c r="X229" i="1" s="1"/>
  <c r="U136" i="1"/>
  <c r="U259" i="3"/>
  <c r="V259" i="1" s="1"/>
  <c r="U3" i="3"/>
  <c r="V3" i="1" s="1"/>
  <c r="U546" i="5"/>
  <c r="X546" i="1" s="1"/>
  <c r="U523" i="3"/>
  <c r="V523" i="1" s="1"/>
  <c r="U326" i="3"/>
  <c r="V326" i="1" s="1"/>
  <c r="U430" i="1"/>
  <c r="U556" i="1"/>
  <c r="U20" i="3"/>
  <c r="V20" i="1" s="1"/>
  <c r="U3" i="1"/>
  <c r="U560" i="5"/>
  <c r="X560" i="1" s="1"/>
  <c r="U125" i="5"/>
  <c r="X125" i="1" s="1"/>
  <c r="U445" i="5"/>
  <c r="X445" i="1" s="1"/>
  <c r="U125" i="3"/>
  <c r="V125" i="1" s="1"/>
  <c r="U181" i="5"/>
  <c r="X181" i="1" s="1"/>
  <c r="U6" i="5"/>
  <c r="X6" i="1" s="1"/>
  <c r="U426" i="5"/>
  <c r="X426" i="1" s="1"/>
  <c r="U180" i="5"/>
  <c r="X180" i="1" s="1"/>
  <c r="U233" i="5"/>
  <c r="X233" i="1" s="1"/>
  <c r="U262" i="3"/>
  <c r="V262" i="1" s="1"/>
  <c r="U208" i="3"/>
  <c r="V208" i="1" s="1"/>
  <c r="U133" i="3"/>
  <c r="V133" i="1" s="1"/>
  <c r="U329" i="5"/>
  <c r="X329" i="1" s="1"/>
  <c r="U134" i="5"/>
  <c r="X134" i="1" s="1"/>
  <c r="U247" i="5"/>
  <c r="X247" i="1" s="1"/>
  <c r="U119" i="5"/>
  <c r="X119" i="1" s="1"/>
  <c r="U239" i="1"/>
  <c r="U422" i="1"/>
  <c r="U329" i="3"/>
  <c r="V329" i="1" s="1"/>
  <c r="U112" i="3"/>
  <c r="V112" i="1" s="1"/>
  <c r="U265" i="5"/>
  <c r="X265" i="1" s="1"/>
  <c r="U256" i="3"/>
  <c r="V256" i="1" s="1"/>
  <c r="U239" i="3"/>
  <c r="V239" i="1" s="1"/>
  <c r="U484" i="5"/>
  <c r="X484" i="1" s="1"/>
  <c r="U119" i="1"/>
  <c r="U575" i="1"/>
  <c r="U134" i="3"/>
  <c r="V134" i="1" s="1"/>
  <c r="U28" i="3"/>
  <c r="V28" i="1" s="1"/>
  <c r="U133" i="5"/>
  <c r="X133" i="1" s="1"/>
  <c r="U182" i="5"/>
  <c r="X182" i="1" s="1"/>
  <c r="U177" i="3"/>
  <c r="V177" i="1" s="1"/>
  <c r="U480" i="5"/>
  <c r="X480" i="1" s="1"/>
  <c r="U484" i="1"/>
  <c r="U28" i="1"/>
  <c r="U247" i="1"/>
  <c r="U31" i="5"/>
  <c r="X31" i="1" s="1"/>
  <c r="U263" i="5"/>
  <c r="X263" i="1" s="1"/>
  <c r="U404" i="5"/>
  <c r="X404" i="1" s="1"/>
  <c r="U245" i="3"/>
  <c r="V245" i="1" s="1"/>
  <c r="U146" i="1"/>
  <c r="U439" i="5"/>
  <c r="X439" i="1" s="1"/>
  <c r="U18" i="3"/>
  <c r="V18" i="1" s="1"/>
  <c r="U251" i="5"/>
  <c r="X251" i="1" s="1"/>
  <c r="U216" i="5"/>
  <c r="X216" i="1" s="1"/>
  <c r="U328" i="5"/>
  <c r="X328" i="1" s="1"/>
  <c r="U67" i="3"/>
  <c r="V67" i="1" s="1"/>
  <c r="U314" i="5"/>
  <c r="X314" i="1" s="1"/>
  <c r="U245" i="1"/>
  <c r="U178" i="1"/>
  <c r="U537" i="5"/>
  <c r="X537" i="1" s="1"/>
  <c r="U545" i="5"/>
  <c r="X545" i="1" s="1"/>
  <c r="U67" i="5"/>
  <c r="X67" i="1" s="1"/>
  <c r="U115" i="3"/>
  <c r="V115" i="1" s="1"/>
  <c r="U115" i="1"/>
  <c r="U18" i="1"/>
  <c r="U287" i="3"/>
  <c r="V287" i="1" s="1"/>
  <c r="U287" i="1"/>
  <c r="U221" i="5"/>
  <c r="X221" i="1" s="1"/>
  <c r="U327" i="5"/>
  <c r="X327" i="1" s="1"/>
  <c r="U175" i="5"/>
  <c r="X175" i="1" s="1"/>
  <c r="U175" i="1"/>
  <c r="U85" i="5"/>
  <c r="X85" i="1" s="1"/>
  <c r="U116" i="5"/>
  <c r="X116" i="1" s="1"/>
  <c r="U285" i="5"/>
  <c r="X285" i="1" s="1"/>
  <c r="U447" i="5"/>
  <c r="X447" i="1" s="1"/>
  <c r="U116" i="3"/>
  <c r="V116" i="1" s="1"/>
  <c r="U82" i="1"/>
  <c r="U196" i="5"/>
  <c r="X196" i="1" s="1"/>
  <c r="U196" i="3"/>
  <c r="V196" i="1" s="1"/>
  <c r="U196" i="1"/>
  <c r="U97" i="5"/>
  <c r="X97" i="1" s="1"/>
  <c r="U73" i="5"/>
  <c r="X73" i="1" s="1"/>
  <c r="U181" i="3"/>
  <c r="V181" i="1" s="1"/>
  <c r="U517" i="5"/>
  <c r="X517" i="1" s="1"/>
  <c r="U50" i="1"/>
  <c r="U50" i="5"/>
  <c r="X50" i="1" s="1"/>
  <c r="U177" i="5"/>
  <c r="X177" i="1" s="1"/>
  <c r="U501" i="5"/>
  <c r="X501" i="1" s="1"/>
  <c r="U97" i="1"/>
  <c r="U31" i="3"/>
  <c r="V31" i="1" s="1"/>
  <c r="U178" i="5"/>
  <c r="X178" i="1" s="1"/>
  <c r="U382" i="5"/>
  <c r="X382" i="1" s="1"/>
  <c r="U85" i="1"/>
  <c r="U73" i="1"/>
  <c r="U287" i="5"/>
  <c r="X287" i="1" s="1"/>
  <c r="U522" i="5"/>
  <c r="X522" i="1" s="1"/>
  <c r="U535" i="1"/>
  <c r="U535" i="3"/>
  <c r="V535" i="1" s="1"/>
  <c r="U237" i="5"/>
  <c r="X237" i="1" s="1"/>
  <c r="U279" i="5"/>
  <c r="X279" i="1" s="1"/>
  <c r="U193" i="5"/>
  <c r="X193" i="1" s="1"/>
  <c r="U510" i="5"/>
  <c r="X510" i="1" s="1"/>
  <c r="U225" i="1"/>
  <c r="U225" i="3"/>
  <c r="V225" i="1" s="1"/>
  <c r="U450" i="3"/>
  <c r="V450" i="1" s="1"/>
  <c r="U450" i="1"/>
  <c r="U32" i="5"/>
  <c r="X32" i="1" s="1"/>
  <c r="U32" i="1"/>
  <c r="U32" i="3"/>
  <c r="V32" i="1" s="1"/>
  <c r="U516" i="3"/>
  <c r="V516" i="1" s="1"/>
  <c r="U516" i="1"/>
  <c r="U282" i="3"/>
  <c r="V282" i="1" s="1"/>
  <c r="U282" i="1"/>
  <c r="U75" i="3"/>
  <c r="V75" i="1" s="1"/>
  <c r="U75" i="1"/>
  <c r="U408" i="3"/>
  <c r="V408" i="1" s="1"/>
  <c r="U408" i="1"/>
  <c r="U320" i="1"/>
  <c r="U320" i="3"/>
  <c r="V320" i="1" s="1"/>
  <c r="U461" i="3"/>
  <c r="V461" i="1" s="1"/>
  <c r="U461" i="1"/>
  <c r="U216" i="3"/>
  <c r="V216" i="1" s="1"/>
  <c r="U216" i="1"/>
  <c r="U111" i="3"/>
  <c r="V111" i="1" s="1"/>
  <c r="U111" i="1"/>
  <c r="U486" i="1"/>
  <c r="U486" i="3"/>
  <c r="V486" i="1" s="1"/>
  <c r="U536" i="5"/>
  <c r="X536" i="1" s="1"/>
  <c r="U78" i="3"/>
  <c r="V78" i="1" s="1"/>
  <c r="U78" i="1"/>
  <c r="U307" i="3"/>
  <c r="V307" i="1" s="1"/>
  <c r="U307" i="1"/>
  <c r="U33" i="1"/>
  <c r="U33" i="3"/>
  <c r="V33" i="1" s="1"/>
  <c r="U78" i="5"/>
  <c r="X78" i="1" s="1"/>
  <c r="U299" i="3"/>
  <c r="V299" i="1" s="1"/>
  <c r="U299" i="5"/>
  <c r="X299" i="1" s="1"/>
  <c r="U299" i="1"/>
  <c r="U192" i="3"/>
  <c r="V192" i="1" s="1"/>
  <c r="U192" i="1"/>
  <c r="U213" i="1"/>
  <c r="U213" i="3"/>
  <c r="V213" i="1" s="1"/>
  <c r="U564" i="3"/>
  <c r="V564" i="1" s="1"/>
  <c r="U564" i="1"/>
  <c r="U129" i="1"/>
  <c r="U129" i="3"/>
  <c r="V129" i="1" s="1"/>
  <c r="U51" i="3"/>
  <c r="V51" i="1" s="1"/>
  <c r="U51" i="1"/>
  <c r="U228" i="3"/>
  <c r="V228" i="1" s="1"/>
  <c r="U228" i="1"/>
  <c r="U150" i="3"/>
  <c r="V150" i="1" s="1"/>
  <c r="U150" i="1"/>
  <c r="U105" i="3"/>
  <c r="V105" i="1" s="1"/>
  <c r="U105" i="1"/>
  <c r="U426" i="3"/>
  <c r="V426" i="1" s="1"/>
  <c r="U426" i="1"/>
  <c r="U77" i="3"/>
  <c r="V77" i="1" s="1"/>
  <c r="U77" i="1"/>
  <c r="U420" i="3"/>
  <c r="V420" i="1" s="1"/>
  <c r="U420" i="1"/>
  <c r="U176" i="1"/>
  <c r="U176" i="3"/>
  <c r="V176" i="1" s="1"/>
  <c r="U297" i="1"/>
  <c r="U297" i="3"/>
  <c r="V297" i="1" s="1"/>
  <c r="U416" i="1"/>
  <c r="U416" i="3"/>
  <c r="V416" i="1" s="1"/>
  <c r="U341" i="1"/>
  <c r="U341" i="3"/>
  <c r="V341" i="1" s="1"/>
  <c r="U323" i="3"/>
  <c r="V323" i="1" s="1"/>
  <c r="U323" i="1"/>
  <c r="U283" i="1"/>
  <c r="U283" i="3"/>
  <c r="V283" i="1" s="1"/>
  <c r="U147" i="3"/>
  <c r="V147" i="1" s="1"/>
  <c r="U147" i="1"/>
  <c r="U319" i="3"/>
  <c r="V319" i="1" s="1"/>
  <c r="U319" i="1"/>
  <c r="U457" i="1"/>
  <c r="U457" i="3"/>
  <c r="V457" i="1" s="1"/>
  <c r="U411" i="3"/>
  <c r="V411" i="1" s="1"/>
  <c r="U411" i="1"/>
  <c r="U106" i="5"/>
  <c r="X106" i="1" s="1"/>
  <c r="U106" i="3"/>
  <c r="V106" i="1" s="1"/>
  <c r="U106" i="1"/>
  <c r="U207" i="3"/>
  <c r="V207" i="1" s="1"/>
  <c r="U207" i="1"/>
  <c r="U338" i="1"/>
  <c r="U338" i="3"/>
  <c r="V338" i="1" s="1"/>
  <c r="U64" i="3"/>
  <c r="V64" i="1" s="1"/>
  <c r="U64" i="1"/>
  <c r="U408" i="5"/>
  <c r="X408" i="1" s="1"/>
  <c r="U66" i="5"/>
  <c r="X66" i="1" s="1"/>
  <c r="U66" i="3"/>
  <c r="V66" i="1" s="1"/>
  <c r="U66" i="1"/>
  <c r="U553" i="5"/>
  <c r="X553" i="1" s="1"/>
  <c r="U553" i="3"/>
  <c r="V553" i="1" s="1"/>
  <c r="U553" i="1"/>
  <c r="U434" i="3"/>
  <c r="V434" i="1" s="1"/>
  <c r="U434" i="1"/>
  <c r="U34" i="3"/>
  <c r="V34" i="1" s="1"/>
  <c r="U34" i="1"/>
  <c r="U193" i="3"/>
  <c r="V193" i="1" s="1"/>
  <c r="U193" i="1"/>
  <c r="U382" i="3"/>
  <c r="V382" i="1" s="1"/>
  <c r="U382" i="1"/>
  <c r="U438" i="5"/>
  <c r="X438" i="1" s="1"/>
  <c r="U526" i="3"/>
  <c r="V526" i="1" s="1"/>
  <c r="U526" i="1"/>
  <c r="U573" i="5"/>
  <c r="X573" i="1" s="1"/>
  <c r="U230" i="5"/>
  <c r="X230" i="1" s="1"/>
  <c r="U230" i="1"/>
  <c r="U230" i="3"/>
  <c r="V230" i="1" s="1"/>
  <c r="U574" i="5"/>
  <c r="X574" i="1" s="1"/>
  <c r="U574" i="3"/>
  <c r="V574" i="1" s="1"/>
  <c r="U574" i="1"/>
  <c r="U155" i="3"/>
  <c r="V155" i="1" s="1"/>
  <c r="U155" i="1"/>
  <c r="U543" i="5"/>
  <c r="X543" i="1" s="1"/>
  <c r="U572" i="5"/>
  <c r="X572" i="1" s="1"/>
  <c r="U5" i="3"/>
  <c r="V5" i="1" s="1"/>
  <c r="U5" i="1"/>
  <c r="U179" i="5"/>
  <c r="X179" i="1" s="1"/>
  <c r="U179" i="3"/>
  <c r="V179" i="1" s="1"/>
  <c r="U179" i="1"/>
  <c r="U305" i="3"/>
  <c r="V305" i="1" s="1"/>
  <c r="U305" i="1"/>
  <c r="U142" i="1"/>
  <c r="U142" i="3"/>
  <c r="V142" i="1" s="1"/>
  <c r="U229" i="3"/>
  <c r="V229" i="1" s="1"/>
  <c r="U229" i="1"/>
  <c r="U383" i="3"/>
  <c r="V383" i="1" s="1"/>
  <c r="U383" i="1"/>
  <c r="U497" i="3"/>
  <c r="V497" i="1" s="1"/>
  <c r="U497" i="1"/>
  <c r="U7" i="5"/>
  <c r="X7" i="1" s="1"/>
  <c r="U7" i="3"/>
  <c r="V7" i="1" s="1"/>
  <c r="U7" i="1"/>
  <c r="U511" i="5"/>
  <c r="X511" i="1" s="1"/>
  <c r="U511" i="3"/>
  <c r="V511" i="1" s="1"/>
  <c r="U511" i="1"/>
  <c r="U217" i="1"/>
  <c r="U217" i="3"/>
  <c r="V217" i="1" s="1"/>
  <c r="U432" i="5"/>
  <c r="X432" i="1" s="1"/>
  <c r="U9" i="3"/>
  <c r="V9" i="1" s="1"/>
  <c r="U9" i="1"/>
  <c r="U250" i="5"/>
  <c r="X250" i="1" s="1"/>
  <c r="U550" i="3"/>
  <c r="V550" i="1" s="1"/>
  <c r="U550" i="1"/>
  <c r="U445" i="3"/>
  <c r="V445" i="1" s="1"/>
  <c r="U445" i="1"/>
  <c r="U423" i="3"/>
  <c r="V423" i="1" s="1"/>
  <c r="U423" i="1"/>
  <c r="U96" i="3"/>
  <c r="V96" i="1" s="1"/>
  <c r="U96" i="1"/>
  <c r="U336" i="3"/>
  <c r="V336" i="1" s="1"/>
  <c r="U336" i="1"/>
  <c r="U188" i="1"/>
  <c r="U188" i="3"/>
  <c r="V188" i="1" s="1"/>
  <c r="U190" i="1"/>
  <c r="U190" i="3"/>
  <c r="V190" i="1" s="1"/>
  <c r="U162" i="3"/>
  <c r="V162" i="1" s="1"/>
  <c r="U162" i="1"/>
  <c r="U381" i="1"/>
  <c r="U381" i="3"/>
  <c r="V381" i="1" s="1"/>
  <c r="U127" i="5"/>
  <c r="X127" i="1" s="1"/>
  <c r="U127" i="3"/>
  <c r="V127" i="1" s="1"/>
  <c r="U127" i="1"/>
  <c r="U110" i="3"/>
  <c r="V110" i="1" s="1"/>
  <c r="U110" i="1"/>
  <c r="U340" i="3"/>
  <c r="V340" i="1" s="1"/>
  <c r="U340" i="1"/>
  <c r="U42" i="3"/>
  <c r="V42" i="1" s="1"/>
  <c r="U42" i="1"/>
  <c r="U130" i="1"/>
  <c r="U130" i="3"/>
  <c r="V130" i="1" s="1"/>
  <c r="U566" i="5"/>
  <c r="X566" i="1" s="1"/>
  <c r="U566" i="3"/>
  <c r="V566" i="1" s="1"/>
  <c r="U566" i="1"/>
  <c r="U252" i="3"/>
  <c r="V252" i="1" s="1"/>
  <c r="U252" i="1"/>
  <c r="U291" i="3"/>
  <c r="V291" i="1" s="1"/>
  <c r="U291" i="1"/>
  <c r="U528" i="5"/>
  <c r="X528" i="1" s="1"/>
  <c r="U528" i="3"/>
  <c r="V528" i="1" s="1"/>
  <c r="U528" i="1"/>
  <c r="U313" i="3"/>
  <c r="V313" i="1" s="1"/>
  <c r="U313" i="1"/>
  <c r="U270" i="3"/>
  <c r="V270" i="1" s="1"/>
  <c r="U270" i="1"/>
  <c r="U384" i="3"/>
  <c r="V384" i="1" s="1"/>
  <c r="U384" i="1"/>
  <c r="U303" i="3"/>
  <c r="V303" i="1" s="1"/>
  <c r="U303" i="1"/>
  <c r="U423" i="5"/>
  <c r="X423" i="1" s="1"/>
  <c r="U157" i="1"/>
  <c r="U157" i="3"/>
  <c r="V157" i="1" s="1"/>
  <c r="U337" i="3"/>
  <c r="V337" i="1" s="1"/>
  <c r="U337" i="1"/>
  <c r="U272" i="1"/>
  <c r="U272" i="3"/>
  <c r="V272" i="1" s="1"/>
  <c r="U403" i="3"/>
  <c r="V403" i="1" s="1"/>
  <c r="U403" i="1"/>
  <c r="U271" i="5"/>
  <c r="X271" i="1" s="1"/>
  <c r="U87" i="5"/>
  <c r="X87" i="1" s="1"/>
  <c r="U87" i="1"/>
  <c r="U87" i="3"/>
  <c r="V87" i="1" s="1"/>
  <c r="U264" i="3"/>
  <c r="V264" i="1" s="1"/>
  <c r="U264" i="1"/>
  <c r="U186" i="3"/>
  <c r="V186" i="1" s="1"/>
  <c r="U186" i="1"/>
  <c r="U163" i="3"/>
  <c r="V163" i="1" s="1"/>
  <c r="U163" i="1"/>
  <c r="U462" i="3"/>
  <c r="V462" i="1" s="1"/>
  <c r="U462" i="1"/>
  <c r="U98" i="3"/>
  <c r="V98" i="1" s="1"/>
  <c r="U98" i="1"/>
  <c r="U456" i="3"/>
  <c r="V456" i="1" s="1"/>
  <c r="U456" i="1"/>
  <c r="U235" i="5"/>
  <c r="X235" i="1" s="1"/>
  <c r="U235" i="3"/>
  <c r="V235" i="1" s="1"/>
  <c r="U235" i="1"/>
  <c r="U333" i="1"/>
  <c r="U333" i="3"/>
  <c r="V333" i="1" s="1"/>
  <c r="U444" i="3"/>
  <c r="V444" i="1" s="1"/>
  <c r="U444" i="1"/>
  <c r="U359" i="3"/>
  <c r="V359" i="1" s="1"/>
  <c r="U359" i="1"/>
  <c r="U327" i="3"/>
  <c r="V327" i="1" s="1"/>
  <c r="U327" i="1"/>
  <c r="U285" i="1"/>
  <c r="U285" i="3"/>
  <c r="V285" i="1" s="1"/>
  <c r="U363" i="3"/>
  <c r="V363" i="1" s="1"/>
  <c r="U363" i="1"/>
  <c r="U321" i="5"/>
  <c r="X321" i="1" s="1"/>
  <c r="U321" i="3"/>
  <c r="V321" i="1" s="1"/>
  <c r="U321" i="1"/>
  <c r="U316" i="3"/>
  <c r="V316" i="1" s="1"/>
  <c r="U316" i="1"/>
  <c r="U533" i="1"/>
  <c r="U533" i="3"/>
  <c r="V533" i="1" s="1"/>
  <c r="U244" i="3"/>
  <c r="V244" i="1" s="1"/>
  <c r="U244" i="1"/>
  <c r="U289" i="3"/>
  <c r="V289" i="1" s="1"/>
  <c r="U289" i="1"/>
  <c r="U357" i="1"/>
  <c r="U357" i="3"/>
  <c r="V357" i="1" s="1"/>
  <c r="U391" i="1"/>
  <c r="U391" i="3"/>
  <c r="V391" i="1" s="1"/>
  <c r="U105" i="5"/>
  <c r="X105" i="1" s="1"/>
  <c r="U75" i="5"/>
  <c r="X75" i="1" s="1"/>
  <c r="U289" i="5"/>
  <c r="X289" i="1" s="1"/>
  <c r="U173" i="1"/>
  <c r="U173" i="3"/>
  <c r="V173" i="1" s="1"/>
  <c r="U291" i="5"/>
  <c r="X291" i="1" s="1"/>
  <c r="U411" i="5"/>
  <c r="X411" i="1" s="1"/>
  <c r="U388" i="3"/>
  <c r="V388" i="1" s="1"/>
  <c r="U388" i="1"/>
  <c r="U525" i="1"/>
  <c r="U525" i="3"/>
  <c r="V525" i="1" s="1"/>
  <c r="U49" i="5"/>
  <c r="X49" i="1" s="1"/>
  <c r="U49" i="3"/>
  <c r="V49" i="1" s="1"/>
  <c r="U49" i="1"/>
  <c r="U353" i="3"/>
  <c r="V353" i="1" s="1"/>
  <c r="U353" i="1"/>
  <c r="U573" i="1"/>
  <c r="U573" i="3"/>
  <c r="V573" i="1" s="1"/>
  <c r="U384" i="5"/>
  <c r="X384" i="1" s="1"/>
  <c r="U550" i="5"/>
  <c r="X550" i="1" s="1"/>
  <c r="U158" i="3"/>
  <c r="V158" i="1" s="1"/>
  <c r="U158" i="1"/>
  <c r="U320" i="5"/>
  <c r="X320" i="1" s="1"/>
  <c r="U386" i="3"/>
  <c r="V386" i="1" s="1"/>
  <c r="U386" i="1"/>
  <c r="U499" i="1"/>
  <c r="U499" i="3"/>
  <c r="V499" i="1" s="1"/>
  <c r="U19" i="5"/>
  <c r="X19" i="1" s="1"/>
  <c r="U19" i="3"/>
  <c r="V19" i="1" s="1"/>
  <c r="U19" i="1"/>
  <c r="U460" i="5"/>
  <c r="X460" i="1" s="1"/>
  <c r="U236" i="1"/>
  <c r="U236" i="3"/>
  <c r="V236" i="1" s="1"/>
  <c r="U95" i="3"/>
  <c r="V95" i="1" s="1"/>
  <c r="U95" i="1"/>
  <c r="U84" i="3"/>
  <c r="V84" i="1" s="1"/>
  <c r="U84" i="1"/>
  <c r="U91" i="5"/>
  <c r="X91" i="1" s="1"/>
  <c r="U91" i="3"/>
  <c r="V91" i="1" s="1"/>
  <c r="U91" i="1"/>
  <c r="U548" i="1"/>
  <c r="U548" i="3"/>
  <c r="V548" i="1" s="1"/>
  <c r="U542" i="3"/>
  <c r="V542" i="1" s="1"/>
  <c r="U542" i="1"/>
  <c r="U96" i="5"/>
  <c r="X96" i="1" s="1"/>
  <c r="U160" i="3"/>
  <c r="V160" i="1" s="1"/>
  <c r="U160" i="1"/>
  <c r="U425" i="3"/>
  <c r="V425" i="1" s="1"/>
  <c r="U425" i="1"/>
  <c r="U544" i="3"/>
  <c r="V544" i="1" s="1"/>
  <c r="U544" i="1"/>
  <c r="U335" i="3"/>
  <c r="V335" i="1" s="1"/>
  <c r="U335" i="1"/>
  <c r="U540" i="3"/>
  <c r="V540" i="1" s="1"/>
  <c r="U540" i="1"/>
  <c r="U481" i="5"/>
  <c r="X481" i="1" s="1"/>
  <c r="U481" i="3"/>
  <c r="V481" i="1" s="1"/>
  <c r="U481" i="1"/>
  <c r="U398" i="5"/>
  <c r="X398" i="1" s="1"/>
  <c r="U398" i="3"/>
  <c r="V398" i="1" s="1"/>
  <c r="U398" i="1"/>
  <c r="U198" i="3"/>
  <c r="V198" i="1" s="1"/>
  <c r="U198" i="1"/>
  <c r="U417" i="1"/>
  <c r="U417" i="3"/>
  <c r="V417" i="1" s="1"/>
  <c r="U482" i="1"/>
  <c r="U482" i="3"/>
  <c r="V482" i="1" s="1"/>
  <c r="U298" i="5"/>
  <c r="X298" i="1" s="1"/>
  <c r="U70" i="5"/>
  <c r="X70" i="1" s="1"/>
  <c r="U70" i="3"/>
  <c r="V70" i="1" s="1"/>
  <c r="U70" i="1"/>
  <c r="U57" i="5"/>
  <c r="X57" i="1" s="1"/>
  <c r="U57" i="3"/>
  <c r="V57" i="1" s="1"/>
  <c r="U57" i="1"/>
  <c r="U354" i="3"/>
  <c r="V354" i="1" s="1"/>
  <c r="U354" i="1"/>
  <c r="U132" i="3"/>
  <c r="V132" i="1" s="1"/>
  <c r="U132" i="1"/>
  <c r="U30" i="3"/>
  <c r="V30" i="1" s="1"/>
  <c r="U30" i="1"/>
  <c r="U206" i="3"/>
  <c r="V206" i="1" s="1"/>
  <c r="U206" i="1"/>
  <c r="U540" i="5"/>
  <c r="X540" i="1" s="1"/>
  <c r="U310" i="1"/>
  <c r="U310" i="3"/>
  <c r="V310" i="1" s="1"/>
  <c r="U390" i="3"/>
  <c r="V390" i="1" s="1"/>
  <c r="U390" i="1"/>
  <c r="U168" i="3"/>
  <c r="V168" i="1" s="1"/>
  <c r="U168" i="1"/>
  <c r="U558" i="1"/>
  <c r="U558" i="3"/>
  <c r="V558" i="1" s="1"/>
  <c r="U201" i="1"/>
  <c r="U201" i="3"/>
  <c r="V201" i="1" s="1"/>
  <c r="U45" i="1"/>
  <c r="U45" i="3"/>
  <c r="V45" i="1" s="1"/>
  <c r="U222" i="5"/>
  <c r="X222" i="1" s="1"/>
  <c r="U222" i="3"/>
  <c r="V222" i="1" s="1"/>
  <c r="U222" i="1"/>
  <c r="U202" i="1"/>
  <c r="U202" i="3"/>
  <c r="V202" i="1" s="1"/>
  <c r="U183" i="3"/>
  <c r="V183" i="1" s="1"/>
  <c r="U183" i="1"/>
  <c r="U102" i="1"/>
  <c r="U102" i="3"/>
  <c r="V102" i="1" s="1"/>
  <c r="U99" i="3"/>
  <c r="V99" i="1" s="1"/>
  <c r="U99" i="1"/>
  <c r="U268" i="1"/>
  <c r="U268" i="3"/>
  <c r="V268" i="1" s="1"/>
  <c r="U369" i="1"/>
  <c r="U369" i="3"/>
  <c r="V369" i="1" s="1"/>
  <c r="U454" i="3"/>
  <c r="V454" i="1" s="1"/>
  <c r="U454" i="1"/>
  <c r="U442" i="3"/>
  <c r="V442" i="1" s="1"/>
  <c r="U442" i="1"/>
  <c r="U377" i="5"/>
  <c r="X377" i="1" s="1"/>
  <c r="U377" i="3"/>
  <c r="V377" i="1" s="1"/>
  <c r="U377" i="1"/>
  <c r="U324" i="3"/>
  <c r="V324" i="1" s="1"/>
  <c r="U324" i="1"/>
  <c r="U379" i="1"/>
  <c r="U379" i="3"/>
  <c r="V379" i="1" s="1"/>
  <c r="U360" i="3"/>
  <c r="V360" i="1" s="1"/>
  <c r="U360" i="1"/>
  <c r="U432" i="3"/>
  <c r="V432" i="1" s="1"/>
  <c r="U432" i="1"/>
  <c r="U561" i="1"/>
  <c r="U561" i="3"/>
  <c r="V561" i="1" s="1"/>
  <c r="U246" i="3"/>
  <c r="V246" i="1" s="1"/>
  <c r="U246" i="1"/>
  <c r="U374" i="1"/>
  <c r="U374" i="3"/>
  <c r="V374" i="1" s="1"/>
  <c r="U370" i="3"/>
  <c r="V370" i="1" s="1"/>
  <c r="U370" i="1"/>
  <c r="U519" i="3"/>
  <c r="V519" i="1" s="1"/>
  <c r="U519" i="1"/>
  <c r="U558" i="5"/>
  <c r="X558" i="1" s="1"/>
  <c r="U363" i="5"/>
  <c r="X363" i="1" s="1"/>
  <c r="U183" i="5"/>
  <c r="X183" i="1" s="1"/>
  <c r="U360" i="5"/>
  <c r="X360" i="1" s="1"/>
  <c r="U129" i="5"/>
  <c r="X129" i="1" s="1"/>
  <c r="U191" i="3"/>
  <c r="V191" i="1" s="1"/>
  <c r="U191" i="5"/>
  <c r="X191" i="1" s="1"/>
  <c r="U191" i="1"/>
  <c r="U365" i="3"/>
  <c r="V365" i="1" s="1"/>
  <c r="U365" i="1"/>
  <c r="U421" i="3"/>
  <c r="V421" i="1" s="1"/>
  <c r="U421" i="1"/>
  <c r="U475" i="3"/>
  <c r="V475" i="1" s="1"/>
  <c r="U475" i="1"/>
  <c r="U440" i="5"/>
  <c r="X440" i="1" s="1"/>
  <c r="U440" i="1"/>
  <c r="U440" i="3"/>
  <c r="V440" i="1" s="1"/>
  <c r="U212" i="1"/>
  <c r="U212" i="3"/>
  <c r="V212" i="1" s="1"/>
  <c r="U121" i="3"/>
  <c r="V121" i="1" s="1"/>
  <c r="U121" i="1"/>
  <c r="U194" i="3"/>
  <c r="V194" i="1" s="1"/>
  <c r="U194" i="1"/>
  <c r="U470" i="1"/>
  <c r="U470" i="3"/>
  <c r="V470" i="1" s="1"/>
  <c r="U551" i="5"/>
  <c r="X551" i="1" s="1"/>
  <c r="U482" i="5"/>
  <c r="X482" i="1" s="1"/>
  <c r="U370" i="5"/>
  <c r="X370" i="1" s="1"/>
  <c r="U460" i="3"/>
  <c r="V460" i="1" s="1"/>
  <c r="U460" i="1"/>
  <c r="U349" i="1"/>
  <c r="U349" i="3"/>
  <c r="V349" i="1" s="1"/>
  <c r="U203" i="3"/>
  <c r="V203" i="1" s="1"/>
  <c r="U203" i="1"/>
  <c r="U473" i="5"/>
  <c r="X473" i="1" s="1"/>
  <c r="U473" i="3"/>
  <c r="V473" i="1" s="1"/>
  <c r="U473" i="1"/>
  <c r="U446" i="5"/>
  <c r="X446" i="1" s="1"/>
  <c r="U144" i="3"/>
  <c r="V144" i="1" s="1"/>
  <c r="U144" i="1"/>
  <c r="U135" i="5"/>
  <c r="X135" i="1" s="1"/>
  <c r="U135" i="3"/>
  <c r="V135" i="1" s="1"/>
  <c r="U135" i="1"/>
  <c r="U512" i="1"/>
  <c r="U512" i="3"/>
  <c r="V512" i="1" s="1"/>
  <c r="U483" i="3"/>
  <c r="V483" i="1" s="1"/>
  <c r="U483" i="1"/>
  <c r="U569" i="5"/>
  <c r="X569" i="1" s="1"/>
  <c r="U569" i="3"/>
  <c r="V569" i="1" s="1"/>
  <c r="U569" i="1"/>
  <c r="U505" i="1"/>
  <c r="U505" i="3"/>
  <c r="V505" i="1" s="1"/>
  <c r="U516" i="5"/>
  <c r="X516" i="1" s="1"/>
  <c r="U498" i="3"/>
  <c r="V498" i="1" s="1"/>
  <c r="U498" i="1"/>
  <c r="U180" i="3"/>
  <c r="V180" i="1" s="1"/>
  <c r="U180" i="1"/>
  <c r="U171" i="3"/>
  <c r="V171" i="1" s="1"/>
  <c r="U171" i="1"/>
  <c r="U352" i="5"/>
  <c r="X352" i="1" s="1"/>
  <c r="U352" i="3"/>
  <c r="V352" i="1" s="1"/>
  <c r="U352" i="1"/>
  <c r="U275" i="3"/>
  <c r="V275" i="1" s="1"/>
  <c r="U275" i="1"/>
  <c r="U318" i="1"/>
  <c r="U318" i="3"/>
  <c r="V318" i="1" s="1"/>
  <c r="U288" i="3"/>
  <c r="V288" i="1" s="1"/>
  <c r="U288" i="1"/>
  <c r="U572" i="1"/>
  <c r="U572" i="3"/>
  <c r="V572" i="1" s="1"/>
  <c r="U160" i="5"/>
  <c r="X160" i="1" s="1"/>
  <c r="U318" i="5"/>
  <c r="X318" i="1" s="1"/>
  <c r="U124" i="3"/>
  <c r="V124" i="1" s="1"/>
  <c r="U124" i="1"/>
  <c r="U187" i="5"/>
  <c r="X187" i="1" s="1"/>
  <c r="U187" i="3"/>
  <c r="V187" i="1" s="1"/>
  <c r="U187" i="1"/>
  <c r="U466" i="3"/>
  <c r="V466" i="1" s="1"/>
  <c r="U466" i="1"/>
  <c r="U226" i="5"/>
  <c r="X226" i="1" s="1"/>
  <c r="U226" i="1"/>
  <c r="U226" i="3"/>
  <c r="V226" i="1" s="1"/>
  <c r="U58" i="3"/>
  <c r="V58" i="1" s="1"/>
  <c r="U58" i="1"/>
  <c r="U166" i="5"/>
  <c r="X166" i="1" s="1"/>
  <c r="U166" i="1"/>
  <c r="U166" i="3"/>
  <c r="V166" i="1" s="1"/>
  <c r="U461" i="5"/>
  <c r="X461" i="1" s="1"/>
  <c r="U264" i="5"/>
  <c r="X264" i="1" s="1"/>
  <c r="U543" i="3"/>
  <c r="V543" i="1" s="1"/>
  <c r="U543" i="1"/>
  <c r="U63" i="3"/>
  <c r="V63" i="1" s="1"/>
  <c r="U63" i="1"/>
  <c r="U330" i="3"/>
  <c r="V330" i="1" s="1"/>
  <c r="U330" i="1"/>
  <c r="U355" i="3"/>
  <c r="V355" i="1" s="1"/>
  <c r="U355" i="1"/>
  <c r="U282" i="5"/>
  <c r="X282" i="1" s="1"/>
  <c r="U505" i="5"/>
  <c r="X505" i="1" s="1"/>
  <c r="U467" i="5"/>
  <c r="X467" i="1" s="1"/>
  <c r="U305" i="5"/>
  <c r="X305" i="1" s="1"/>
  <c r="U552" i="5"/>
  <c r="X552" i="1" s="1"/>
  <c r="U211" i="1"/>
  <c r="U211" i="3"/>
  <c r="V211" i="1" s="1"/>
  <c r="U81" i="1"/>
  <c r="U81" i="3"/>
  <c r="V81" i="1" s="1"/>
  <c r="U204" i="5"/>
  <c r="X204" i="1" s="1"/>
  <c r="U204" i="3"/>
  <c r="V204" i="1" s="1"/>
  <c r="U204" i="1"/>
  <c r="U279" i="3"/>
  <c r="V279" i="1" s="1"/>
  <c r="U279" i="1"/>
  <c r="U140" i="1"/>
  <c r="U140" i="3"/>
  <c r="V140" i="1" s="1"/>
  <c r="U141" i="1"/>
  <c r="U141" i="3"/>
  <c r="V141" i="1" s="1"/>
  <c r="U306" i="3"/>
  <c r="V306" i="1" s="1"/>
  <c r="U306" i="1"/>
  <c r="U405" i="1"/>
  <c r="U405" i="3"/>
  <c r="V405" i="1" s="1"/>
  <c r="U480" i="3"/>
  <c r="V480" i="1" s="1"/>
  <c r="U480" i="1"/>
  <c r="U452" i="5"/>
  <c r="X452" i="1" s="1"/>
  <c r="U452" i="1"/>
  <c r="U452" i="3"/>
  <c r="V452" i="1" s="1"/>
  <c r="U395" i="3"/>
  <c r="V395" i="1" s="1"/>
  <c r="U395" i="1"/>
  <c r="U343" i="1"/>
  <c r="U343" i="3"/>
  <c r="V343" i="1" s="1"/>
  <c r="U402" i="3"/>
  <c r="V402" i="1" s="1"/>
  <c r="U402" i="1"/>
  <c r="U399" i="3"/>
  <c r="V399" i="1" s="1"/>
  <c r="U399" i="1"/>
  <c r="U214" i="5"/>
  <c r="X214" i="1" s="1"/>
  <c r="U214" i="1"/>
  <c r="U214" i="3"/>
  <c r="V214" i="1" s="1"/>
  <c r="U249" i="3"/>
  <c r="V249" i="1" s="1"/>
  <c r="U249" i="1"/>
  <c r="U331" i="3"/>
  <c r="V331" i="1" s="1"/>
  <c r="U331" i="1"/>
  <c r="U393" i="1"/>
  <c r="U393" i="3"/>
  <c r="V393" i="1" s="1"/>
  <c r="U380" i="1"/>
  <c r="U380" i="3"/>
  <c r="V380" i="1" s="1"/>
  <c r="U375" i="3"/>
  <c r="V375" i="1" s="1"/>
  <c r="U375" i="1"/>
  <c r="U486" i="5"/>
  <c r="X486" i="1" s="1"/>
  <c r="U213" i="5"/>
  <c r="X213" i="1" s="1"/>
  <c r="U303" i="5"/>
  <c r="X303" i="1" s="1"/>
  <c r="U77" i="5"/>
  <c r="X77" i="1" s="1"/>
  <c r="U456" i="5"/>
  <c r="X456" i="1" s="1"/>
  <c r="U33" i="5"/>
  <c r="X33" i="1" s="1"/>
  <c r="U141" i="5"/>
  <c r="X141" i="1" s="1"/>
  <c r="U436" i="3"/>
  <c r="V436" i="1" s="1"/>
  <c r="U436" i="1"/>
  <c r="U248" i="1"/>
  <c r="U248" i="3"/>
  <c r="V248" i="1" s="1"/>
  <c r="U401" i="5"/>
  <c r="X401" i="1" s="1"/>
  <c r="U401" i="3"/>
  <c r="V401" i="1" s="1"/>
  <c r="U401" i="1"/>
  <c r="U508" i="1"/>
  <c r="U508" i="3"/>
  <c r="V508" i="1" s="1"/>
  <c r="U232" i="1"/>
  <c r="U232" i="3"/>
  <c r="V232" i="1" s="1"/>
  <c r="U333" i="5"/>
  <c r="X333" i="1" s="1"/>
  <c r="U167" i="3"/>
  <c r="V167" i="1" s="1"/>
  <c r="U167" i="1"/>
  <c r="U392" i="1"/>
  <c r="U392" i="3"/>
  <c r="V392" i="1" s="1"/>
  <c r="U241" i="3"/>
  <c r="V241" i="1" s="1"/>
  <c r="U241" i="1"/>
  <c r="U314" i="3"/>
  <c r="V314" i="1" s="1"/>
  <c r="U314" i="1"/>
  <c r="U487" i="1"/>
  <c r="U487" i="3"/>
  <c r="V487" i="1" s="1"/>
  <c r="U254" i="3"/>
  <c r="V254" i="1" s="1"/>
  <c r="U254" i="1"/>
  <c r="U373" i="3"/>
  <c r="V373" i="1" s="1"/>
  <c r="U373" i="1"/>
  <c r="U448" i="5"/>
  <c r="X448" i="1" s="1"/>
  <c r="U448" i="3"/>
  <c r="V448" i="1" s="1"/>
  <c r="U448" i="1"/>
  <c r="U306" i="5"/>
  <c r="X306" i="1" s="1"/>
  <c r="U223" i="3"/>
  <c r="V223" i="1" s="1"/>
  <c r="U223" i="1"/>
  <c r="U433" i="1"/>
  <c r="U433" i="3"/>
  <c r="V433" i="1" s="1"/>
  <c r="U284" i="1"/>
  <c r="U284" i="3"/>
  <c r="V284" i="1" s="1"/>
  <c r="U559" i="3"/>
  <c r="V559" i="1" s="1"/>
  <c r="U559" i="1"/>
  <c r="U446" i="1"/>
  <c r="U446" i="3"/>
  <c r="V446" i="1" s="1"/>
  <c r="U126" i="3"/>
  <c r="V126" i="1" s="1"/>
  <c r="U126" i="1"/>
  <c r="U257" i="5"/>
  <c r="X257" i="1" s="1"/>
  <c r="U257" i="3"/>
  <c r="V257" i="1" s="1"/>
  <c r="U257" i="1"/>
  <c r="U557" i="5"/>
  <c r="X557" i="1" s="1"/>
  <c r="U557" i="3"/>
  <c r="V557" i="1" s="1"/>
  <c r="U557" i="1"/>
  <c r="U494" i="5"/>
  <c r="X494" i="1" s="1"/>
  <c r="U494" i="3"/>
  <c r="V494" i="1" s="1"/>
  <c r="U494" i="1"/>
  <c r="U152" i="1"/>
  <c r="U152" i="3"/>
  <c r="V152" i="1" s="1"/>
  <c r="U137" i="3"/>
  <c r="V137" i="1" s="1"/>
  <c r="U137" i="1"/>
  <c r="U286" i="5"/>
  <c r="X286" i="1" s="1"/>
  <c r="U286" i="1"/>
  <c r="U286" i="3"/>
  <c r="V286" i="1" s="1"/>
  <c r="U271" i="3"/>
  <c r="V271" i="1" s="1"/>
  <c r="U271" i="1"/>
  <c r="U467" i="3"/>
  <c r="V467" i="1" s="1"/>
  <c r="U467" i="1"/>
  <c r="U39" i="1"/>
  <c r="U39" i="3"/>
  <c r="V39" i="1" s="1"/>
  <c r="U205" i="3"/>
  <c r="V205" i="1" s="1"/>
  <c r="U205" i="1"/>
  <c r="U332" i="1"/>
  <c r="U332" i="3"/>
  <c r="V332" i="1" s="1"/>
  <c r="U552" i="3"/>
  <c r="V552" i="1" s="1"/>
  <c r="U552" i="1"/>
  <c r="U209" i="5"/>
  <c r="X209" i="1" s="1"/>
  <c r="U209" i="3"/>
  <c r="V209" i="1" s="1"/>
  <c r="U209" i="1"/>
  <c r="U364" i="5"/>
  <c r="X364" i="1" s="1"/>
  <c r="U364" i="1"/>
  <c r="U364" i="3"/>
  <c r="V364" i="1" s="1"/>
  <c r="U501" i="1"/>
  <c r="U501" i="3"/>
  <c r="V501" i="1" s="1"/>
  <c r="U407" i="3"/>
  <c r="V407" i="1" s="1"/>
  <c r="U407" i="1"/>
  <c r="U17" i="3"/>
  <c r="V17" i="1" s="1"/>
  <c r="U17" i="1"/>
  <c r="U489" i="1"/>
  <c r="U489" i="3"/>
  <c r="V489" i="1" s="1"/>
  <c r="U348" i="3"/>
  <c r="V348" i="1" s="1"/>
  <c r="U348" i="1"/>
  <c r="U280" i="3"/>
  <c r="V280" i="1" s="1"/>
  <c r="U280" i="1"/>
  <c r="U26" i="3"/>
  <c r="V26" i="1" s="1"/>
  <c r="U26" i="1"/>
  <c r="U74" i="3"/>
  <c r="V74" i="1" s="1"/>
  <c r="U74" i="1"/>
  <c r="U545" i="3"/>
  <c r="V545" i="1" s="1"/>
  <c r="U545" i="1"/>
  <c r="U443" i="3"/>
  <c r="V443" i="1" s="1"/>
  <c r="U443" i="1"/>
  <c r="U114" i="5"/>
  <c r="X114" i="1" s="1"/>
  <c r="U114" i="3"/>
  <c r="V114" i="1" s="1"/>
  <c r="U114" i="1"/>
  <c r="U55" i="1"/>
  <c r="U55" i="3"/>
  <c r="V55" i="1" s="1"/>
  <c r="U255" i="3"/>
  <c r="V255" i="1" s="1"/>
  <c r="U255" i="1"/>
  <c r="U172" i="1"/>
  <c r="U172" i="3"/>
  <c r="V172" i="1" s="1"/>
  <c r="U313" i="5"/>
  <c r="X313" i="1" s="1"/>
  <c r="U111" i="5"/>
  <c r="X111" i="1" s="1"/>
  <c r="U74" i="5"/>
  <c r="X74" i="1" s="1"/>
  <c r="U288" i="5"/>
  <c r="X288" i="1" s="1"/>
  <c r="U227" i="3"/>
  <c r="V227" i="1" s="1"/>
  <c r="U227" i="1"/>
  <c r="U44" i="3"/>
  <c r="V44" i="1" s="1"/>
  <c r="U44" i="1"/>
  <c r="U537" i="1"/>
  <c r="U537" i="3"/>
  <c r="V537" i="1" s="1"/>
  <c r="U308" i="5"/>
  <c r="X308" i="1" s="1"/>
  <c r="U308" i="1"/>
  <c r="U308" i="3"/>
  <c r="V308" i="1" s="1"/>
  <c r="U368" i="5"/>
  <c r="X368" i="1" s="1"/>
  <c r="U368" i="1"/>
  <c r="U368" i="3"/>
  <c r="V368" i="1" s="1"/>
  <c r="U221" i="3"/>
  <c r="V221" i="1" s="1"/>
  <c r="U221" i="1"/>
  <c r="U219" i="3"/>
  <c r="V219" i="1" s="1"/>
  <c r="U219" i="1"/>
  <c r="U342" i="1"/>
  <c r="U342" i="3"/>
  <c r="V342" i="1" s="1"/>
  <c r="U441" i="1"/>
  <c r="U441" i="3"/>
  <c r="V441" i="1" s="1"/>
  <c r="U491" i="3"/>
  <c r="V491" i="1" s="1"/>
  <c r="U491" i="1"/>
  <c r="U478" i="3"/>
  <c r="V478" i="1" s="1"/>
  <c r="U478" i="1"/>
  <c r="U476" i="1"/>
  <c r="U476" i="3"/>
  <c r="V476" i="1" s="1"/>
  <c r="U366" i="3"/>
  <c r="V366" i="1" s="1"/>
  <c r="U366" i="1"/>
  <c r="U449" i="3"/>
  <c r="V449" i="1" s="1"/>
  <c r="U449" i="1"/>
  <c r="U415" i="3"/>
  <c r="V415" i="1" s="1"/>
  <c r="U415" i="1"/>
  <c r="U298" i="1"/>
  <c r="U298" i="3"/>
  <c r="V298" i="1" s="1"/>
  <c r="U344" i="1"/>
  <c r="U344" i="3"/>
  <c r="V344" i="1" s="1"/>
  <c r="U396" i="3"/>
  <c r="V396" i="1" s="1"/>
  <c r="U396" i="1"/>
  <c r="U471" i="3"/>
  <c r="V471" i="1" s="1"/>
  <c r="U471" i="1"/>
  <c r="U435" i="3"/>
  <c r="V435" i="1" s="1"/>
  <c r="U435" i="1"/>
  <c r="U509" i="3"/>
  <c r="V509" i="1" s="1"/>
  <c r="U509" i="1"/>
  <c r="U219" i="5"/>
  <c r="X219" i="1" s="1"/>
  <c r="U168" i="5"/>
  <c r="X168" i="1" s="1"/>
  <c r="U163" i="5"/>
  <c r="X163" i="1" s="1"/>
  <c r="U211" i="5"/>
  <c r="X211" i="1" s="1"/>
  <c r="U124" i="5"/>
  <c r="X124" i="1" s="1"/>
  <c r="U374" i="5"/>
  <c r="X374" i="1" s="1"/>
  <c r="U417" i="5"/>
  <c r="X417" i="1" s="1"/>
  <c r="U39" i="5"/>
  <c r="X39" i="1" s="1"/>
  <c r="U147" i="5"/>
  <c r="X147" i="1" s="1"/>
  <c r="U337" i="5"/>
  <c r="X337" i="1" s="1"/>
  <c r="U47" i="3"/>
  <c r="V47" i="1" s="1"/>
  <c r="U47" i="1"/>
  <c r="U249" i="5"/>
  <c r="X249" i="1" s="1"/>
  <c r="U218" i="5"/>
  <c r="X218" i="1" s="1"/>
  <c r="U218" i="3"/>
  <c r="V218" i="1" s="1"/>
  <c r="U218" i="1"/>
  <c r="U302" i="3"/>
  <c r="V302" i="1" s="1"/>
  <c r="U302" i="1"/>
  <c r="U564" i="5"/>
  <c r="X564" i="1" s="1"/>
  <c r="U331" i="5"/>
  <c r="X331" i="1" s="1"/>
  <c r="U215" i="3"/>
  <c r="V215" i="1" s="1"/>
  <c r="U215" i="1"/>
  <c r="U260" i="1"/>
  <c r="U260" i="3"/>
  <c r="V260" i="1" s="1"/>
  <c r="U340" i="5"/>
  <c r="X340" i="1" s="1"/>
  <c r="U410" i="5"/>
  <c r="X410" i="1" s="1"/>
  <c r="U410" i="1"/>
  <c r="U410" i="3"/>
  <c r="V410" i="1" s="1"/>
  <c r="U468" i="3"/>
  <c r="V468" i="1" s="1"/>
  <c r="U468" i="1"/>
  <c r="U549" i="5"/>
  <c r="X549" i="1" s="1"/>
  <c r="U549" i="1"/>
  <c r="U549" i="3"/>
  <c r="V549" i="1" s="1"/>
  <c r="U381" i="5"/>
  <c r="X381" i="1" s="1"/>
  <c r="U293" i="5"/>
  <c r="X293" i="1" s="1"/>
  <c r="U517" i="3"/>
  <c r="V517" i="1" s="1"/>
  <c r="U517" i="1"/>
  <c r="U487" i="5"/>
  <c r="X487" i="1" s="1"/>
  <c r="U100" i="5"/>
  <c r="X100" i="1" s="1"/>
  <c r="U100" i="3"/>
  <c r="V100" i="1" s="1"/>
  <c r="U100" i="1"/>
  <c r="U479" i="3"/>
  <c r="V479" i="1" s="1"/>
  <c r="U479" i="1"/>
  <c r="U468" i="5"/>
  <c r="X468" i="1" s="1"/>
  <c r="U418" i="5"/>
  <c r="X418" i="1" s="1"/>
  <c r="U418" i="3"/>
  <c r="V418" i="1" s="1"/>
  <c r="U418" i="1"/>
  <c r="U317" i="5"/>
  <c r="X317" i="1" s="1"/>
  <c r="U317" i="3"/>
  <c r="V317" i="1" s="1"/>
  <c r="U317" i="1"/>
  <c r="U496" i="3"/>
  <c r="V496" i="1" s="1"/>
  <c r="U496" i="1"/>
  <c r="U48" i="5"/>
  <c r="X48" i="1" s="1"/>
  <c r="U48" i="3"/>
  <c r="V48" i="1" s="1"/>
  <c r="U48" i="1"/>
  <c r="U345" i="1"/>
  <c r="U345" i="3"/>
  <c r="V345" i="1" s="1"/>
  <c r="U451" i="3"/>
  <c r="V451" i="1" s="1"/>
  <c r="U451" i="1"/>
  <c r="U294" i="3"/>
  <c r="V294" i="1" s="1"/>
  <c r="U294" i="1"/>
  <c r="U107" i="3"/>
  <c r="V107" i="1" s="1"/>
  <c r="U107" i="1"/>
  <c r="U463" i="3"/>
  <c r="V463" i="1" s="1"/>
  <c r="U463" i="1"/>
  <c r="U261" i="5"/>
  <c r="X261" i="1" s="1"/>
  <c r="U261" i="1"/>
  <c r="U261" i="3"/>
  <c r="V261" i="1" s="1"/>
  <c r="U149" i="3"/>
  <c r="V149" i="1" s="1"/>
  <c r="U149" i="1"/>
  <c r="U530" i="3"/>
  <c r="V530" i="1" s="1"/>
  <c r="U530" i="1"/>
  <c r="U143" i="3"/>
  <c r="V143" i="1" s="1"/>
  <c r="U143" i="1"/>
  <c r="U389" i="5"/>
  <c r="X389" i="1" s="1"/>
  <c r="U389" i="1"/>
  <c r="U389" i="3"/>
  <c r="V389" i="1" s="1"/>
  <c r="U242" i="3"/>
  <c r="V242" i="1" s="1"/>
  <c r="U242" i="1"/>
  <c r="U120" i="3"/>
  <c r="V120" i="1" s="1"/>
  <c r="U120" i="1"/>
  <c r="U170" i="5"/>
  <c r="X170" i="1" s="1"/>
  <c r="U170" i="3"/>
  <c r="V170" i="1" s="1"/>
  <c r="U170" i="1"/>
  <c r="U492" i="3"/>
  <c r="V492" i="1" s="1"/>
  <c r="U492" i="1"/>
  <c r="U455" i="3"/>
  <c r="V455" i="1" s="1"/>
  <c r="U455" i="1"/>
  <c r="U570" i="3"/>
  <c r="V570" i="1" s="1"/>
  <c r="U570" i="1"/>
  <c r="U513" i="1"/>
  <c r="U513" i="3"/>
  <c r="V513" i="1" s="1"/>
  <c r="U234" i="3"/>
  <c r="V234" i="1" s="1"/>
  <c r="U234" i="1"/>
  <c r="U453" i="1"/>
  <c r="U453" i="3"/>
  <c r="V453" i="1" s="1"/>
  <c r="U339" i="3"/>
  <c r="V339" i="1" s="1"/>
  <c r="U339" i="1"/>
  <c r="U472" i="1"/>
  <c r="U472" i="3"/>
  <c r="V472" i="1" s="1"/>
  <c r="U469" i="5"/>
  <c r="X469" i="1" s="1"/>
  <c r="U469" i="1"/>
  <c r="U469" i="3"/>
  <c r="V469" i="1" s="1"/>
  <c r="U93" i="1"/>
  <c r="U93" i="3"/>
  <c r="V93" i="1" s="1"/>
  <c r="U406" i="5"/>
  <c r="X406" i="1" s="1"/>
  <c r="U406" i="3"/>
  <c r="V406" i="1" s="1"/>
  <c r="U406" i="1"/>
  <c r="U68" i="1"/>
  <c r="U68" i="3"/>
  <c r="V68" i="1" s="1"/>
  <c r="U162" i="5"/>
  <c r="X162" i="1" s="1"/>
  <c r="U512" i="5"/>
  <c r="X512" i="1" s="1"/>
  <c r="U165" i="1"/>
  <c r="U165" i="3"/>
  <c r="V165" i="1" s="1"/>
  <c r="U123" i="3"/>
  <c r="V123" i="1" s="1"/>
  <c r="U123" i="1"/>
  <c r="U237" i="1"/>
  <c r="U237" i="3"/>
  <c r="V237" i="1" s="1"/>
  <c r="U159" i="3"/>
  <c r="V159" i="1" s="1"/>
  <c r="U159" i="1"/>
  <c r="U258" i="3"/>
  <c r="V258" i="1" s="1"/>
  <c r="U258" i="1"/>
  <c r="U273" i="1"/>
  <c r="U273" i="3"/>
  <c r="V273" i="1" s="1"/>
  <c r="U195" i="3"/>
  <c r="V195" i="1" s="1"/>
  <c r="U195" i="1"/>
  <c r="U117" i="1"/>
  <c r="U117" i="3"/>
  <c r="V117" i="1" s="1"/>
  <c r="U36" i="1"/>
  <c r="U36" i="3"/>
  <c r="V36" i="1" s="1"/>
  <c r="U315" i="3"/>
  <c r="V315" i="1" s="1"/>
  <c r="U315" i="1"/>
  <c r="U199" i="1"/>
  <c r="U199" i="3"/>
  <c r="V199" i="1" s="1"/>
  <c r="U54" i="1"/>
  <c r="U54" i="3"/>
  <c r="V54" i="1" s="1"/>
  <c r="U231" i="1"/>
  <c r="U231" i="3"/>
  <c r="V231" i="1" s="1"/>
  <c r="U153" i="1"/>
  <c r="U153" i="3"/>
  <c r="V153" i="1" s="1"/>
  <c r="U72" i="3"/>
  <c r="V72" i="1" s="1"/>
  <c r="U72" i="1"/>
  <c r="U243" i="5"/>
  <c r="X243" i="1" s="1"/>
  <c r="U243" i="3"/>
  <c r="V243" i="1" s="1"/>
  <c r="U243" i="1"/>
  <c r="U351" i="3"/>
  <c r="V351" i="1" s="1"/>
  <c r="U351" i="1"/>
  <c r="U238" i="1"/>
  <c r="U238" i="3"/>
  <c r="V238" i="1" s="1"/>
  <c r="U276" i="3"/>
  <c r="V276" i="1" s="1"/>
  <c r="U276" i="1"/>
  <c r="U378" i="3"/>
  <c r="V378" i="1" s="1"/>
  <c r="U378" i="1"/>
  <c r="U477" i="1"/>
  <c r="U477" i="3"/>
  <c r="V477" i="1" s="1"/>
  <c r="U527" i="3"/>
  <c r="V527" i="1" s="1"/>
  <c r="U527" i="1"/>
  <c r="U488" i="1"/>
  <c r="U488" i="3"/>
  <c r="V488" i="1" s="1"/>
  <c r="U485" i="5"/>
  <c r="X485" i="1" s="1"/>
  <c r="U485" i="1"/>
  <c r="U485" i="3"/>
  <c r="V485" i="1" s="1"/>
  <c r="U413" i="3"/>
  <c r="V413" i="1" s="1"/>
  <c r="U413" i="1"/>
  <c r="U515" i="5"/>
  <c r="X515" i="1" s="1"/>
  <c r="U515" i="3"/>
  <c r="V515" i="1" s="1"/>
  <c r="U515" i="1"/>
  <c r="U438" i="1"/>
  <c r="U438" i="3"/>
  <c r="V438" i="1" s="1"/>
  <c r="U300" i="3"/>
  <c r="V300" i="1" s="1"/>
  <c r="U300" i="1"/>
  <c r="U427" i="5"/>
  <c r="X427" i="1" s="1"/>
  <c r="U427" i="1"/>
  <c r="U427" i="3"/>
  <c r="V427" i="1" s="1"/>
  <c r="U419" i="3"/>
  <c r="V419" i="1" s="1"/>
  <c r="U419" i="1"/>
  <c r="U69" i="3"/>
  <c r="V69" i="1" s="1"/>
  <c r="U69" i="1"/>
  <c r="U465" i="5"/>
  <c r="X465" i="1" s="1"/>
  <c r="U465" i="1"/>
  <c r="U465" i="3"/>
  <c r="V465" i="1" s="1"/>
  <c r="U372" i="3"/>
  <c r="V372" i="1" s="1"/>
  <c r="U372" i="1"/>
  <c r="U332" i="5"/>
  <c r="X332" i="1" s="1"/>
  <c r="U44" i="5"/>
  <c r="X44" i="1" s="1"/>
  <c r="U390" i="5"/>
  <c r="X390" i="1" s="1"/>
  <c r="U255" i="5"/>
  <c r="X255" i="1" s="1"/>
  <c r="U378" i="5"/>
  <c r="X378" i="1" s="1"/>
  <c r="U238" i="5"/>
  <c r="X238" i="1" s="1"/>
  <c r="U225" i="5"/>
  <c r="X225" i="1" s="1"/>
  <c r="U130" i="5"/>
  <c r="X130" i="1" s="1"/>
  <c r="U276" i="5"/>
  <c r="X276" i="1" s="1"/>
  <c r="U420" i="5"/>
  <c r="X420" i="1" s="1"/>
  <c r="U95" i="5"/>
  <c r="X95" i="1" s="1"/>
  <c r="U513" i="5"/>
  <c r="X513" i="1" s="1"/>
  <c r="U357" i="5"/>
  <c r="X357" i="1" s="1"/>
  <c r="U45" i="5"/>
  <c r="X45" i="1" s="1"/>
  <c r="U51" i="5"/>
  <c r="X51" i="1" s="1"/>
  <c r="U149" i="5"/>
  <c r="X149" i="1" s="1"/>
  <c r="U336" i="5"/>
  <c r="X336" i="1" s="1"/>
  <c r="U71" i="3"/>
  <c r="V71" i="1" s="1"/>
  <c r="U71" i="1"/>
  <c r="U83" i="5"/>
  <c r="X83" i="1" s="1"/>
  <c r="U83" i="3"/>
  <c r="V83" i="1" s="1"/>
  <c r="U83" i="1"/>
  <c r="U455" i="5"/>
  <c r="X455" i="1" s="1"/>
  <c r="U35" i="3"/>
  <c r="V35" i="1" s="1"/>
  <c r="U35" i="1"/>
  <c r="U453" i="5"/>
  <c r="X453" i="1" s="1"/>
  <c r="U450" i="5"/>
  <c r="X450" i="1" s="1"/>
  <c r="U405" i="5"/>
  <c r="X405" i="1" s="1"/>
  <c r="U507" i="3"/>
  <c r="V507" i="1" s="1"/>
  <c r="U507" i="1"/>
  <c r="U101" i="1"/>
  <c r="U101" i="3"/>
  <c r="V101" i="1" s="1"/>
  <c r="U296" i="1"/>
  <c r="U296" i="3"/>
  <c r="V296" i="1" s="1"/>
  <c r="U502" i="3"/>
  <c r="V502" i="1" s="1"/>
  <c r="U502" i="1"/>
  <c r="U326" i="5"/>
  <c r="X326" i="1" s="1"/>
  <c r="U562" i="3"/>
  <c r="V562" i="1" s="1"/>
  <c r="U562" i="1"/>
  <c r="U495" i="3"/>
  <c r="V495" i="1" s="1"/>
  <c r="U495" i="1"/>
  <c r="U293" i="3"/>
  <c r="V293" i="1" s="1"/>
  <c r="U293" i="1"/>
  <c r="U253" i="3"/>
  <c r="V253" i="1" s="1"/>
  <c r="U253" i="1"/>
  <c r="U502" i="5"/>
  <c r="X502" i="1" s="1"/>
  <c r="U304" i="5"/>
  <c r="X304" i="1" s="1"/>
  <c r="U304" i="3"/>
  <c r="V304" i="1" s="1"/>
  <c r="U304" i="1"/>
  <c r="U538" i="5"/>
  <c r="X538" i="1" s="1"/>
  <c r="U263" i="3"/>
  <c r="V263" i="1" s="1"/>
  <c r="U263" i="1"/>
  <c r="U437" i="1"/>
  <c r="U437" i="3"/>
  <c r="V437" i="1" s="1"/>
  <c r="U391" i="5"/>
  <c r="X391" i="1" s="1"/>
  <c r="U278" i="5"/>
  <c r="X278" i="1" s="1"/>
  <c r="U278" i="1"/>
  <c r="U278" i="3"/>
  <c r="V278" i="1" s="1"/>
  <c r="U560" i="1"/>
  <c r="U560" i="3"/>
  <c r="V560" i="1" s="1"/>
  <c r="U500" i="1"/>
  <c r="U500" i="3"/>
  <c r="V500" i="1" s="1"/>
  <c r="U355" i="5"/>
  <c r="X355" i="1" s="1"/>
  <c r="U459" i="3"/>
  <c r="V459" i="1" s="1"/>
  <c r="U459" i="1"/>
  <c r="U94" i="1"/>
  <c r="U94" i="3"/>
  <c r="V94" i="1" s="1"/>
  <c r="U536" i="1"/>
  <c r="U536" i="3"/>
  <c r="V536" i="1" s="1"/>
  <c r="U428" i="1"/>
  <c r="U428" i="3"/>
  <c r="V428" i="1" s="1"/>
  <c r="U361" i="1"/>
  <c r="U361" i="3"/>
  <c r="V361" i="1" s="1"/>
  <c r="U182" i="1"/>
  <c r="U182" i="3"/>
  <c r="V182" i="1" s="1"/>
  <c r="U362" i="3"/>
  <c r="V362" i="1" s="1"/>
  <c r="U362" i="1"/>
  <c r="U312" i="5"/>
  <c r="X312" i="1" s="1"/>
  <c r="U312" i="3"/>
  <c r="V312" i="1" s="1"/>
  <c r="U312" i="1"/>
  <c r="U277" i="3"/>
  <c r="V277" i="1" s="1"/>
  <c r="U277" i="1"/>
  <c r="U137" i="5"/>
  <c r="X137" i="1" s="1"/>
  <c r="U251" i="3"/>
  <c r="V251" i="1" s="1"/>
  <c r="U251" i="1"/>
  <c r="U555" i="3"/>
  <c r="V555" i="1" s="1"/>
  <c r="U555" i="1"/>
  <c r="U347" i="5"/>
  <c r="X347" i="1" s="1"/>
  <c r="U347" i="3"/>
  <c r="V347" i="1" s="1"/>
  <c r="U347" i="1"/>
  <c r="U544" i="5"/>
  <c r="X544" i="1" s="1"/>
  <c r="U197" i="1"/>
  <c r="U197" i="3"/>
  <c r="V197" i="1" s="1"/>
  <c r="U156" i="3"/>
  <c r="V156" i="1" s="1"/>
  <c r="U156" i="5"/>
  <c r="X156" i="1" s="1"/>
  <c r="U156" i="1"/>
  <c r="U174" i="3"/>
  <c r="V174" i="1" s="1"/>
  <c r="U174" i="1"/>
  <c r="U518" i="1"/>
  <c r="U518" i="3"/>
  <c r="V518" i="1" s="1"/>
  <c r="U522" i="3"/>
  <c r="V522" i="1" s="1"/>
  <c r="U522" i="1"/>
  <c r="U252" i="5"/>
  <c r="X252" i="1" s="1"/>
  <c r="U144" i="5"/>
  <c r="X144" i="1" s="1"/>
  <c r="U128" i="1"/>
  <c r="U128" i="3"/>
  <c r="V128" i="1" s="1"/>
  <c r="U571" i="1"/>
  <c r="U571" i="3"/>
  <c r="V571" i="1" s="1"/>
  <c r="U139" i="5"/>
  <c r="X139" i="1" s="1"/>
  <c r="U139" i="3"/>
  <c r="V139" i="1" s="1"/>
  <c r="U139" i="1"/>
  <c r="U567" i="3"/>
  <c r="V567" i="1" s="1"/>
  <c r="U567" i="1"/>
  <c r="U439" i="3"/>
  <c r="V439" i="1" s="1"/>
  <c r="U439" i="1"/>
  <c r="U404" i="1"/>
  <c r="U404" i="3"/>
  <c r="V404" i="1" s="1"/>
  <c r="U250" i="3"/>
  <c r="V250" i="1" s="1"/>
  <c r="U250" i="1"/>
  <c r="U60" i="3"/>
  <c r="V60" i="1" s="1"/>
  <c r="U60" i="1"/>
  <c r="U554" i="1"/>
  <c r="U554" i="3"/>
  <c r="V554" i="1" s="1"/>
  <c r="U539" i="3"/>
  <c r="V539" i="1" s="1"/>
  <c r="U539" i="1"/>
  <c r="U538" i="3"/>
  <c r="V538" i="1" s="1"/>
  <c r="U538" i="1"/>
  <c r="U88" i="1"/>
  <c r="U88" i="3"/>
  <c r="V88" i="1" s="1"/>
  <c r="U547" i="3"/>
  <c r="V547" i="1" s="1"/>
  <c r="U547" i="1"/>
  <c r="U307" i="5"/>
  <c r="X307" i="1" s="1"/>
  <c r="U464" i="1"/>
  <c r="U464" i="3"/>
  <c r="V464" i="1" s="1"/>
  <c r="U341" i="5"/>
  <c r="X341" i="1" s="1"/>
  <c r="U90" i="1"/>
  <c r="U90" i="3"/>
  <c r="V90" i="1" s="1"/>
  <c r="U267" i="3"/>
  <c r="V267" i="1" s="1"/>
  <c r="U267" i="1"/>
  <c r="U189" i="1"/>
  <c r="U189" i="3"/>
  <c r="V189" i="1" s="1"/>
  <c r="U108" i="3"/>
  <c r="V108" i="1" s="1"/>
  <c r="U108" i="1"/>
  <c r="U274" i="1"/>
  <c r="U274" i="3"/>
  <c r="V274" i="1" s="1"/>
  <c r="U387" i="3"/>
  <c r="V387" i="1" s="1"/>
  <c r="U387" i="1"/>
  <c r="U240" i="3"/>
  <c r="V240" i="1" s="1"/>
  <c r="U240" i="1"/>
  <c r="U309" i="1"/>
  <c r="U309" i="3"/>
  <c r="V309" i="1" s="1"/>
  <c r="U414" i="1"/>
  <c r="U414" i="3"/>
  <c r="V414" i="1" s="1"/>
  <c r="U113" i="3"/>
  <c r="V113" i="1" s="1"/>
  <c r="U113" i="1"/>
  <c r="U563" i="3"/>
  <c r="V563" i="1" s="1"/>
  <c r="U563" i="1"/>
  <c r="U524" i="5"/>
  <c r="X524" i="1" s="1"/>
  <c r="U524" i="1"/>
  <c r="U524" i="3"/>
  <c r="V524" i="1" s="1"/>
  <c r="U521" i="3"/>
  <c r="V521" i="1" s="1"/>
  <c r="U521" i="1"/>
  <c r="U431" i="5"/>
  <c r="X431" i="1" s="1"/>
  <c r="U431" i="3"/>
  <c r="V431" i="1" s="1"/>
  <c r="U431" i="1"/>
  <c r="U551" i="3"/>
  <c r="V551" i="1" s="1"/>
  <c r="U551" i="1"/>
  <c r="U474" i="3"/>
  <c r="V474" i="1" s="1"/>
  <c r="U474" i="1"/>
  <c r="U334" i="3"/>
  <c r="V334" i="1" s="1"/>
  <c r="U334" i="1"/>
  <c r="U429" i="1"/>
  <c r="U429" i="3"/>
  <c r="V429" i="1" s="1"/>
  <c r="U424" i="3"/>
  <c r="V424" i="1" s="1"/>
  <c r="U424" i="1"/>
  <c r="U210" i="3"/>
  <c r="V210" i="1" s="1"/>
  <c r="U210" i="1"/>
  <c r="U506" i="3"/>
  <c r="V506" i="1" s="1"/>
  <c r="U506" i="1"/>
  <c r="U138" i="3"/>
  <c r="V138" i="1" s="1"/>
  <c r="U138" i="1"/>
  <c r="U570" i="5"/>
  <c r="X570" i="1" s="1"/>
  <c r="U206" i="5"/>
  <c r="X206" i="1" s="1"/>
  <c r="U140" i="5"/>
  <c r="X140" i="1" s="1"/>
  <c r="U246" i="5"/>
  <c r="X246" i="1" s="1"/>
  <c r="U176" i="5"/>
  <c r="X176" i="1" s="1"/>
  <c r="U210" i="5"/>
  <c r="X210" i="1" s="1"/>
  <c r="U227" i="5"/>
  <c r="X227" i="1" s="1"/>
  <c r="U477" i="5"/>
  <c r="X477" i="1" s="1"/>
  <c r="U547" i="5"/>
  <c r="X547" i="1" s="1"/>
  <c r="U36" i="5"/>
  <c r="X36" i="1" s="1"/>
  <c r="U415" i="5"/>
  <c r="X415" i="1" s="1"/>
  <c r="U548" i="5"/>
  <c r="X548" i="1" s="1"/>
  <c r="U441" i="5"/>
  <c r="X441" i="1" s="1"/>
  <c r="U107" i="5"/>
  <c r="X107" i="1" s="1"/>
  <c r="U429" i="5"/>
  <c r="X429" i="1" s="1"/>
  <c r="U153" i="5"/>
  <c r="X153" i="1" s="1"/>
  <c r="U443" i="5"/>
  <c r="X443" i="1" s="1"/>
  <c r="U104" i="1"/>
  <c r="U104" i="3"/>
  <c r="V104" i="1" s="1"/>
  <c r="U447" i="3"/>
  <c r="V447" i="1" s="1"/>
  <c r="U447" i="1"/>
  <c r="U510" i="3"/>
  <c r="V510" i="1" s="1"/>
  <c r="U510" i="1"/>
  <c r="U80" i="3"/>
  <c r="V80" i="1" s="1"/>
  <c r="U80" i="1"/>
  <c r="U335" i="5"/>
  <c r="X335" i="1" s="1"/>
  <c r="U531" i="3"/>
  <c r="V531" i="1" s="1"/>
  <c r="U531" i="1"/>
  <c r="U356" i="5"/>
  <c r="X356" i="1" s="1"/>
  <c r="U356" i="1"/>
  <c r="U356" i="3"/>
  <c r="V356" i="1" s="1"/>
  <c r="U265" i="3"/>
  <c r="V265" i="1" s="1"/>
  <c r="U265" i="1"/>
  <c r="U295" i="5"/>
  <c r="X295" i="1" s="1"/>
  <c r="U295" i="3"/>
  <c r="V295" i="1" s="1"/>
  <c r="U295" i="1"/>
  <c r="U397" i="1"/>
  <c r="U397" i="3"/>
  <c r="V397" i="1" s="1"/>
  <c r="U109" i="3"/>
  <c r="V109" i="1" s="1"/>
  <c r="U109" i="1"/>
  <c r="U319" i="5"/>
  <c r="X319" i="1" s="1"/>
  <c r="U503" i="5"/>
  <c r="X503" i="1" s="1"/>
  <c r="U503" i="3"/>
  <c r="V503" i="1" s="1"/>
  <c r="U503" i="1"/>
  <c r="U200" i="1"/>
  <c r="U200" i="3"/>
  <c r="V200" i="1" s="1"/>
  <c r="U300" i="5"/>
  <c r="X300" i="1" s="1"/>
  <c r="U62" i="3"/>
  <c r="V62" i="1" s="1"/>
  <c r="U62" i="1"/>
  <c r="U244" i="5"/>
  <c r="X244" i="1" s="1"/>
  <c r="U376" i="1"/>
  <c r="U376" i="3"/>
  <c r="V376" i="1" s="1"/>
  <c r="U541" i="1"/>
  <c r="U541" i="3"/>
  <c r="V541" i="1" s="1"/>
  <c r="U328" i="1"/>
  <c r="U328" i="3"/>
  <c r="V328" i="1" s="1"/>
  <c r="U65" i="3"/>
  <c r="V65" i="1" s="1"/>
  <c r="U65" i="1"/>
  <c r="U508" i="5"/>
  <c r="X508" i="1" s="1"/>
  <c r="U185" i="3"/>
  <c r="V185" i="1" s="1"/>
  <c r="U185" i="1"/>
  <c r="U559" i="5"/>
  <c r="X559" i="1" s="1"/>
  <c r="U383" i="5"/>
  <c r="X383" i="1" s="1"/>
</calcChain>
</file>

<file path=xl/sharedStrings.xml><?xml version="1.0" encoding="utf-8"?>
<sst xmlns="http://schemas.openxmlformats.org/spreadsheetml/2006/main" count="27" uniqueCount="23">
  <si>
    <t>collection_date</t>
  </si>
  <si>
    <t>Count</t>
    <phoneticPr fontId="1"/>
  </si>
  <si>
    <t>Positive</t>
    <phoneticPr fontId="1"/>
  </si>
  <si>
    <t>Concentration</t>
    <phoneticPr fontId="1"/>
  </si>
  <si>
    <t>Concentration_substitution</t>
    <phoneticPr fontId="1"/>
  </si>
  <si>
    <t>Normalized</t>
    <phoneticPr fontId="1"/>
  </si>
  <si>
    <t>Normalized_substituion</t>
    <phoneticPr fontId="1"/>
  </si>
  <si>
    <t>Plant_1</t>
    <phoneticPr fontId="1"/>
  </si>
  <si>
    <t>Plant_2</t>
    <phoneticPr fontId="1"/>
  </si>
  <si>
    <t>Plant_3</t>
    <phoneticPr fontId="1"/>
  </si>
  <si>
    <t>Plant_4</t>
    <phoneticPr fontId="1"/>
  </si>
  <si>
    <t>Plant_5</t>
    <phoneticPr fontId="1"/>
  </si>
  <si>
    <t>Plant_6</t>
    <phoneticPr fontId="1"/>
  </si>
  <si>
    <t>PMMoV</t>
    <phoneticPr fontId="1"/>
  </si>
  <si>
    <t>bcov_Eastern</t>
  </si>
  <si>
    <t>PMMoV_Eastern</t>
  </si>
  <si>
    <t>bcov_Northwest</t>
  </si>
  <si>
    <t>PMMoV_Northwest</t>
  </si>
  <si>
    <t>bcov_South</t>
  </si>
  <si>
    <t>PMMoV_South</t>
  </si>
  <si>
    <t>RSV_Eastern</t>
    <phoneticPr fontId="1"/>
  </si>
  <si>
    <t>RSV_Northwest</t>
    <phoneticPr fontId="1"/>
  </si>
  <si>
    <t>RSV_South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</si>
</sst>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28"/>
    </font>
    <font>
      <sz val="6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6042255531555E-2"/>
          <c:y val="0.14057907617826151"/>
          <c:w val="0.9053383405593145"/>
          <c:h val="0.66177464910634132"/>
        </c:manualLayout>
      </c:layout>
      <c:lineChart>
        <c:grouping val="standard"/>
        <c:varyColors val="0"/>
        <c:ser>
          <c:idx val="2"/>
          <c:order val="0"/>
          <c:tx>
            <c:v>Tested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Sheet1!$T$2:$T$577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3</c:v>
                </c:pt>
                <c:pt idx="284">
                  <c:v>0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0</c:v>
                </c:pt>
                <c:pt idx="297">
                  <c:v>3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3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0</c:v>
                </c:pt>
                <c:pt idx="339">
                  <c:v>3</c:v>
                </c:pt>
                <c:pt idx="340">
                  <c:v>0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3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</c:v>
                </c:pt>
                <c:pt idx="367">
                  <c:v>3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3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3</c:v>
                </c:pt>
                <c:pt idx="389">
                  <c:v>0</c:v>
                </c:pt>
                <c:pt idx="390">
                  <c:v>0</c:v>
                </c:pt>
                <c:pt idx="391">
                  <c:v>3</c:v>
                </c:pt>
                <c:pt idx="392">
                  <c:v>0</c:v>
                </c:pt>
                <c:pt idx="393">
                  <c:v>3</c:v>
                </c:pt>
                <c:pt idx="394">
                  <c:v>0</c:v>
                </c:pt>
                <c:pt idx="395">
                  <c:v>3</c:v>
                </c:pt>
                <c:pt idx="396">
                  <c:v>0</c:v>
                </c:pt>
                <c:pt idx="397">
                  <c:v>3</c:v>
                </c:pt>
                <c:pt idx="398">
                  <c:v>0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3</c:v>
                </c:pt>
                <c:pt idx="403">
                  <c:v>0</c:v>
                </c:pt>
                <c:pt idx="404">
                  <c:v>3</c:v>
                </c:pt>
                <c:pt idx="405">
                  <c:v>0</c:v>
                </c:pt>
                <c:pt idx="406">
                  <c:v>3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0</c:v>
                </c:pt>
                <c:pt idx="414">
                  <c:v>3</c:v>
                </c:pt>
                <c:pt idx="415">
                  <c:v>0</c:v>
                </c:pt>
                <c:pt idx="416">
                  <c:v>3</c:v>
                </c:pt>
                <c:pt idx="417">
                  <c:v>0</c:v>
                </c:pt>
                <c:pt idx="418">
                  <c:v>3</c:v>
                </c:pt>
                <c:pt idx="419">
                  <c:v>0</c:v>
                </c:pt>
                <c:pt idx="420">
                  <c:v>0</c:v>
                </c:pt>
                <c:pt idx="421">
                  <c:v>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</c:v>
                </c:pt>
                <c:pt idx="426">
                  <c:v>0</c:v>
                </c:pt>
                <c:pt idx="427">
                  <c:v>0</c:v>
                </c:pt>
                <c:pt idx="428">
                  <c:v>3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3</c:v>
                </c:pt>
                <c:pt idx="433">
                  <c:v>0</c:v>
                </c:pt>
                <c:pt idx="434">
                  <c:v>0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</c:v>
                </c:pt>
                <c:pt idx="447">
                  <c:v>0</c:v>
                </c:pt>
                <c:pt idx="448">
                  <c:v>0</c:v>
                </c:pt>
                <c:pt idx="449">
                  <c:v>3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3</c:v>
                </c:pt>
                <c:pt idx="454">
                  <c:v>0</c:v>
                </c:pt>
                <c:pt idx="455">
                  <c:v>0</c:v>
                </c:pt>
                <c:pt idx="456">
                  <c:v>3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3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3</c:v>
                </c:pt>
                <c:pt idx="466">
                  <c:v>0</c:v>
                </c:pt>
                <c:pt idx="467">
                  <c:v>3</c:v>
                </c:pt>
                <c:pt idx="468">
                  <c:v>0</c:v>
                </c:pt>
                <c:pt idx="469">
                  <c:v>0</c:v>
                </c:pt>
                <c:pt idx="470">
                  <c:v>3</c:v>
                </c:pt>
                <c:pt idx="471">
                  <c:v>0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3</c:v>
                </c:pt>
                <c:pt idx="480">
                  <c:v>0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0</c:v>
                </c:pt>
                <c:pt idx="493">
                  <c:v>3</c:v>
                </c:pt>
                <c:pt idx="494">
                  <c:v>0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</c:v>
                </c:pt>
                <c:pt idx="501">
                  <c:v>0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0</c:v>
                </c:pt>
                <c:pt idx="507">
                  <c:v>3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3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0</c:v>
                </c:pt>
                <c:pt idx="521">
                  <c:v>3</c:v>
                </c:pt>
                <c:pt idx="522">
                  <c:v>0</c:v>
                </c:pt>
                <c:pt idx="523">
                  <c:v>0</c:v>
                </c:pt>
                <c:pt idx="524">
                  <c:v>3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1</c:v>
                </c:pt>
                <c:pt idx="535">
                  <c:v>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0</c:v>
                </c:pt>
                <c:pt idx="566">
                  <c:v>3</c:v>
                </c:pt>
                <c:pt idx="567">
                  <c:v>0</c:v>
                </c:pt>
                <c:pt idx="568">
                  <c:v>3</c:v>
                </c:pt>
                <c:pt idx="569">
                  <c:v>0</c:v>
                </c:pt>
                <c:pt idx="570">
                  <c:v>3</c:v>
                </c:pt>
                <c:pt idx="571">
                  <c:v>0</c:v>
                </c:pt>
                <c:pt idx="572">
                  <c:v>3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8-4418-B93F-31AEE3B164B3}"/>
            </c:ext>
          </c:extLst>
        </c:ser>
        <c:ser>
          <c:idx val="0"/>
          <c:order val="1"/>
          <c:tx>
            <c:v>Analyzed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Sheet1!$U$2:$U$577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3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0</c:v>
                </c:pt>
                <c:pt idx="339">
                  <c:v>3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3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8-4418-B93F-31AEE3B1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6416"/>
        <c:axId val="403906896"/>
      </c:lineChart>
      <c:dateAx>
        <c:axId val="40390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896"/>
        <c:crosses val="autoZero"/>
        <c:auto val="1"/>
        <c:lblOffset val="100"/>
        <c:baseTimeUnit val="days"/>
      </c:dateAx>
      <c:valAx>
        <c:axId val="40390689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56290982049262E-2"/>
          <c:y val="4.516818478281813E-2"/>
          <c:w val="0.39148208035349297"/>
          <c:h val="6.7477206831073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6042255531555E-2"/>
          <c:y val="3.5561056559576504E-2"/>
          <c:w val="0.9053383405593145"/>
          <c:h val="0.76679272779814212"/>
        </c:manualLayout>
      </c:layout>
      <c:lineChart>
        <c:grouping val="standard"/>
        <c:varyColors val="0"/>
        <c:ser>
          <c:idx val="2"/>
          <c:order val="0"/>
          <c:tx>
            <c:v>Concentration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Sheet1!$V$2:$V$577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3.3518919141849737</c:v>
                </c:pt>
                <c:pt idx="95">
                  <c:v>0</c:v>
                </c:pt>
                <c:pt idx="96">
                  <c:v>3.763361566774087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3.4823722714123213</c:v>
                </c:pt>
                <c:pt idx="104">
                  <c:v>0</c:v>
                </c:pt>
                <c:pt idx="105">
                  <c:v>0</c:v>
                </c:pt>
                <c:pt idx="106">
                  <c:v>3.7422457336606234</c:v>
                </c:pt>
                <c:pt idx="107">
                  <c:v>0</c:v>
                </c:pt>
                <c:pt idx="108">
                  <c:v>3.1139552878914776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4.2782858384430664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3.7897581302669034</c:v>
                </c:pt>
                <c:pt idx="121">
                  <c:v>0</c:v>
                </c:pt>
                <c:pt idx="122">
                  <c:v>3.5434054199450755</c:v>
                </c:pt>
                <c:pt idx="123">
                  <c:v>0</c:v>
                </c:pt>
                <c:pt idx="124">
                  <c:v>3.3977665366190739</c:v>
                </c:pt>
                <c:pt idx="125">
                  <c:v>0</c:v>
                </c:pt>
                <c:pt idx="126">
                  <c:v>0</c:v>
                </c:pt>
                <c:pt idx="127">
                  <c:v>3.9324852999637798</c:v>
                </c:pt>
                <c:pt idx="128">
                  <c:v>0</c:v>
                </c:pt>
                <c:pt idx="129">
                  <c:v>3.5555255221676259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3.798009141220565</c:v>
                </c:pt>
                <c:pt idx="135">
                  <c:v>0</c:v>
                </c:pt>
                <c:pt idx="136">
                  <c:v>4.018069791544101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3.7669097490829921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4.0185222139758308</c:v>
                </c:pt>
                <c:pt idx="149">
                  <c:v>0</c:v>
                </c:pt>
                <c:pt idx="150">
                  <c:v>3.7773964527042603</c:v>
                </c:pt>
                <c:pt idx="151">
                  <c:v>0</c:v>
                </c:pt>
                <c:pt idx="152">
                  <c:v>3.7683155533966279</c:v>
                </c:pt>
                <c:pt idx="153">
                  <c:v>0</c:v>
                </c:pt>
                <c:pt idx="154">
                  <c:v>0</c:v>
                </c:pt>
                <c:pt idx="155">
                  <c:v>4.1059374302920233</c:v>
                </c:pt>
                <c:pt idx="156">
                  <c:v>0</c:v>
                </c:pt>
                <c:pt idx="157">
                  <c:v>4.3857403519514078</c:v>
                </c:pt>
                <c:pt idx="158">
                  <c:v>0</c:v>
                </c:pt>
                <c:pt idx="159">
                  <c:v>3.6133786151306868</c:v>
                </c:pt>
                <c:pt idx="160">
                  <c:v>0</c:v>
                </c:pt>
                <c:pt idx="161">
                  <c:v>0</c:v>
                </c:pt>
                <c:pt idx="162">
                  <c:v>4.4339145934972883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3.7205019899757947</c:v>
                </c:pt>
                <c:pt idx="172">
                  <c:v>0</c:v>
                </c:pt>
                <c:pt idx="173">
                  <c:v>3.4629801847977921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3.994354221531744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4.1948740889342497</c:v>
                </c:pt>
                <c:pt idx="186">
                  <c:v>0</c:v>
                </c:pt>
                <c:pt idx="187">
                  <c:v>4.1051409078237615</c:v>
                </c:pt>
                <c:pt idx="188">
                  <c:v>0</c:v>
                </c:pt>
                <c:pt idx="189">
                  <c:v>0</c:v>
                </c:pt>
                <c:pt idx="190">
                  <c:v>3.635062199268237</c:v>
                </c:pt>
                <c:pt idx="191">
                  <c:v>0</c:v>
                </c:pt>
                <c:pt idx="192">
                  <c:v>4.3546271071646308</c:v>
                </c:pt>
                <c:pt idx="193">
                  <c:v>0</c:v>
                </c:pt>
                <c:pt idx="194">
                  <c:v>3.9021959579337882</c:v>
                </c:pt>
                <c:pt idx="195">
                  <c:v>0</c:v>
                </c:pt>
                <c:pt idx="196">
                  <c:v>0</c:v>
                </c:pt>
                <c:pt idx="197">
                  <c:v>3.8592077471998092</c:v>
                </c:pt>
                <c:pt idx="198">
                  <c:v>0</c:v>
                </c:pt>
                <c:pt idx="199">
                  <c:v>3.7533887130046608</c:v>
                </c:pt>
                <c:pt idx="200">
                  <c:v>0</c:v>
                </c:pt>
                <c:pt idx="201">
                  <c:v>3.7286325832887739</c:v>
                </c:pt>
                <c:pt idx="202">
                  <c:v>0</c:v>
                </c:pt>
                <c:pt idx="203">
                  <c:v>0</c:v>
                </c:pt>
                <c:pt idx="204">
                  <c:v>4.2584116754265784</c:v>
                </c:pt>
                <c:pt idx="205">
                  <c:v>0</c:v>
                </c:pt>
                <c:pt idx="206">
                  <c:v>3.6413529559114037</c:v>
                </c:pt>
                <c:pt idx="207">
                  <c:v>0</c:v>
                </c:pt>
                <c:pt idx="208">
                  <c:v>3.8055537309192302</c:v>
                </c:pt>
                <c:pt idx="209">
                  <c:v>0</c:v>
                </c:pt>
                <c:pt idx="210">
                  <c:v>0</c:v>
                </c:pt>
                <c:pt idx="211">
                  <c:v>4.042759324910052</c:v>
                </c:pt>
                <c:pt idx="212">
                  <c:v>0</c:v>
                </c:pt>
                <c:pt idx="213">
                  <c:v>3.9248881621551579</c:v>
                </c:pt>
                <c:pt idx="214">
                  <c:v>0</c:v>
                </c:pt>
                <c:pt idx="215">
                  <c:v>3.8154864016747339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4.2724222097565301</c:v>
                </c:pt>
                <c:pt idx="221">
                  <c:v>0</c:v>
                </c:pt>
                <c:pt idx="222">
                  <c:v>3.8248420813237214</c:v>
                </c:pt>
                <c:pt idx="223">
                  <c:v>0</c:v>
                </c:pt>
                <c:pt idx="224">
                  <c:v>0</c:v>
                </c:pt>
                <c:pt idx="225">
                  <c:v>3.8238990531191459</c:v>
                </c:pt>
                <c:pt idx="226">
                  <c:v>0</c:v>
                </c:pt>
                <c:pt idx="227">
                  <c:v>4.1298017846468147</c:v>
                </c:pt>
                <c:pt idx="228">
                  <c:v>0</c:v>
                </c:pt>
                <c:pt idx="229">
                  <c:v>3.7229485825246211</c:v>
                </c:pt>
                <c:pt idx="230">
                  <c:v>0</c:v>
                </c:pt>
                <c:pt idx="231">
                  <c:v>0</c:v>
                </c:pt>
                <c:pt idx="232">
                  <c:v>3.7546878936459755</c:v>
                </c:pt>
                <c:pt idx="233">
                  <c:v>0</c:v>
                </c:pt>
                <c:pt idx="234">
                  <c:v>3.8060140760094887</c:v>
                </c:pt>
                <c:pt idx="235">
                  <c:v>0</c:v>
                </c:pt>
                <c:pt idx="236">
                  <c:v>3.6529545055082426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3.7398866316482984</c:v>
                </c:pt>
                <c:pt idx="242">
                  <c:v>0</c:v>
                </c:pt>
                <c:pt idx="243">
                  <c:v>3.721630134993239</c:v>
                </c:pt>
                <c:pt idx="244">
                  <c:v>0</c:v>
                </c:pt>
                <c:pt idx="245">
                  <c:v>0</c:v>
                </c:pt>
                <c:pt idx="246">
                  <c:v>3.8461678075927437</c:v>
                </c:pt>
                <c:pt idx="247">
                  <c:v>0</c:v>
                </c:pt>
                <c:pt idx="248">
                  <c:v>3.9636167195395964</c:v>
                </c:pt>
                <c:pt idx="249">
                  <c:v>0</c:v>
                </c:pt>
                <c:pt idx="250">
                  <c:v>3.7709859627253444</c:v>
                </c:pt>
                <c:pt idx="251">
                  <c:v>0</c:v>
                </c:pt>
                <c:pt idx="252">
                  <c:v>0</c:v>
                </c:pt>
                <c:pt idx="253">
                  <c:v>3.9421603413929183</c:v>
                </c:pt>
                <c:pt idx="254">
                  <c:v>0</c:v>
                </c:pt>
                <c:pt idx="255">
                  <c:v>3.8847318000679878</c:v>
                </c:pt>
                <c:pt idx="256">
                  <c:v>0</c:v>
                </c:pt>
                <c:pt idx="257">
                  <c:v>3.7760190356989192</c:v>
                </c:pt>
                <c:pt idx="258">
                  <c:v>0</c:v>
                </c:pt>
                <c:pt idx="259">
                  <c:v>0</c:v>
                </c:pt>
                <c:pt idx="260">
                  <c:v>3.9224105235019966</c:v>
                </c:pt>
                <c:pt idx="261">
                  <c:v>0</c:v>
                </c:pt>
                <c:pt idx="262">
                  <c:v>4.2966553418786591</c:v>
                </c:pt>
                <c:pt idx="263">
                  <c:v>0</c:v>
                </c:pt>
                <c:pt idx="264">
                  <c:v>3.7709698527067461</c:v>
                </c:pt>
                <c:pt idx="265">
                  <c:v>0</c:v>
                </c:pt>
                <c:pt idx="266">
                  <c:v>0</c:v>
                </c:pt>
                <c:pt idx="267">
                  <c:v>4.0624825393335806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4.0632016561835789</c:v>
                </c:pt>
                <c:pt idx="275">
                  <c:v>0</c:v>
                </c:pt>
                <c:pt idx="276">
                  <c:v>4.2278078746504546</c:v>
                </c:pt>
                <c:pt idx="277">
                  <c:v>0</c:v>
                </c:pt>
                <c:pt idx="278">
                  <c:v>0</c:v>
                </c:pt>
                <c:pt idx="279">
                  <c:v>3.9751581439657517</c:v>
                </c:pt>
                <c:pt idx="280">
                  <c:v>0</c:v>
                </c:pt>
                <c:pt idx="281">
                  <c:v>4.3241312491823702</c:v>
                </c:pt>
                <c:pt idx="282">
                  <c:v>0</c:v>
                </c:pt>
                <c:pt idx="283">
                  <c:v>3.913459205957686</c:v>
                </c:pt>
                <c:pt idx="284">
                  <c:v>0</c:v>
                </c:pt>
                <c:pt idx="285">
                  <c:v>3.9246229155839867</c:v>
                </c:pt>
                <c:pt idx="286">
                  <c:v>0</c:v>
                </c:pt>
                <c:pt idx="287">
                  <c:v>0</c:v>
                </c:pt>
                <c:pt idx="288">
                  <c:v>3.9934375503943706</c:v>
                </c:pt>
                <c:pt idx="289">
                  <c:v>0</c:v>
                </c:pt>
                <c:pt idx="290">
                  <c:v>4.0810465628659802</c:v>
                </c:pt>
                <c:pt idx="291">
                  <c:v>0</c:v>
                </c:pt>
                <c:pt idx="292">
                  <c:v>4.3014272038915244</c:v>
                </c:pt>
                <c:pt idx="293">
                  <c:v>0</c:v>
                </c:pt>
                <c:pt idx="294">
                  <c:v>0</c:v>
                </c:pt>
                <c:pt idx="295">
                  <c:v>3.9088854056028435</c:v>
                </c:pt>
                <c:pt idx="296">
                  <c:v>0</c:v>
                </c:pt>
                <c:pt idx="297">
                  <c:v>4.0150017553211654</c:v>
                </c:pt>
                <c:pt idx="298">
                  <c:v>0</c:v>
                </c:pt>
                <c:pt idx="299">
                  <c:v>4.1220010688863153</c:v>
                </c:pt>
                <c:pt idx="300">
                  <c:v>0</c:v>
                </c:pt>
                <c:pt idx="301">
                  <c:v>0</c:v>
                </c:pt>
                <c:pt idx="302">
                  <c:v>3.9255107253085071</c:v>
                </c:pt>
                <c:pt idx="303">
                  <c:v>0</c:v>
                </c:pt>
                <c:pt idx="304">
                  <c:v>4.1952597584454274</c:v>
                </c:pt>
                <c:pt idx="305">
                  <c:v>0</c:v>
                </c:pt>
                <c:pt idx="306">
                  <c:v>3.796962892494598</c:v>
                </c:pt>
                <c:pt idx="307">
                  <c:v>0</c:v>
                </c:pt>
                <c:pt idx="308">
                  <c:v>0</c:v>
                </c:pt>
                <c:pt idx="309">
                  <c:v>3.9922528369082357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4.0458117111343341</c:v>
                </c:pt>
                <c:pt idx="314">
                  <c:v>0</c:v>
                </c:pt>
                <c:pt idx="315">
                  <c:v>0</c:v>
                </c:pt>
                <c:pt idx="316">
                  <c:v>4.2596994614200039</c:v>
                </c:pt>
                <c:pt idx="317">
                  <c:v>0</c:v>
                </c:pt>
                <c:pt idx="318">
                  <c:v>4.1766625702732973</c:v>
                </c:pt>
                <c:pt idx="319">
                  <c:v>0</c:v>
                </c:pt>
                <c:pt idx="320">
                  <c:v>4.0503623152561463</c:v>
                </c:pt>
                <c:pt idx="321">
                  <c:v>0</c:v>
                </c:pt>
                <c:pt idx="322">
                  <c:v>0</c:v>
                </c:pt>
                <c:pt idx="323">
                  <c:v>4.242332089536748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3.9963790551682892</c:v>
                </c:pt>
                <c:pt idx="331">
                  <c:v>0</c:v>
                </c:pt>
                <c:pt idx="332">
                  <c:v>4.3716003605085731</c:v>
                </c:pt>
                <c:pt idx="333">
                  <c:v>0</c:v>
                </c:pt>
                <c:pt idx="334">
                  <c:v>4.3311306218749754</c:v>
                </c:pt>
                <c:pt idx="335">
                  <c:v>0</c:v>
                </c:pt>
                <c:pt idx="336">
                  <c:v>0</c:v>
                </c:pt>
                <c:pt idx="337">
                  <c:v>4.1869459581235438</c:v>
                </c:pt>
                <c:pt idx="338">
                  <c:v>0</c:v>
                </c:pt>
                <c:pt idx="339">
                  <c:v>3.9362101618841265</c:v>
                </c:pt>
                <c:pt idx="340">
                  <c:v>0</c:v>
                </c:pt>
                <c:pt idx="341">
                  <c:v>4.2100416895827744</c:v>
                </c:pt>
                <c:pt idx="342">
                  <c:v>0</c:v>
                </c:pt>
                <c:pt idx="343">
                  <c:v>0</c:v>
                </c:pt>
                <c:pt idx="344">
                  <c:v>4.432818334883895</c:v>
                </c:pt>
                <c:pt idx="345">
                  <c:v>0</c:v>
                </c:pt>
                <c:pt idx="346">
                  <c:v>4.1084167904652089</c:v>
                </c:pt>
                <c:pt idx="347">
                  <c:v>0</c:v>
                </c:pt>
                <c:pt idx="348">
                  <c:v>3.8293189305137116</c:v>
                </c:pt>
                <c:pt idx="349">
                  <c:v>0</c:v>
                </c:pt>
                <c:pt idx="350">
                  <c:v>0</c:v>
                </c:pt>
                <c:pt idx="351">
                  <c:v>4.0977217089078728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4.0459912079601761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4.4216841877585269</c:v>
                </c:pt>
                <c:pt idx="367">
                  <c:v>4.2033360455340931</c:v>
                </c:pt>
                <c:pt idx="368">
                  <c:v>5.0777600875968707</c:v>
                </c:pt>
                <c:pt idx="369">
                  <c:v>3.7291418611727263</c:v>
                </c:pt>
                <c:pt idx="370">
                  <c:v>0</c:v>
                </c:pt>
                <c:pt idx="371">
                  <c:v>0</c:v>
                </c:pt>
                <c:pt idx="372">
                  <c:v>4.1121672676973153</c:v>
                </c:pt>
                <c:pt idx="373">
                  <c:v>4.7923493623563287</c:v>
                </c:pt>
                <c:pt idx="374">
                  <c:v>3.82175969157365</c:v>
                </c:pt>
                <c:pt idx="375">
                  <c:v>0</c:v>
                </c:pt>
                <c:pt idx="376">
                  <c:v>4.0305236080654474</c:v>
                </c:pt>
                <c:pt idx="377">
                  <c:v>0</c:v>
                </c:pt>
                <c:pt idx="378">
                  <c:v>0</c:v>
                </c:pt>
                <c:pt idx="379">
                  <c:v>4.3255481716044812</c:v>
                </c:pt>
                <c:pt idx="380">
                  <c:v>0</c:v>
                </c:pt>
                <c:pt idx="381">
                  <c:v>4.1066997229158932</c:v>
                </c:pt>
                <c:pt idx="382">
                  <c:v>0</c:v>
                </c:pt>
                <c:pt idx="383">
                  <c:v>3.8507722023730997</c:v>
                </c:pt>
                <c:pt idx="384">
                  <c:v>0</c:v>
                </c:pt>
                <c:pt idx="385">
                  <c:v>0</c:v>
                </c:pt>
                <c:pt idx="386">
                  <c:v>3.609818441088585</c:v>
                </c:pt>
                <c:pt idx="387">
                  <c:v>0</c:v>
                </c:pt>
                <c:pt idx="388">
                  <c:v>3.7807262176350216</c:v>
                </c:pt>
                <c:pt idx="389">
                  <c:v>0</c:v>
                </c:pt>
                <c:pt idx="390">
                  <c:v>0</c:v>
                </c:pt>
                <c:pt idx="391">
                  <c:v>3.9060915811016361</c:v>
                </c:pt>
                <c:pt idx="392">
                  <c:v>0</c:v>
                </c:pt>
                <c:pt idx="393">
                  <c:v>3.667708006002536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4.2828755996298646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3.7514764732221382</c:v>
                </c:pt>
                <c:pt idx="405">
                  <c:v>0</c:v>
                </c:pt>
                <c:pt idx="406">
                  <c:v>3.97637300489213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3.6611136777661133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3.7464810094129337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4.0253455387117931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3.7675047082848789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3.9701907234231486</c:v>
                </c:pt>
                <c:pt idx="431">
                  <c:v>0</c:v>
                </c:pt>
                <c:pt idx="432">
                  <c:v>3.6658001090551755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3.7729355796469104</c:v>
                </c:pt>
                <c:pt idx="438">
                  <c:v>0</c:v>
                </c:pt>
                <c:pt idx="439">
                  <c:v>3.4804058843499592</c:v>
                </c:pt>
                <c:pt idx="440">
                  <c:v>0</c:v>
                </c:pt>
                <c:pt idx="441">
                  <c:v>0</c:v>
                </c:pt>
                <c:pt idx="442">
                  <c:v>4.7331764287469671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4.4585390617030889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3.7547191967011635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3.8912583694371037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3.6399748088742925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3.6081869074061212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3.8998925713903936</c:v>
                </c:pt>
                <c:pt idx="520">
                  <c:v>0</c:v>
                </c:pt>
                <c:pt idx="521">
                  <c:v>3.4098140925893161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3.4386289231295026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3.6968652972307443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3.6674629525193199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3.7637033013245094</c:v>
                </c:pt>
                <c:pt idx="567">
                  <c:v>0</c:v>
                </c:pt>
                <c:pt idx="568">
                  <c:v>4.3244972287266803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B-4D6E-BDD1-47B04D62B713}"/>
            </c:ext>
          </c:extLst>
        </c:ser>
        <c:ser>
          <c:idx val="0"/>
          <c:order val="1"/>
          <c:tx>
            <c:v>Concentration_substituion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Sheet1!$W$2:$W$577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2.6989700043360187</c:v>
                </c:pt>
                <c:pt idx="93">
                  <c:v>0</c:v>
                </c:pt>
                <c:pt idx="94">
                  <c:v>2.9166106409523369</c:v>
                </c:pt>
                <c:pt idx="95">
                  <c:v>0</c:v>
                </c:pt>
                <c:pt idx="96">
                  <c:v>3.4085643792947309</c:v>
                </c:pt>
                <c:pt idx="97">
                  <c:v>0</c:v>
                </c:pt>
                <c:pt idx="98">
                  <c:v>0</c:v>
                </c:pt>
                <c:pt idx="99">
                  <c:v>2.6989700043360187</c:v>
                </c:pt>
                <c:pt idx="100">
                  <c:v>0</c:v>
                </c:pt>
                <c:pt idx="101">
                  <c:v>2.6989700043360187</c:v>
                </c:pt>
                <c:pt idx="102">
                  <c:v>0</c:v>
                </c:pt>
                <c:pt idx="103">
                  <c:v>2.9601040933614531</c:v>
                </c:pt>
                <c:pt idx="104">
                  <c:v>0</c:v>
                </c:pt>
                <c:pt idx="105">
                  <c:v>0</c:v>
                </c:pt>
                <c:pt idx="106">
                  <c:v>3.0467285807775539</c:v>
                </c:pt>
                <c:pt idx="107">
                  <c:v>0</c:v>
                </c:pt>
                <c:pt idx="108">
                  <c:v>2.8372984321878385</c:v>
                </c:pt>
                <c:pt idx="109">
                  <c:v>0</c:v>
                </c:pt>
                <c:pt idx="110">
                  <c:v>2.6989700043360187</c:v>
                </c:pt>
                <c:pt idx="111">
                  <c:v>0</c:v>
                </c:pt>
                <c:pt idx="112">
                  <c:v>0</c:v>
                </c:pt>
                <c:pt idx="113">
                  <c:v>2.6989700043360187</c:v>
                </c:pt>
                <c:pt idx="114">
                  <c:v>0</c:v>
                </c:pt>
                <c:pt idx="115">
                  <c:v>3.2254086157050348</c:v>
                </c:pt>
                <c:pt idx="116">
                  <c:v>0</c:v>
                </c:pt>
                <c:pt idx="117">
                  <c:v>2.6989700043360187</c:v>
                </c:pt>
                <c:pt idx="118">
                  <c:v>0</c:v>
                </c:pt>
                <c:pt idx="119">
                  <c:v>0</c:v>
                </c:pt>
                <c:pt idx="120">
                  <c:v>3.0625660463129805</c:v>
                </c:pt>
                <c:pt idx="121">
                  <c:v>0</c:v>
                </c:pt>
                <c:pt idx="122">
                  <c:v>2.9804484762057046</c:v>
                </c:pt>
                <c:pt idx="123">
                  <c:v>0</c:v>
                </c:pt>
                <c:pt idx="124">
                  <c:v>2.9319021817637037</c:v>
                </c:pt>
                <c:pt idx="125">
                  <c:v>0</c:v>
                </c:pt>
                <c:pt idx="126">
                  <c:v>0</c:v>
                </c:pt>
                <c:pt idx="127">
                  <c:v>3.1101417695452724</c:v>
                </c:pt>
                <c:pt idx="128">
                  <c:v>0</c:v>
                </c:pt>
                <c:pt idx="129">
                  <c:v>3.2700070162237567</c:v>
                </c:pt>
                <c:pt idx="130">
                  <c:v>0</c:v>
                </c:pt>
                <c:pt idx="131">
                  <c:v>2.6989700043360187</c:v>
                </c:pt>
                <c:pt idx="132">
                  <c:v>0</c:v>
                </c:pt>
                <c:pt idx="133">
                  <c:v>0</c:v>
                </c:pt>
                <c:pt idx="134">
                  <c:v>3.0653163832975339</c:v>
                </c:pt>
                <c:pt idx="135">
                  <c:v>0</c:v>
                </c:pt>
                <c:pt idx="136">
                  <c:v>3.5783698624747404</c:v>
                </c:pt>
                <c:pt idx="137">
                  <c:v>0</c:v>
                </c:pt>
                <c:pt idx="138">
                  <c:v>2.6989700043360187</c:v>
                </c:pt>
                <c:pt idx="139">
                  <c:v>0</c:v>
                </c:pt>
                <c:pt idx="140">
                  <c:v>0</c:v>
                </c:pt>
                <c:pt idx="141">
                  <c:v>3.0549499192516762</c:v>
                </c:pt>
                <c:pt idx="142">
                  <c:v>0</c:v>
                </c:pt>
                <c:pt idx="143">
                  <c:v>2.6989700043360187</c:v>
                </c:pt>
                <c:pt idx="144">
                  <c:v>0</c:v>
                </c:pt>
                <c:pt idx="145">
                  <c:v>2.6989700043360187</c:v>
                </c:pt>
                <c:pt idx="146">
                  <c:v>0</c:v>
                </c:pt>
                <c:pt idx="147">
                  <c:v>0</c:v>
                </c:pt>
                <c:pt idx="148">
                  <c:v>3.5786714774292268</c:v>
                </c:pt>
                <c:pt idx="149">
                  <c:v>0</c:v>
                </c:pt>
                <c:pt idx="150">
                  <c:v>3.4179209699148463</c:v>
                </c:pt>
                <c:pt idx="151">
                  <c:v>0</c:v>
                </c:pt>
                <c:pt idx="152">
                  <c:v>3.7683155533966279</c:v>
                </c:pt>
                <c:pt idx="153">
                  <c:v>0</c:v>
                </c:pt>
                <c:pt idx="154">
                  <c:v>0</c:v>
                </c:pt>
                <c:pt idx="155">
                  <c:v>3.6369482883066886</c:v>
                </c:pt>
                <c:pt idx="156">
                  <c:v>0</c:v>
                </c:pt>
                <c:pt idx="157">
                  <c:v>4.3857403519514078</c:v>
                </c:pt>
                <c:pt idx="158">
                  <c:v>0</c:v>
                </c:pt>
                <c:pt idx="159">
                  <c:v>3.3085757448657973</c:v>
                </c:pt>
                <c:pt idx="160">
                  <c:v>0</c:v>
                </c:pt>
                <c:pt idx="161">
                  <c:v>0</c:v>
                </c:pt>
                <c:pt idx="162">
                  <c:v>4.4339145934972883</c:v>
                </c:pt>
                <c:pt idx="163">
                  <c:v>0</c:v>
                </c:pt>
                <c:pt idx="164">
                  <c:v>2.6989700043360187</c:v>
                </c:pt>
                <c:pt idx="165">
                  <c:v>0</c:v>
                </c:pt>
                <c:pt idx="166">
                  <c:v>2.6989700043360187</c:v>
                </c:pt>
                <c:pt idx="167">
                  <c:v>0</c:v>
                </c:pt>
                <c:pt idx="168">
                  <c:v>0</c:v>
                </c:pt>
                <c:pt idx="169">
                  <c:v>2.6989700043360187</c:v>
                </c:pt>
                <c:pt idx="170">
                  <c:v>0</c:v>
                </c:pt>
                <c:pt idx="171">
                  <c:v>3.0394806662159439</c:v>
                </c:pt>
                <c:pt idx="172">
                  <c:v>0</c:v>
                </c:pt>
                <c:pt idx="173">
                  <c:v>2.9536400644899437</c:v>
                </c:pt>
                <c:pt idx="174">
                  <c:v>0</c:v>
                </c:pt>
                <c:pt idx="175">
                  <c:v>0</c:v>
                </c:pt>
                <c:pt idx="176">
                  <c:v>2.6989700043360187</c:v>
                </c:pt>
                <c:pt idx="177">
                  <c:v>0</c:v>
                </c:pt>
                <c:pt idx="178">
                  <c:v>3.1307647434012602</c:v>
                </c:pt>
                <c:pt idx="179">
                  <c:v>0</c:v>
                </c:pt>
                <c:pt idx="180">
                  <c:v>2.6989700043360187</c:v>
                </c:pt>
                <c:pt idx="181">
                  <c:v>0</c:v>
                </c:pt>
                <c:pt idx="182">
                  <c:v>0</c:v>
                </c:pt>
                <c:pt idx="183">
                  <c:v>2.6989700043360187</c:v>
                </c:pt>
                <c:pt idx="184">
                  <c:v>0</c:v>
                </c:pt>
                <c:pt idx="185">
                  <c:v>3.1976046992020954</c:v>
                </c:pt>
                <c:pt idx="186">
                  <c:v>0</c:v>
                </c:pt>
                <c:pt idx="187">
                  <c:v>3.167693638831933</c:v>
                </c:pt>
                <c:pt idx="188">
                  <c:v>0</c:v>
                </c:pt>
                <c:pt idx="189">
                  <c:v>0</c:v>
                </c:pt>
                <c:pt idx="190">
                  <c:v>3.3230314676241641</c:v>
                </c:pt>
                <c:pt idx="191">
                  <c:v>0</c:v>
                </c:pt>
                <c:pt idx="192">
                  <c:v>4.3546271071646308</c:v>
                </c:pt>
                <c:pt idx="193">
                  <c:v>0</c:v>
                </c:pt>
                <c:pt idx="194">
                  <c:v>3.5011206400678652</c:v>
                </c:pt>
                <c:pt idx="195">
                  <c:v>0</c:v>
                </c:pt>
                <c:pt idx="196">
                  <c:v>0</c:v>
                </c:pt>
                <c:pt idx="197">
                  <c:v>3.8592077471998092</c:v>
                </c:pt>
                <c:pt idx="198">
                  <c:v>0</c:v>
                </c:pt>
                <c:pt idx="199">
                  <c:v>3.7533887130046608</c:v>
                </c:pt>
                <c:pt idx="200">
                  <c:v>0</c:v>
                </c:pt>
                <c:pt idx="201">
                  <c:v>3.3854117236378554</c:v>
                </c:pt>
                <c:pt idx="202">
                  <c:v>0</c:v>
                </c:pt>
                <c:pt idx="203">
                  <c:v>0</c:v>
                </c:pt>
                <c:pt idx="204">
                  <c:v>3.2187838946995391</c:v>
                </c:pt>
                <c:pt idx="205">
                  <c:v>0</c:v>
                </c:pt>
                <c:pt idx="206">
                  <c:v>3.3272253053862753</c:v>
                </c:pt>
                <c:pt idx="207">
                  <c:v>0</c:v>
                </c:pt>
                <c:pt idx="208">
                  <c:v>3.8055537309192302</c:v>
                </c:pt>
                <c:pt idx="209">
                  <c:v>0</c:v>
                </c:pt>
                <c:pt idx="210">
                  <c:v>0</c:v>
                </c:pt>
                <c:pt idx="211">
                  <c:v>4.042759324910052</c:v>
                </c:pt>
                <c:pt idx="212">
                  <c:v>0</c:v>
                </c:pt>
                <c:pt idx="213">
                  <c:v>3.1076093902757318</c:v>
                </c:pt>
                <c:pt idx="214">
                  <c:v>0</c:v>
                </c:pt>
                <c:pt idx="215">
                  <c:v>3.0711421367822571</c:v>
                </c:pt>
                <c:pt idx="216">
                  <c:v>0</c:v>
                </c:pt>
                <c:pt idx="217">
                  <c:v>0</c:v>
                </c:pt>
                <c:pt idx="218">
                  <c:v>2.6989700043360187</c:v>
                </c:pt>
                <c:pt idx="219">
                  <c:v>0</c:v>
                </c:pt>
                <c:pt idx="220">
                  <c:v>3.2234540728095227</c:v>
                </c:pt>
                <c:pt idx="221">
                  <c:v>0</c:v>
                </c:pt>
                <c:pt idx="222">
                  <c:v>3.4495513889944873</c:v>
                </c:pt>
                <c:pt idx="223">
                  <c:v>0</c:v>
                </c:pt>
                <c:pt idx="224">
                  <c:v>0</c:v>
                </c:pt>
                <c:pt idx="225">
                  <c:v>3.8238990531191459</c:v>
                </c:pt>
                <c:pt idx="226">
                  <c:v>0</c:v>
                </c:pt>
                <c:pt idx="227">
                  <c:v>3.1759139311062845</c:v>
                </c:pt>
                <c:pt idx="228">
                  <c:v>0</c:v>
                </c:pt>
                <c:pt idx="229">
                  <c:v>3.7229485825246211</c:v>
                </c:pt>
                <c:pt idx="230">
                  <c:v>0</c:v>
                </c:pt>
                <c:pt idx="231">
                  <c:v>0</c:v>
                </c:pt>
                <c:pt idx="232">
                  <c:v>3.4027819305426568</c:v>
                </c:pt>
                <c:pt idx="233">
                  <c:v>0</c:v>
                </c:pt>
                <c:pt idx="234">
                  <c:v>3.4369993854516654</c:v>
                </c:pt>
                <c:pt idx="235">
                  <c:v>0</c:v>
                </c:pt>
                <c:pt idx="236">
                  <c:v>3.0169648380600935</c:v>
                </c:pt>
                <c:pt idx="237">
                  <c:v>0</c:v>
                </c:pt>
                <c:pt idx="238">
                  <c:v>0</c:v>
                </c:pt>
                <c:pt idx="239">
                  <c:v>2.6989700043360187</c:v>
                </c:pt>
                <c:pt idx="240">
                  <c:v>0</c:v>
                </c:pt>
                <c:pt idx="241">
                  <c:v>3.7398866316482984</c:v>
                </c:pt>
                <c:pt idx="242">
                  <c:v>0</c:v>
                </c:pt>
                <c:pt idx="243">
                  <c:v>3.721630134993239</c:v>
                </c:pt>
                <c:pt idx="244">
                  <c:v>0</c:v>
                </c:pt>
                <c:pt idx="245">
                  <c:v>0</c:v>
                </c:pt>
                <c:pt idx="246">
                  <c:v>3.8461678075927437</c:v>
                </c:pt>
                <c:pt idx="247">
                  <c:v>0</c:v>
                </c:pt>
                <c:pt idx="248">
                  <c:v>3.9636167195395964</c:v>
                </c:pt>
                <c:pt idx="249">
                  <c:v>0</c:v>
                </c:pt>
                <c:pt idx="250">
                  <c:v>3.7709859627253444</c:v>
                </c:pt>
                <c:pt idx="251">
                  <c:v>0</c:v>
                </c:pt>
                <c:pt idx="252">
                  <c:v>0</c:v>
                </c:pt>
                <c:pt idx="253">
                  <c:v>3.9421603413929183</c:v>
                </c:pt>
                <c:pt idx="254">
                  <c:v>0</c:v>
                </c:pt>
                <c:pt idx="255">
                  <c:v>3.8847318000679878</c:v>
                </c:pt>
                <c:pt idx="256">
                  <c:v>0</c:v>
                </c:pt>
                <c:pt idx="257">
                  <c:v>3.0579863481236522</c:v>
                </c:pt>
                <c:pt idx="258">
                  <c:v>0</c:v>
                </c:pt>
                <c:pt idx="259">
                  <c:v>0</c:v>
                </c:pt>
                <c:pt idx="260">
                  <c:v>3.1067835107246782</c:v>
                </c:pt>
                <c:pt idx="261">
                  <c:v>0</c:v>
                </c:pt>
                <c:pt idx="262">
                  <c:v>3.7640935626977789</c:v>
                </c:pt>
                <c:pt idx="263">
                  <c:v>0</c:v>
                </c:pt>
                <c:pt idx="264">
                  <c:v>3.4136365699165037</c:v>
                </c:pt>
                <c:pt idx="265">
                  <c:v>0</c:v>
                </c:pt>
                <c:pt idx="266">
                  <c:v>0</c:v>
                </c:pt>
                <c:pt idx="267">
                  <c:v>3.6079783610010598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4.0632016561835789</c:v>
                </c:pt>
                <c:pt idx="275">
                  <c:v>0</c:v>
                </c:pt>
                <c:pt idx="276">
                  <c:v>4.2278078746504546</c:v>
                </c:pt>
                <c:pt idx="277">
                  <c:v>0</c:v>
                </c:pt>
                <c:pt idx="278">
                  <c:v>0</c:v>
                </c:pt>
                <c:pt idx="279">
                  <c:v>3.9751581439657517</c:v>
                </c:pt>
                <c:pt idx="280">
                  <c:v>0</c:v>
                </c:pt>
                <c:pt idx="281">
                  <c:v>3.7824108342335863</c:v>
                </c:pt>
                <c:pt idx="282">
                  <c:v>0</c:v>
                </c:pt>
                <c:pt idx="283">
                  <c:v>3.1037997382099078</c:v>
                </c:pt>
                <c:pt idx="284">
                  <c:v>0</c:v>
                </c:pt>
                <c:pt idx="285">
                  <c:v>3.9246229155839867</c:v>
                </c:pt>
                <c:pt idx="286">
                  <c:v>0</c:v>
                </c:pt>
                <c:pt idx="287">
                  <c:v>0</c:v>
                </c:pt>
                <c:pt idx="288">
                  <c:v>3.9934375503943706</c:v>
                </c:pt>
                <c:pt idx="289">
                  <c:v>0</c:v>
                </c:pt>
                <c:pt idx="290">
                  <c:v>4.0810465628659802</c:v>
                </c:pt>
                <c:pt idx="291">
                  <c:v>0</c:v>
                </c:pt>
                <c:pt idx="292">
                  <c:v>3.7672748040396891</c:v>
                </c:pt>
                <c:pt idx="293">
                  <c:v>0</c:v>
                </c:pt>
                <c:pt idx="294">
                  <c:v>0</c:v>
                </c:pt>
                <c:pt idx="295">
                  <c:v>3.5055802718472351</c:v>
                </c:pt>
                <c:pt idx="296">
                  <c:v>0</c:v>
                </c:pt>
                <c:pt idx="297">
                  <c:v>4.0150017553211654</c:v>
                </c:pt>
                <c:pt idx="298">
                  <c:v>0</c:v>
                </c:pt>
                <c:pt idx="299">
                  <c:v>4.1220010688863153</c:v>
                </c:pt>
                <c:pt idx="300">
                  <c:v>0</c:v>
                </c:pt>
                <c:pt idx="301">
                  <c:v>0</c:v>
                </c:pt>
                <c:pt idx="302">
                  <c:v>3.9255107253085071</c:v>
                </c:pt>
                <c:pt idx="303">
                  <c:v>0</c:v>
                </c:pt>
                <c:pt idx="304">
                  <c:v>4.1952597584454274</c:v>
                </c:pt>
                <c:pt idx="305">
                  <c:v>0</c:v>
                </c:pt>
                <c:pt idx="306">
                  <c:v>3.796962892494598</c:v>
                </c:pt>
                <c:pt idx="307">
                  <c:v>0</c:v>
                </c:pt>
                <c:pt idx="308">
                  <c:v>0</c:v>
                </c:pt>
                <c:pt idx="309">
                  <c:v>3.9922528369082357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4.0458117111343341</c:v>
                </c:pt>
                <c:pt idx="314">
                  <c:v>0</c:v>
                </c:pt>
                <c:pt idx="315">
                  <c:v>0</c:v>
                </c:pt>
                <c:pt idx="316">
                  <c:v>3.7394563090586757</c:v>
                </c:pt>
                <c:pt idx="317">
                  <c:v>0</c:v>
                </c:pt>
                <c:pt idx="318">
                  <c:v>4.1766625702732973</c:v>
                </c:pt>
                <c:pt idx="319">
                  <c:v>0</c:v>
                </c:pt>
                <c:pt idx="320">
                  <c:v>3.5998982116161038</c:v>
                </c:pt>
                <c:pt idx="321">
                  <c:v>0</c:v>
                </c:pt>
                <c:pt idx="322">
                  <c:v>0</c:v>
                </c:pt>
                <c:pt idx="323">
                  <c:v>4.242332089536748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3.9963790551682892</c:v>
                </c:pt>
                <c:pt idx="331">
                  <c:v>0</c:v>
                </c:pt>
                <c:pt idx="332">
                  <c:v>4.3716003605085731</c:v>
                </c:pt>
                <c:pt idx="333">
                  <c:v>0</c:v>
                </c:pt>
                <c:pt idx="334">
                  <c:v>3.7870770826953231</c:v>
                </c:pt>
                <c:pt idx="335">
                  <c:v>0</c:v>
                </c:pt>
                <c:pt idx="336">
                  <c:v>0</c:v>
                </c:pt>
                <c:pt idx="337">
                  <c:v>4.1869459581235438</c:v>
                </c:pt>
                <c:pt idx="338">
                  <c:v>0</c:v>
                </c:pt>
                <c:pt idx="339">
                  <c:v>3.9362101618841265</c:v>
                </c:pt>
                <c:pt idx="340">
                  <c:v>0</c:v>
                </c:pt>
                <c:pt idx="341">
                  <c:v>3.7063511278338557</c:v>
                </c:pt>
                <c:pt idx="342">
                  <c:v>0</c:v>
                </c:pt>
                <c:pt idx="343">
                  <c:v>0</c:v>
                </c:pt>
                <c:pt idx="344">
                  <c:v>4.432818334883895</c:v>
                </c:pt>
                <c:pt idx="345">
                  <c:v>0</c:v>
                </c:pt>
                <c:pt idx="346">
                  <c:v>4.1084167904652089</c:v>
                </c:pt>
                <c:pt idx="347">
                  <c:v>0</c:v>
                </c:pt>
                <c:pt idx="348">
                  <c:v>3.4525359551211472</c:v>
                </c:pt>
                <c:pt idx="349">
                  <c:v>0</c:v>
                </c:pt>
                <c:pt idx="350">
                  <c:v>0</c:v>
                </c:pt>
                <c:pt idx="351">
                  <c:v>4.0977217089078728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3.596984140085457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4.4216841877585269</c:v>
                </c:pt>
                <c:pt idx="367">
                  <c:v>3.200425351402044</c:v>
                </c:pt>
                <c:pt idx="368">
                  <c:v>5.0777600875968707</c:v>
                </c:pt>
                <c:pt idx="369">
                  <c:v>3.7291418611727263</c:v>
                </c:pt>
                <c:pt idx="370">
                  <c:v>0</c:v>
                </c:pt>
                <c:pt idx="371">
                  <c:v>0</c:v>
                </c:pt>
                <c:pt idx="372">
                  <c:v>4.1121672676973153</c:v>
                </c:pt>
                <c:pt idx="373">
                  <c:v>4.7923493623563287</c:v>
                </c:pt>
                <c:pt idx="374">
                  <c:v>3.4474964624944398</c:v>
                </c:pt>
                <c:pt idx="375">
                  <c:v>0</c:v>
                </c:pt>
                <c:pt idx="376">
                  <c:v>3.5866724068223044</c:v>
                </c:pt>
                <c:pt idx="377">
                  <c:v>0</c:v>
                </c:pt>
                <c:pt idx="378">
                  <c:v>0</c:v>
                </c:pt>
                <c:pt idx="379">
                  <c:v>3.7833554491816606</c:v>
                </c:pt>
                <c:pt idx="380">
                  <c:v>0</c:v>
                </c:pt>
                <c:pt idx="381">
                  <c:v>3.6374564833892684</c:v>
                </c:pt>
                <c:pt idx="382">
                  <c:v>0</c:v>
                </c:pt>
                <c:pt idx="383">
                  <c:v>3.0829040703483792</c:v>
                </c:pt>
                <c:pt idx="384">
                  <c:v>0</c:v>
                </c:pt>
                <c:pt idx="385">
                  <c:v>0</c:v>
                </c:pt>
                <c:pt idx="386">
                  <c:v>3.0025861499202073</c:v>
                </c:pt>
                <c:pt idx="387">
                  <c:v>0</c:v>
                </c:pt>
                <c:pt idx="388">
                  <c:v>3.0595554087690195</c:v>
                </c:pt>
                <c:pt idx="389">
                  <c:v>0</c:v>
                </c:pt>
                <c:pt idx="390">
                  <c:v>0</c:v>
                </c:pt>
                <c:pt idx="391">
                  <c:v>3.1013438632578914</c:v>
                </c:pt>
                <c:pt idx="392">
                  <c:v>0</c:v>
                </c:pt>
                <c:pt idx="393">
                  <c:v>3.0218826715581915</c:v>
                </c:pt>
                <c:pt idx="394">
                  <c:v>0</c:v>
                </c:pt>
                <c:pt idx="395">
                  <c:v>2.6989700043360187</c:v>
                </c:pt>
                <c:pt idx="396">
                  <c:v>0</c:v>
                </c:pt>
                <c:pt idx="397">
                  <c:v>2.6989700043360187</c:v>
                </c:pt>
                <c:pt idx="398">
                  <c:v>0</c:v>
                </c:pt>
                <c:pt idx="399">
                  <c:v>0</c:v>
                </c:pt>
                <c:pt idx="400">
                  <c:v>3.7549070678652492</c:v>
                </c:pt>
                <c:pt idx="401">
                  <c:v>0</c:v>
                </c:pt>
                <c:pt idx="402">
                  <c:v>2.6989700043360187</c:v>
                </c:pt>
                <c:pt idx="403">
                  <c:v>0</c:v>
                </c:pt>
                <c:pt idx="404">
                  <c:v>3.4006409835934317</c:v>
                </c:pt>
                <c:pt idx="405">
                  <c:v>0</c:v>
                </c:pt>
                <c:pt idx="406">
                  <c:v>3.5505720047067597</c:v>
                </c:pt>
                <c:pt idx="407">
                  <c:v>0</c:v>
                </c:pt>
                <c:pt idx="408">
                  <c:v>0</c:v>
                </c:pt>
                <c:pt idx="409">
                  <c:v>2.6989700043360187</c:v>
                </c:pt>
                <c:pt idx="410">
                  <c:v>0</c:v>
                </c:pt>
                <c:pt idx="411">
                  <c:v>3.0196845621460504</c:v>
                </c:pt>
                <c:pt idx="412">
                  <c:v>0</c:v>
                </c:pt>
                <c:pt idx="413">
                  <c:v>0</c:v>
                </c:pt>
                <c:pt idx="414">
                  <c:v>2.6989700043360187</c:v>
                </c:pt>
                <c:pt idx="415">
                  <c:v>0</c:v>
                </c:pt>
                <c:pt idx="416">
                  <c:v>3.0481403393616571</c:v>
                </c:pt>
                <c:pt idx="417">
                  <c:v>0</c:v>
                </c:pt>
                <c:pt idx="418">
                  <c:v>2.6989700043360187</c:v>
                </c:pt>
                <c:pt idx="419">
                  <c:v>0</c:v>
                </c:pt>
                <c:pt idx="420">
                  <c:v>0</c:v>
                </c:pt>
                <c:pt idx="421">
                  <c:v>3.1410951824612767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3.0551482389856388</c:v>
                </c:pt>
                <c:pt idx="426">
                  <c:v>0</c:v>
                </c:pt>
                <c:pt idx="427">
                  <c:v>0</c:v>
                </c:pt>
                <c:pt idx="428">
                  <c:v>2.6989700043360187</c:v>
                </c:pt>
                <c:pt idx="429">
                  <c:v>0</c:v>
                </c:pt>
                <c:pt idx="430">
                  <c:v>3.5464504837274387</c:v>
                </c:pt>
                <c:pt idx="431">
                  <c:v>0</c:v>
                </c:pt>
                <c:pt idx="432">
                  <c:v>3.0212467059090713</c:v>
                </c:pt>
                <c:pt idx="433">
                  <c:v>0</c:v>
                </c:pt>
                <c:pt idx="434">
                  <c:v>0</c:v>
                </c:pt>
                <c:pt idx="435">
                  <c:v>2.6989700043360187</c:v>
                </c:pt>
                <c:pt idx="436">
                  <c:v>0</c:v>
                </c:pt>
                <c:pt idx="437">
                  <c:v>3.4149470545432798</c:v>
                </c:pt>
                <c:pt idx="438">
                  <c:v>0</c:v>
                </c:pt>
                <c:pt idx="439">
                  <c:v>2.9594486310073322</c:v>
                </c:pt>
                <c:pt idx="440">
                  <c:v>0</c:v>
                </c:pt>
                <c:pt idx="441">
                  <c:v>0</c:v>
                </c:pt>
                <c:pt idx="442">
                  <c:v>3.3770388124730015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2.6989700043360187</c:v>
                </c:pt>
                <c:pt idx="447">
                  <c:v>0</c:v>
                </c:pt>
                <c:pt idx="448">
                  <c:v>0</c:v>
                </c:pt>
                <c:pt idx="449">
                  <c:v>3.2854930234583755</c:v>
                </c:pt>
                <c:pt idx="450">
                  <c:v>0</c:v>
                </c:pt>
                <c:pt idx="451">
                  <c:v>2.6989700043360187</c:v>
                </c:pt>
                <c:pt idx="452">
                  <c:v>0</c:v>
                </c:pt>
                <c:pt idx="453">
                  <c:v>3.0508864017910668</c:v>
                </c:pt>
                <c:pt idx="454">
                  <c:v>0</c:v>
                </c:pt>
                <c:pt idx="455">
                  <c:v>0</c:v>
                </c:pt>
                <c:pt idx="456">
                  <c:v>2.6989700043360187</c:v>
                </c:pt>
                <c:pt idx="457">
                  <c:v>0</c:v>
                </c:pt>
                <c:pt idx="458">
                  <c:v>3.0963994593697137</c:v>
                </c:pt>
                <c:pt idx="459">
                  <c:v>0</c:v>
                </c:pt>
                <c:pt idx="460">
                  <c:v>2.6989700043360187</c:v>
                </c:pt>
                <c:pt idx="461">
                  <c:v>0</c:v>
                </c:pt>
                <c:pt idx="462">
                  <c:v>0</c:v>
                </c:pt>
                <c:pt idx="463">
                  <c:v>3.0126382725154435</c:v>
                </c:pt>
                <c:pt idx="464">
                  <c:v>0</c:v>
                </c:pt>
                <c:pt idx="465">
                  <c:v>2.6989700043360187</c:v>
                </c:pt>
                <c:pt idx="466">
                  <c:v>0</c:v>
                </c:pt>
                <c:pt idx="467">
                  <c:v>2.6989700043360187</c:v>
                </c:pt>
                <c:pt idx="468">
                  <c:v>0</c:v>
                </c:pt>
                <c:pt idx="469">
                  <c:v>0</c:v>
                </c:pt>
                <c:pt idx="470">
                  <c:v>2.6989700043360187</c:v>
                </c:pt>
                <c:pt idx="471">
                  <c:v>0</c:v>
                </c:pt>
                <c:pt idx="472">
                  <c:v>2.6989700043360187</c:v>
                </c:pt>
                <c:pt idx="473">
                  <c:v>2.6989700043360187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2.6989700043360187</c:v>
                </c:pt>
                <c:pt idx="480">
                  <c:v>0</c:v>
                </c:pt>
                <c:pt idx="481">
                  <c:v>2.6989700043360187</c:v>
                </c:pt>
                <c:pt idx="482">
                  <c:v>0</c:v>
                </c:pt>
                <c:pt idx="483">
                  <c:v>0</c:v>
                </c:pt>
                <c:pt idx="484">
                  <c:v>2.6989700043360187</c:v>
                </c:pt>
                <c:pt idx="485">
                  <c:v>0</c:v>
                </c:pt>
                <c:pt idx="486">
                  <c:v>2.6989700043360187</c:v>
                </c:pt>
                <c:pt idx="487">
                  <c:v>0</c:v>
                </c:pt>
                <c:pt idx="488">
                  <c:v>2.6989700043360187</c:v>
                </c:pt>
                <c:pt idx="489">
                  <c:v>0</c:v>
                </c:pt>
                <c:pt idx="490">
                  <c:v>0</c:v>
                </c:pt>
                <c:pt idx="491">
                  <c:v>2.6989700043360187</c:v>
                </c:pt>
                <c:pt idx="492">
                  <c:v>0</c:v>
                </c:pt>
                <c:pt idx="493">
                  <c:v>2.6989700043360187</c:v>
                </c:pt>
                <c:pt idx="494">
                  <c:v>0</c:v>
                </c:pt>
                <c:pt idx="495">
                  <c:v>2.6989700043360187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2.6989700043360187</c:v>
                </c:pt>
                <c:pt idx="501">
                  <c:v>0</c:v>
                </c:pt>
                <c:pt idx="502">
                  <c:v>2.6989700043360187</c:v>
                </c:pt>
                <c:pt idx="503">
                  <c:v>0</c:v>
                </c:pt>
                <c:pt idx="504">
                  <c:v>0</c:v>
                </c:pt>
                <c:pt idx="505">
                  <c:v>2.6989700043360187</c:v>
                </c:pt>
                <c:pt idx="506">
                  <c:v>0</c:v>
                </c:pt>
                <c:pt idx="507">
                  <c:v>3.0020423053593865</c:v>
                </c:pt>
                <c:pt idx="508">
                  <c:v>0</c:v>
                </c:pt>
                <c:pt idx="509">
                  <c:v>2.6989700043360187</c:v>
                </c:pt>
                <c:pt idx="510">
                  <c:v>0</c:v>
                </c:pt>
                <c:pt idx="511">
                  <c:v>0</c:v>
                </c:pt>
                <c:pt idx="512">
                  <c:v>2.6989700043360187</c:v>
                </c:pt>
                <c:pt idx="513">
                  <c:v>2.6989700043360187</c:v>
                </c:pt>
                <c:pt idx="514">
                  <c:v>2.6989700043360187</c:v>
                </c:pt>
                <c:pt idx="515">
                  <c:v>2.6989700043360187</c:v>
                </c:pt>
                <c:pt idx="516">
                  <c:v>2.6989700043360187</c:v>
                </c:pt>
                <c:pt idx="517">
                  <c:v>0</c:v>
                </c:pt>
                <c:pt idx="518">
                  <c:v>0</c:v>
                </c:pt>
                <c:pt idx="519">
                  <c:v>3.099277526687477</c:v>
                </c:pt>
                <c:pt idx="520">
                  <c:v>0</c:v>
                </c:pt>
                <c:pt idx="521">
                  <c:v>2.9359180337537847</c:v>
                </c:pt>
                <c:pt idx="522">
                  <c:v>0</c:v>
                </c:pt>
                <c:pt idx="523">
                  <c:v>0</c:v>
                </c:pt>
                <c:pt idx="524">
                  <c:v>2.6989700043360187</c:v>
                </c:pt>
                <c:pt idx="525">
                  <c:v>0</c:v>
                </c:pt>
                <c:pt idx="526">
                  <c:v>2.6989700043360187</c:v>
                </c:pt>
                <c:pt idx="527">
                  <c:v>2.6989700043360187</c:v>
                </c:pt>
                <c:pt idx="528">
                  <c:v>2.6989700043360187</c:v>
                </c:pt>
                <c:pt idx="529">
                  <c:v>0</c:v>
                </c:pt>
                <c:pt idx="530">
                  <c:v>2.6989700043360187</c:v>
                </c:pt>
                <c:pt idx="531">
                  <c:v>0</c:v>
                </c:pt>
                <c:pt idx="532">
                  <c:v>0</c:v>
                </c:pt>
                <c:pt idx="533">
                  <c:v>2.6989700043360187</c:v>
                </c:pt>
                <c:pt idx="534">
                  <c:v>2.6989700043360187</c:v>
                </c:pt>
                <c:pt idx="535">
                  <c:v>2.94552297726718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2.6989700043360187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3.0316017686342605</c:v>
                </c:pt>
                <c:pt idx="550">
                  <c:v>0</c:v>
                </c:pt>
                <c:pt idx="551">
                  <c:v>2.6989700043360187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3.344631969791553</c:v>
                </c:pt>
                <c:pt idx="559">
                  <c:v>0</c:v>
                </c:pt>
                <c:pt idx="560">
                  <c:v>0</c:v>
                </c:pt>
                <c:pt idx="561">
                  <c:v>2.6989700043360187</c:v>
                </c:pt>
                <c:pt idx="562">
                  <c:v>2.6989700043360187</c:v>
                </c:pt>
                <c:pt idx="563">
                  <c:v>2.6989700043360187</c:v>
                </c:pt>
                <c:pt idx="564">
                  <c:v>2.6989700043360187</c:v>
                </c:pt>
                <c:pt idx="565">
                  <c:v>0</c:v>
                </c:pt>
                <c:pt idx="566">
                  <c:v>3.0538811033321824</c:v>
                </c:pt>
                <c:pt idx="567">
                  <c:v>0</c:v>
                </c:pt>
                <c:pt idx="568">
                  <c:v>3.2408124124662394</c:v>
                </c:pt>
                <c:pt idx="569">
                  <c:v>0</c:v>
                </c:pt>
                <c:pt idx="570">
                  <c:v>2.6989700043360187</c:v>
                </c:pt>
                <c:pt idx="571">
                  <c:v>0</c:v>
                </c:pt>
                <c:pt idx="572">
                  <c:v>2.6989700043360187</c:v>
                </c:pt>
                <c:pt idx="573">
                  <c:v>0</c:v>
                </c:pt>
                <c:pt idx="574">
                  <c:v>0</c:v>
                </c:pt>
                <c:pt idx="575">
                  <c:v>2.6989700043360187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B-4D6E-BDD1-47B04D62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6416"/>
        <c:axId val="403906896"/>
      </c:lineChart>
      <c:dateAx>
        <c:axId val="40390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896"/>
        <c:crosses val="autoZero"/>
        <c:auto val="1"/>
        <c:lblOffset val="100"/>
        <c:baseTimeUnit val="days"/>
      </c:dateAx>
      <c:valAx>
        <c:axId val="40390689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56290982049262E-2"/>
          <c:y val="4.516818478281813E-2"/>
          <c:w val="0.45106726216558302"/>
          <c:h val="6.047915109213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33778</xdr:colOff>
      <xdr:row>11</xdr:row>
      <xdr:rowOff>142874</xdr:rowOff>
    </xdr:from>
    <xdr:to>
      <xdr:col>35</xdr:col>
      <xdr:colOff>418639</xdr:colOff>
      <xdr:row>32</xdr:row>
      <xdr:rowOff>20356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5E483C-8D86-ACBA-2A31-14574F30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35</xdr:col>
      <xdr:colOff>384861</xdr:colOff>
      <xdr:row>54</xdr:row>
      <xdr:rowOff>118679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AFCAF75-EE20-4B15-8542-DC66A888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2A3990"/>
      </a:dk2>
      <a:lt2>
        <a:srgbClr val="629DD1"/>
      </a:lt2>
      <a:accent1>
        <a:srgbClr val="3261AB"/>
      </a:accent1>
      <a:accent2>
        <a:srgbClr val="4BACC6"/>
      </a:accent2>
      <a:accent3>
        <a:srgbClr val="D23369"/>
      </a:accent3>
      <a:accent4>
        <a:srgbClr val="C0504D"/>
      </a:accent4>
      <a:accent5>
        <a:srgbClr val="F79646"/>
      </a:accent5>
      <a:accent6>
        <a:srgbClr val="EBC73B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9650-A87E-4B20-A3EA-F3799E6B02EF}">
  <dimension ref="A1:AG579"/>
  <sheetViews>
    <sheetView tabSelected="1" zoomScale="80" zoomScaleNormal="80" workbookViewId="0">
      <selection activeCell="I2" sqref="I2"/>
    </sheetView>
  </sheetViews>
  <sheetFormatPr defaultRowHeight="14.25" x14ac:dyDescent="0.2"/>
  <cols>
    <col min="1" max="1" width="10.5" style="1" bestFit="1" customWidth="1"/>
    <col min="19" max="19" width="30.875" customWidth="1"/>
    <col min="22" max="22" width="12" customWidth="1"/>
    <col min="28" max="28" width="11.625" bestFit="1" customWidth="1"/>
    <col min="29" max="29" width="12.75" bestFit="1" customWidth="1"/>
    <col min="30" max="31" width="11.625" bestFit="1" customWidth="1"/>
    <col min="32" max="33" width="12.75" bestFit="1" customWidth="1"/>
  </cols>
  <sheetData>
    <row r="1" spans="1:33" x14ac:dyDescent="0.2">
      <c r="A1" s="1" t="s">
        <v>0</v>
      </c>
      <c r="B1" t="s">
        <v>14</v>
      </c>
      <c r="C1" t="s">
        <v>20</v>
      </c>
      <c r="D1" t="s">
        <v>15</v>
      </c>
      <c r="E1" t="s">
        <v>16</v>
      </c>
      <c r="F1" t="s">
        <v>21</v>
      </c>
      <c r="G1" t="s">
        <v>17</v>
      </c>
      <c r="H1" t="s">
        <v>18</v>
      </c>
      <c r="I1" t="s">
        <v>22</v>
      </c>
      <c r="J1" t="s">
        <v>19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AB1" t="s">
        <v>13</v>
      </c>
    </row>
    <row r="2" spans="1:33" x14ac:dyDescent="0.2">
      <c r="A2" s="1">
        <v>44562</v>
      </c>
      <c r="T2">
        <f>COUNT(C2, F2, I2, L2, O2, R2)</f>
        <v>0</v>
      </c>
      <c r="U2">
        <f>'Positive samples'!U2</f>
        <v>0</v>
      </c>
      <c r="V2" t="str">
        <f>Concentration!U2</f>
        <v/>
      </c>
      <c r="W2" t="str">
        <f>Concentration_substitution!U2</f>
        <v/>
      </c>
      <c r="X2" t="str">
        <f>Normalization!U2</f>
        <v/>
      </c>
      <c r="Y2" t="str">
        <f>Normalization_substitution!U2</f>
        <v/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12</v>
      </c>
    </row>
    <row r="3" spans="1:33" x14ac:dyDescent="0.2">
      <c r="A3" s="1">
        <v>44563</v>
      </c>
      <c r="T3">
        <f t="shared" ref="T3:T66" si="0">COUNT(C3, F3, I3, L3, O3, R3)</f>
        <v>0</v>
      </c>
      <c r="U3">
        <f>'Positive samples'!U3</f>
        <v>0</v>
      </c>
      <c r="V3" t="str">
        <f>Concentration!U3</f>
        <v/>
      </c>
      <c r="W3" t="str">
        <f>Concentration_substitution!U3</f>
        <v/>
      </c>
      <c r="X3" t="str">
        <f>Normalization!U3</f>
        <v/>
      </c>
      <c r="Y3" t="str">
        <f>Normalization_substitution!U3</f>
        <v/>
      </c>
      <c r="AB3">
        <f>GEOMEAN(D2:D577)</f>
        <v>180741570.87022644</v>
      </c>
      <c r="AC3">
        <f>GEOMEAN(G2:G577)</f>
        <v>196999029.92332676</v>
      </c>
      <c r="AD3">
        <f>GEOMEAN(J2:J577)</f>
        <v>253437630.3728807</v>
      </c>
      <c r="AE3" t="e">
        <f>GEOMEAN(M2:M577)</f>
        <v>#NUM!</v>
      </c>
      <c r="AF3" t="e">
        <f>GEOMEAN(P2:P577)</f>
        <v>#NUM!</v>
      </c>
      <c r="AG3" t="e">
        <f>GEOMEAN(S2:S577)</f>
        <v>#NUM!</v>
      </c>
    </row>
    <row r="4" spans="1:33" x14ac:dyDescent="0.2">
      <c r="A4" s="1">
        <v>44564</v>
      </c>
      <c r="T4">
        <f t="shared" si="0"/>
        <v>0</v>
      </c>
      <c r="U4">
        <f>'Positive samples'!U4</f>
        <v>0</v>
      </c>
      <c r="V4" t="str">
        <f>Concentration!U4</f>
        <v/>
      </c>
      <c r="W4" t="str">
        <f>Concentration_substitution!U4</f>
        <v/>
      </c>
      <c r="X4" t="str">
        <f>Normalization!U4</f>
        <v/>
      </c>
      <c r="Y4" t="str">
        <f>Normalization_substitution!U4</f>
        <v/>
      </c>
      <c r="AB4">
        <f>LOG10(AB3)</f>
        <v>8.2570580525230941</v>
      </c>
      <c r="AC4">
        <f t="shared" ref="AC4:AG4" si="1">LOG10(AC3)</f>
        <v>8.2944640875829965</v>
      </c>
      <c r="AD4">
        <f t="shared" si="1"/>
        <v>8.4038710993002095</v>
      </c>
      <c r="AE4" t="e">
        <f t="shared" si="1"/>
        <v>#NUM!</v>
      </c>
      <c r="AF4" t="e">
        <f t="shared" si="1"/>
        <v>#NUM!</v>
      </c>
      <c r="AG4" t="e">
        <f t="shared" si="1"/>
        <v>#NUM!</v>
      </c>
    </row>
    <row r="5" spans="1:33" x14ac:dyDescent="0.2">
      <c r="A5" s="1">
        <v>44565</v>
      </c>
      <c r="T5">
        <f t="shared" si="0"/>
        <v>0</v>
      </c>
      <c r="U5">
        <f>'Positive samples'!U5</f>
        <v>0</v>
      </c>
      <c r="V5" t="str">
        <f>Concentration!U5</f>
        <v/>
      </c>
      <c r="W5" t="str">
        <f>Concentration_substitution!U5</f>
        <v/>
      </c>
      <c r="X5" t="str">
        <f>Normalization!U5</f>
        <v/>
      </c>
      <c r="Y5" t="str">
        <f>Normalization_substitution!U5</f>
        <v/>
      </c>
    </row>
    <row r="6" spans="1:33" x14ac:dyDescent="0.2">
      <c r="A6" s="1">
        <v>44566</v>
      </c>
      <c r="T6">
        <f t="shared" si="0"/>
        <v>0</v>
      </c>
      <c r="U6">
        <f>'Positive samples'!U6</f>
        <v>0</v>
      </c>
      <c r="V6" t="str">
        <f>Concentration!U6</f>
        <v/>
      </c>
      <c r="W6" t="str">
        <f>Concentration_substitution!U6</f>
        <v/>
      </c>
      <c r="X6" t="str">
        <f>Normalization!U6</f>
        <v/>
      </c>
      <c r="Y6" t="str">
        <f>Normalization_substitution!U6</f>
        <v/>
      </c>
    </row>
    <row r="7" spans="1:33" x14ac:dyDescent="0.2">
      <c r="A7" s="1">
        <v>44567</v>
      </c>
      <c r="T7">
        <f t="shared" si="0"/>
        <v>0</v>
      </c>
      <c r="U7">
        <f>'Positive samples'!U7</f>
        <v>0</v>
      </c>
      <c r="V7" t="str">
        <f>Concentration!U7</f>
        <v/>
      </c>
      <c r="W7" t="str">
        <f>Concentration_substitution!U7</f>
        <v/>
      </c>
      <c r="X7" t="str">
        <f>Normalization!U7</f>
        <v/>
      </c>
      <c r="Y7" t="str">
        <f>Normalization_substitution!U7</f>
        <v/>
      </c>
    </row>
    <row r="8" spans="1:33" x14ac:dyDescent="0.2">
      <c r="A8" s="1">
        <v>44568</v>
      </c>
      <c r="T8">
        <f t="shared" si="0"/>
        <v>0</v>
      </c>
      <c r="U8">
        <f>'Positive samples'!U8</f>
        <v>0</v>
      </c>
      <c r="V8" t="str">
        <f>Concentration!U8</f>
        <v/>
      </c>
      <c r="W8" t="str">
        <f>Concentration_substitution!U8</f>
        <v/>
      </c>
      <c r="X8" t="str">
        <f>Normalization!U8</f>
        <v/>
      </c>
      <c r="Y8" t="str">
        <f>Normalization_substitution!U8</f>
        <v/>
      </c>
    </row>
    <row r="9" spans="1:33" x14ac:dyDescent="0.2">
      <c r="A9" s="1">
        <v>44569</v>
      </c>
      <c r="T9">
        <f t="shared" si="0"/>
        <v>0</v>
      </c>
      <c r="U9">
        <f>'Positive samples'!U9</f>
        <v>0</v>
      </c>
      <c r="V9" t="str">
        <f>Concentration!U9</f>
        <v/>
      </c>
      <c r="W9" t="str">
        <f>Concentration_substitution!U9</f>
        <v/>
      </c>
      <c r="X9" t="str">
        <f>Normalization!U9</f>
        <v/>
      </c>
      <c r="Y9" t="str">
        <f>Normalization_substitution!U9</f>
        <v/>
      </c>
    </row>
    <row r="10" spans="1:33" x14ac:dyDescent="0.2">
      <c r="A10" s="1">
        <v>44570</v>
      </c>
      <c r="T10">
        <f t="shared" si="0"/>
        <v>0</v>
      </c>
      <c r="U10">
        <f>'Positive samples'!U10</f>
        <v>0</v>
      </c>
      <c r="V10" t="str">
        <f>Concentration!U10</f>
        <v/>
      </c>
      <c r="W10" t="str">
        <f>Concentration_substitution!U10</f>
        <v/>
      </c>
      <c r="X10" t="str">
        <f>Normalization!U10</f>
        <v/>
      </c>
      <c r="Y10" t="str">
        <f>Normalization_substitution!U10</f>
        <v/>
      </c>
    </row>
    <row r="11" spans="1:33" x14ac:dyDescent="0.2">
      <c r="A11" s="1">
        <v>44571</v>
      </c>
      <c r="T11">
        <f t="shared" si="0"/>
        <v>0</v>
      </c>
      <c r="U11">
        <f>'Positive samples'!U11</f>
        <v>0</v>
      </c>
      <c r="V11" t="str">
        <f>Concentration!U11</f>
        <v/>
      </c>
      <c r="W11" t="str">
        <f>Concentration_substitution!U11</f>
        <v/>
      </c>
      <c r="X11" t="str">
        <f>Normalization!U11</f>
        <v/>
      </c>
      <c r="Y11" t="str">
        <f>Normalization_substitution!U11</f>
        <v/>
      </c>
    </row>
    <row r="12" spans="1:33" x14ac:dyDescent="0.2">
      <c r="A12" s="1">
        <v>44572</v>
      </c>
      <c r="T12">
        <f t="shared" si="0"/>
        <v>0</v>
      </c>
      <c r="U12">
        <f>'Positive samples'!U12</f>
        <v>0</v>
      </c>
      <c r="V12" t="str">
        <f>Concentration!U12</f>
        <v/>
      </c>
      <c r="W12" t="str">
        <f>Concentration_substitution!U12</f>
        <v/>
      </c>
      <c r="X12" t="str">
        <f>Normalization!U12</f>
        <v/>
      </c>
      <c r="Y12" t="str">
        <f>Normalization_substitution!U12</f>
        <v/>
      </c>
    </row>
    <row r="13" spans="1:33" x14ac:dyDescent="0.2">
      <c r="A13" s="1">
        <v>44573</v>
      </c>
      <c r="T13">
        <f t="shared" si="0"/>
        <v>0</v>
      </c>
      <c r="U13">
        <f>'Positive samples'!U13</f>
        <v>0</v>
      </c>
      <c r="V13" t="str">
        <f>Concentration!U13</f>
        <v/>
      </c>
      <c r="W13" t="str">
        <f>Concentration_substitution!U13</f>
        <v/>
      </c>
      <c r="X13" t="str">
        <f>Normalization!U13</f>
        <v/>
      </c>
      <c r="Y13" t="str">
        <f>Normalization_substitution!U13</f>
        <v/>
      </c>
    </row>
    <row r="14" spans="1:33" x14ac:dyDescent="0.2">
      <c r="A14" s="1">
        <v>44574</v>
      </c>
      <c r="T14">
        <f t="shared" si="0"/>
        <v>0</v>
      </c>
      <c r="U14">
        <f>'Positive samples'!U14</f>
        <v>0</v>
      </c>
      <c r="V14" t="str">
        <f>Concentration!U14</f>
        <v/>
      </c>
      <c r="W14" t="str">
        <f>Concentration_substitution!U14</f>
        <v/>
      </c>
      <c r="X14" t="str">
        <f>Normalization!U14</f>
        <v/>
      </c>
      <c r="Y14" t="str">
        <f>Normalization_substitution!U14</f>
        <v/>
      </c>
    </row>
    <row r="15" spans="1:33" x14ac:dyDescent="0.2">
      <c r="A15" s="1">
        <v>44575</v>
      </c>
      <c r="T15">
        <f t="shared" si="0"/>
        <v>0</v>
      </c>
      <c r="U15">
        <f>'Positive samples'!U15</f>
        <v>0</v>
      </c>
      <c r="V15" t="str">
        <f>Concentration!U15</f>
        <v/>
      </c>
      <c r="W15" t="str">
        <f>Concentration_substitution!U15</f>
        <v/>
      </c>
      <c r="X15" t="str">
        <f>Normalization!U15</f>
        <v/>
      </c>
      <c r="Y15" t="str">
        <f>Normalization_substitution!U15</f>
        <v/>
      </c>
    </row>
    <row r="16" spans="1:33" x14ac:dyDescent="0.2">
      <c r="A16" s="1">
        <v>44576</v>
      </c>
      <c r="T16">
        <f t="shared" si="0"/>
        <v>0</v>
      </c>
      <c r="U16">
        <f>'Positive samples'!U16</f>
        <v>0</v>
      </c>
      <c r="V16" t="str">
        <f>Concentration!U16</f>
        <v/>
      </c>
      <c r="W16" t="str">
        <f>Concentration_substitution!U16</f>
        <v/>
      </c>
      <c r="X16" t="str">
        <f>Normalization!U16</f>
        <v/>
      </c>
      <c r="Y16" t="str">
        <f>Normalization_substitution!U16</f>
        <v/>
      </c>
    </row>
    <row r="17" spans="1:25" x14ac:dyDescent="0.2">
      <c r="A17" s="1">
        <v>44577</v>
      </c>
      <c r="T17">
        <f t="shared" si="0"/>
        <v>0</v>
      </c>
      <c r="U17">
        <f>'Positive samples'!U17</f>
        <v>0</v>
      </c>
      <c r="V17" t="str">
        <f>Concentration!U17</f>
        <v/>
      </c>
      <c r="W17" t="str">
        <f>Concentration_substitution!U17</f>
        <v/>
      </c>
      <c r="X17" t="str">
        <f>Normalization!U17</f>
        <v/>
      </c>
      <c r="Y17" t="str">
        <f>Normalization_substitution!U17</f>
        <v/>
      </c>
    </row>
    <row r="18" spans="1:25" x14ac:dyDescent="0.2">
      <c r="A18" s="1">
        <v>44578</v>
      </c>
      <c r="T18">
        <f t="shared" si="0"/>
        <v>0</v>
      </c>
      <c r="U18">
        <f>'Positive samples'!U18</f>
        <v>0</v>
      </c>
      <c r="V18" t="str">
        <f>Concentration!U18</f>
        <v/>
      </c>
      <c r="W18" t="str">
        <f>Concentration_substitution!U18</f>
        <v/>
      </c>
      <c r="X18" t="str">
        <f>Normalization!U18</f>
        <v/>
      </c>
      <c r="Y18" t="str">
        <f>Normalization_substitution!U18</f>
        <v/>
      </c>
    </row>
    <row r="19" spans="1:25" x14ac:dyDescent="0.2">
      <c r="A19" s="1">
        <v>44579</v>
      </c>
      <c r="T19">
        <f t="shared" si="0"/>
        <v>0</v>
      </c>
      <c r="U19">
        <f>'Positive samples'!U19</f>
        <v>0</v>
      </c>
      <c r="V19" t="str">
        <f>Concentration!U19</f>
        <v/>
      </c>
      <c r="W19" t="str">
        <f>Concentration_substitution!U19</f>
        <v/>
      </c>
      <c r="X19" t="str">
        <f>Normalization!U19</f>
        <v/>
      </c>
      <c r="Y19" t="str">
        <f>Normalization_substitution!U19</f>
        <v/>
      </c>
    </row>
    <row r="20" spans="1:25" x14ac:dyDescent="0.2">
      <c r="A20" s="1">
        <v>44580</v>
      </c>
      <c r="T20">
        <f t="shared" si="0"/>
        <v>0</v>
      </c>
      <c r="U20">
        <f>'Positive samples'!U20</f>
        <v>0</v>
      </c>
      <c r="V20" t="str">
        <f>Concentration!U20</f>
        <v/>
      </c>
      <c r="W20" t="str">
        <f>Concentration_substitution!U20</f>
        <v/>
      </c>
      <c r="X20" t="str">
        <f>Normalization!U20</f>
        <v/>
      </c>
      <c r="Y20" t="str">
        <f>Normalization_substitution!U20</f>
        <v/>
      </c>
    </row>
    <row r="21" spans="1:25" x14ac:dyDescent="0.2">
      <c r="A21" s="1">
        <v>44581</v>
      </c>
      <c r="T21">
        <f t="shared" si="0"/>
        <v>0</v>
      </c>
      <c r="U21">
        <f>'Positive samples'!U21</f>
        <v>0</v>
      </c>
      <c r="V21" t="str">
        <f>Concentration!U21</f>
        <v/>
      </c>
      <c r="W21" t="str">
        <f>Concentration_substitution!U21</f>
        <v/>
      </c>
      <c r="X21" t="str">
        <f>Normalization!U21</f>
        <v/>
      </c>
      <c r="Y21" t="str">
        <f>Normalization_substitution!U21</f>
        <v/>
      </c>
    </row>
    <row r="22" spans="1:25" x14ac:dyDescent="0.2">
      <c r="A22" s="1">
        <v>44582</v>
      </c>
      <c r="T22">
        <f t="shared" si="0"/>
        <v>0</v>
      </c>
      <c r="U22">
        <f>'Positive samples'!U22</f>
        <v>0</v>
      </c>
      <c r="V22" t="str">
        <f>Concentration!U22</f>
        <v/>
      </c>
      <c r="W22" t="str">
        <f>Concentration_substitution!U22</f>
        <v/>
      </c>
      <c r="X22" t="str">
        <f>Normalization!U22</f>
        <v/>
      </c>
      <c r="Y22" t="str">
        <f>Normalization_substitution!U22</f>
        <v/>
      </c>
    </row>
    <row r="23" spans="1:25" x14ac:dyDescent="0.2">
      <c r="A23" s="1">
        <v>44583</v>
      </c>
      <c r="T23">
        <f t="shared" si="0"/>
        <v>0</v>
      </c>
      <c r="U23">
        <f>'Positive samples'!U23</f>
        <v>0</v>
      </c>
      <c r="V23" t="str">
        <f>Concentration!U23</f>
        <v/>
      </c>
      <c r="W23" t="str">
        <f>Concentration_substitution!U23</f>
        <v/>
      </c>
      <c r="X23" t="str">
        <f>Normalization!U23</f>
        <v/>
      </c>
      <c r="Y23" t="str">
        <f>Normalization_substitution!U23</f>
        <v/>
      </c>
    </row>
    <row r="24" spans="1:25" x14ac:dyDescent="0.2">
      <c r="A24" s="1">
        <v>44584</v>
      </c>
      <c r="T24">
        <f t="shared" si="0"/>
        <v>0</v>
      </c>
      <c r="U24">
        <f>'Positive samples'!U24</f>
        <v>0</v>
      </c>
      <c r="V24" t="str">
        <f>Concentration!U24</f>
        <v/>
      </c>
      <c r="W24" t="str">
        <f>Concentration_substitution!U24</f>
        <v/>
      </c>
      <c r="X24" t="str">
        <f>Normalization!U24</f>
        <v/>
      </c>
      <c r="Y24" t="str">
        <f>Normalization_substitution!U24</f>
        <v/>
      </c>
    </row>
    <row r="25" spans="1:25" x14ac:dyDescent="0.2">
      <c r="A25" s="1">
        <v>44585</v>
      </c>
      <c r="T25">
        <f t="shared" si="0"/>
        <v>0</v>
      </c>
      <c r="U25">
        <f>'Positive samples'!U25</f>
        <v>0</v>
      </c>
      <c r="V25" t="str">
        <f>Concentration!U25</f>
        <v/>
      </c>
      <c r="W25" t="str">
        <f>Concentration_substitution!U25</f>
        <v/>
      </c>
      <c r="X25" t="str">
        <f>Normalization!U25</f>
        <v/>
      </c>
      <c r="Y25" t="str">
        <f>Normalization_substitution!U25</f>
        <v/>
      </c>
    </row>
    <row r="26" spans="1:25" x14ac:dyDescent="0.2">
      <c r="A26" s="1">
        <v>44586</v>
      </c>
      <c r="T26">
        <f t="shared" si="0"/>
        <v>0</v>
      </c>
      <c r="U26">
        <f>'Positive samples'!U26</f>
        <v>0</v>
      </c>
      <c r="V26" t="str">
        <f>Concentration!U26</f>
        <v/>
      </c>
      <c r="W26" t="str">
        <f>Concentration_substitution!U26</f>
        <v/>
      </c>
      <c r="X26" t="str">
        <f>Normalization!U26</f>
        <v/>
      </c>
      <c r="Y26" t="str">
        <f>Normalization_substitution!U26</f>
        <v/>
      </c>
    </row>
    <row r="27" spans="1:25" x14ac:dyDescent="0.2">
      <c r="A27" s="1">
        <v>44587</v>
      </c>
      <c r="T27">
        <f t="shared" si="0"/>
        <v>0</v>
      </c>
      <c r="U27">
        <f>'Positive samples'!U27</f>
        <v>0</v>
      </c>
      <c r="V27" t="str">
        <f>Concentration!U27</f>
        <v/>
      </c>
      <c r="W27" t="str">
        <f>Concentration_substitution!U27</f>
        <v/>
      </c>
      <c r="X27" t="str">
        <f>Normalization!U27</f>
        <v/>
      </c>
      <c r="Y27" t="str">
        <f>Normalization_substitution!U27</f>
        <v/>
      </c>
    </row>
    <row r="28" spans="1:25" x14ac:dyDescent="0.2">
      <c r="A28" s="1">
        <v>44588</v>
      </c>
      <c r="T28">
        <f t="shared" si="0"/>
        <v>0</v>
      </c>
      <c r="U28">
        <f>'Positive samples'!U28</f>
        <v>0</v>
      </c>
      <c r="V28" t="str">
        <f>Concentration!U28</f>
        <v/>
      </c>
      <c r="W28" t="str">
        <f>Concentration_substitution!U28</f>
        <v/>
      </c>
      <c r="X28" t="str">
        <f>Normalization!U28</f>
        <v/>
      </c>
      <c r="Y28" t="str">
        <f>Normalization_substitution!U28</f>
        <v/>
      </c>
    </row>
    <row r="29" spans="1:25" x14ac:dyDescent="0.2">
      <c r="A29" s="1">
        <v>44589</v>
      </c>
      <c r="T29">
        <f t="shared" si="0"/>
        <v>0</v>
      </c>
      <c r="U29">
        <f>'Positive samples'!U29</f>
        <v>0</v>
      </c>
      <c r="V29" t="str">
        <f>Concentration!U29</f>
        <v/>
      </c>
      <c r="W29" t="str">
        <f>Concentration_substitution!U29</f>
        <v/>
      </c>
      <c r="X29" t="str">
        <f>Normalization!U29</f>
        <v/>
      </c>
      <c r="Y29" t="str">
        <f>Normalization_substitution!U29</f>
        <v/>
      </c>
    </row>
    <row r="30" spans="1:25" x14ac:dyDescent="0.2">
      <c r="A30" s="1">
        <v>44590</v>
      </c>
      <c r="T30">
        <f t="shared" si="0"/>
        <v>0</v>
      </c>
      <c r="U30">
        <f>'Positive samples'!U30</f>
        <v>0</v>
      </c>
      <c r="V30" t="str">
        <f>Concentration!U30</f>
        <v/>
      </c>
      <c r="W30" t="str">
        <f>Concentration_substitution!U30</f>
        <v/>
      </c>
      <c r="X30" t="str">
        <f>Normalization!U30</f>
        <v/>
      </c>
      <c r="Y30" t="str">
        <f>Normalization_substitution!U30</f>
        <v/>
      </c>
    </row>
    <row r="31" spans="1:25" x14ac:dyDescent="0.2">
      <c r="A31" s="1">
        <v>44591</v>
      </c>
      <c r="T31">
        <f t="shared" si="0"/>
        <v>0</v>
      </c>
      <c r="U31">
        <f>'Positive samples'!U31</f>
        <v>0</v>
      </c>
      <c r="V31" t="str">
        <f>Concentration!U31</f>
        <v/>
      </c>
      <c r="W31" t="str">
        <f>Concentration_substitution!U31</f>
        <v/>
      </c>
      <c r="X31" t="str">
        <f>Normalization!U31</f>
        <v/>
      </c>
      <c r="Y31" t="str">
        <f>Normalization_substitution!U31</f>
        <v/>
      </c>
    </row>
    <row r="32" spans="1:25" x14ac:dyDescent="0.2">
      <c r="A32" s="1">
        <v>44592</v>
      </c>
      <c r="T32">
        <f t="shared" si="0"/>
        <v>0</v>
      </c>
      <c r="U32">
        <f>'Positive samples'!U32</f>
        <v>0</v>
      </c>
      <c r="V32" t="str">
        <f>Concentration!U32</f>
        <v/>
      </c>
      <c r="W32" t="str">
        <f>Concentration_substitution!U32</f>
        <v/>
      </c>
      <c r="X32" t="str">
        <f>Normalization!U32</f>
        <v/>
      </c>
      <c r="Y32" t="str">
        <f>Normalization_substitution!U32</f>
        <v/>
      </c>
    </row>
    <row r="33" spans="1:25" x14ac:dyDescent="0.2">
      <c r="A33" s="1">
        <v>44593</v>
      </c>
      <c r="T33">
        <f t="shared" si="0"/>
        <v>0</v>
      </c>
      <c r="U33">
        <f>'Positive samples'!U33</f>
        <v>0</v>
      </c>
      <c r="V33" t="str">
        <f>Concentration!U33</f>
        <v/>
      </c>
      <c r="W33" t="str">
        <f>Concentration_substitution!U33</f>
        <v/>
      </c>
      <c r="X33" t="str">
        <f>Normalization!U33</f>
        <v/>
      </c>
      <c r="Y33" t="str">
        <f>Normalization_substitution!U33</f>
        <v/>
      </c>
    </row>
    <row r="34" spans="1:25" x14ac:dyDescent="0.2">
      <c r="A34" s="1">
        <v>44594</v>
      </c>
      <c r="T34">
        <f t="shared" si="0"/>
        <v>0</v>
      </c>
      <c r="U34">
        <f>'Positive samples'!U34</f>
        <v>0</v>
      </c>
      <c r="V34" t="str">
        <f>Concentration!U34</f>
        <v/>
      </c>
      <c r="W34" t="str">
        <f>Concentration_substitution!U34</f>
        <v/>
      </c>
      <c r="X34" t="str">
        <f>Normalization!U34</f>
        <v/>
      </c>
      <c r="Y34" t="str">
        <f>Normalization_substitution!U34</f>
        <v/>
      </c>
    </row>
    <row r="35" spans="1:25" x14ac:dyDescent="0.2">
      <c r="A35" s="1">
        <v>44595</v>
      </c>
      <c r="T35">
        <f t="shared" si="0"/>
        <v>0</v>
      </c>
      <c r="U35">
        <f>'Positive samples'!U35</f>
        <v>0</v>
      </c>
      <c r="V35" t="str">
        <f>Concentration!U35</f>
        <v/>
      </c>
      <c r="W35" t="str">
        <f>Concentration_substitution!U35</f>
        <v/>
      </c>
      <c r="X35" t="str">
        <f>Normalization!U35</f>
        <v/>
      </c>
      <c r="Y35" t="str">
        <f>Normalization_substitution!U35</f>
        <v/>
      </c>
    </row>
    <row r="36" spans="1:25" x14ac:dyDescent="0.2">
      <c r="A36" s="1">
        <v>44596</v>
      </c>
      <c r="T36">
        <f t="shared" si="0"/>
        <v>0</v>
      </c>
      <c r="U36">
        <f>'Positive samples'!U36</f>
        <v>0</v>
      </c>
      <c r="V36" t="str">
        <f>Concentration!U36</f>
        <v/>
      </c>
      <c r="W36" t="str">
        <f>Concentration_substitution!U36</f>
        <v/>
      </c>
      <c r="X36" t="str">
        <f>Normalization!U36</f>
        <v/>
      </c>
      <c r="Y36" t="str">
        <f>Normalization_substitution!U36</f>
        <v/>
      </c>
    </row>
    <row r="37" spans="1:25" x14ac:dyDescent="0.2">
      <c r="A37" s="1">
        <v>44597</v>
      </c>
      <c r="T37">
        <f t="shared" si="0"/>
        <v>0</v>
      </c>
      <c r="U37">
        <f>'Positive samples'!U37</f>
        <v>0</v>
      </c>
      <c r="V37" t="str">
        <f>Concentration!U37</f>
        <v/>
      </c>
      <c r="W37" t="str">
        <f>Concentration_substitution!U37</f>
        <v/>
      </c>
      <c r="X37" t="str">
        <f>Normalization!U37</f>
        <v/>
      </c>
      <c r="Y37" t="str">
        <f>Normalization_substitution!U37</f>
        <v/>
      </c>
    </row>
    <row r="38" spans="1:25" x14ac:dyDescent="0.2">
      <c r="A38" s="1">
        <v>44598</v>
      </c>
      <c r="T38">
        <f t="shared" si="0"/>
        <v>0</v>
      </c>
      <c r="U38">
        <f>'Positive samples'!U38</f>
        <v>0</v>
      </c>
      <c r="V38" t="str">
        <f>Concentration!U38</f>
        <v/>
      </c>
      <c r="W38" t="str">
        <f>Concentration_substitution!U38</f>
        <v/>
      </c>
      <c r="X38" t="str">
        <f>Normalization!U38</f>
        <v/>
      </c>
      <c r="Y38" t="str">
        <f>Normalization_substitution!U38</f>
        <v/>
      </c>
    </row>
    <row r="39" spans="1:25" x14ac:dyDescent="0.2">
      <c r="A39" s="1">
        <v>44599</v>
      </c>
      <c r="T39">
        <f t="shared" si="0"/>
        <v>0</v>
      </c>
      <c r="U39">
        <f>'Positive samples'!U39</f>
        <v>0</v>
      </c>
      <c r="V39" t="str">
        <f>Concentration!U39</f>
        <v/>
      </c>
      <c r="W39" t="str">
        <f>Concentration_substitution!U39</f>
        <v/>
      </c>
      <c r="X39" t="str">
        <f>Normalization!U39</f>
        <v/>
      </c>
      <c r="Y39" t="str">
        <f>Normalization_substitution!U39</f>
        <v/>
      </c>
    </row>
    <row r="40" spans="1:25" x14ac:dyDescent="0.2">
      <c r="A40" s="1">
        <v>44600</v>
      </c>
      <c r="T40">
        <f t="shared" si="0"/>
        <v>0</v>
      </c>
      <c r="U40">
        <f>'Positive samples'!U40</f>
        <v>0</v>
      </c>
      <c r="V40" t="str">
        <f>Concentration!U40</f>
        <v/>
      </c>
      <c r="W40" t="str">
        <f>Concentration_substitution!U40</f>
        <v/>
      </c>
      <c r="X40" t="str">
        <f>Normalization!U40</f>
        <v/>
      </c>
      <c r="Y40" t="str">
        <f>Normalization_substitution!U40</f>
        <v/>
      </c>
    </row>
    <row r="41" spans="1:25" x14ac:dyDescent="0.2">
      <c r="A41" s="1">
        <v>44601</v>
      </c>
      <c r="T41">
        <f t="shared" si="0"/>
        <v>0</v>
      </c>
      <c r="U41">
        <f>'Positive samples'!U41</f>
        <v>0</v>
      </c>
      <c r="V41" t="str">
        <f>Concentration!U41</f>
        <v/>
      </c>
      <c r="W41" t="str">
        <f>Concentration_substitution!U41</f>
        <v/>
      </c>
      <c r="X41" t="str">
        <f>Normalization!U41</f>
        <v/>
      </c>
      <c r="Y41" t="str">
        <f>Normalization_substitution!U41</f>
        <v/>
      </c>
    </row>
    <row r="42" spans="1:25" x14ac:dyDescent="0.2">
      <c r="A42" s="1">
        <v>44602</v>
      </c>
      <c r="T42">
        <f t="shared" si="0"/>
        <v>0</v>
      </c>
      <c r="U42">
        <f>'Positive samples'!U42</f>
        <v>0</v>
      </c>
      <c r="V42" t="str">
        <f>Concentration!U42</f>
        <v/>
      </c>
      <c r="W42" t="str">
        <f>Concentration_substitution!U42</f>
        <v/>
      </c>
      <c r="X42" t="str">
        <f>Normalization!U42</f>
        <v/>
      </c>
      <c r="Y42" t="str">
        <f>Normalization_substitution!U42</f>
        <v/>
      </c>
    </row>
    <row r="43" spans="1:25" x14ac:dyDescent="0.2">
      <c r="A43" s="1">
        <v>44603</v>
      </c>
      <c r="T43">
        <f t="shared" si="0"/>
        <v>0</v>
      </c>
      <c r="U43">
        <f>'Positive samples'!U43</f>
        <v>0</v>
      </c>
      <c r="V43" t="str">
        <f>Concentration!U43</f>
        <v/>
      </c>
      <c r="W43" t="str">
        <f>Concentration_substitution!U43</f>
        <v/>
      </c>
      <c r="X43" t="str">
        <f>Normalization!U43</f>
        <v/>
      </c>
      <c r="Y43" t="str">
        <f>Normalization_substitution!U43</f>
        <v/>
      </c>
    </row>
    <row r="44" spans="1:25" x14ac:dyDescent="0.2">
      <c r="A44" s="1">
        <v>44604</v>
      </c>
      <c r="T44">
        <f t="shared" si="0"/>
        <v>0</v>
      </c>
      <c r="U44">
        <f>'Positive samples'!U44</f>
        <v>0</v>
      </c>
      <c r="V44" t="str">
        <f>Concentration!U44</f>
        <v/>
      </c>
      <c r="W44" t="str">
        <f>Concentration_substitution!U44</f>
        <v/>
      </c>
      <c r="X44" t="str">
        <f>Normalization!U44</f>
        <v/>
      </c>
      <c r="Y44" t="str">
        <f>Normalization_substitution!U44</f>
        <v/>
      </c>
    </row>
    <row r="45" spans="1:25" x14ac:dyDescent="0.2">
      <c r="A45" s="1">
        <v>44605</v>
      </c>
      <c r="T45">
        <f t="shared" si="0"/>
        <v>0</v>
      </c>
      <c r="U45">
        <f>'Positive samples'!U45</f>
        <v>0</v>
      </c>
      <c r="V45" t="str">
        <f>Concentration!U45</f>
        <v/>
      </c>
      <c r="W45" t="str">
        <f>Concentration_substitution!U45</f>
        <v/>
      </c>
      <c r="X45" t="str">
        <f>Normalization!U45</f>
        <v/>
      </c>
      <c r="Y45" t="str">
        <f>Normalization_substitution!U45</f>
        <v/>
      </c>
    </row>
    <row r="46" spans="1:25" x14ac:dyDescent="0.2">
      <c r="A46" s="1">
        <v>44606</v>
      </c>
      <c r="T46">
        <f t="shared" si="0"/>
        <v>0</v>
      </c>
      <c r="U46">
        <f>'Positive samples'!U46</f>
        <v>0</v>
      </c>
      <c r="V46" t="str">
        <f>Concentration!U46</f>
        <v/>
      </c>
      <c r="W46" t="str">
        <f>Concentration_substitution!U46</f>
        <v/>
      </c>
      <c r="X46" t="str">
        <f>Normalization!U46</f>
        <v/>
      </c>
      <c r="Y46" t="str">
        <f>Normalization_substitution!U46</f>
        <v/>
      </c>
    </row>
    <row r="47" spans="1:25" x14ac:dyDescent="0.2">
      <c r="A47" s="1">
        <v>44607</v>
      </c>
      <c r="T47">
        <f t="shared" si="0"/>
        <v>0</v>
      </c>
      <c r="U47">
        <f>'Positive samples'!U47</f>
        <v>0</v>
      </c>
      <c r="V47" t="str">
        <f>Concentration!U47</f>
        <v/>
      </c>
      <c r="W47" t="str">
        <f>Concentration_substitution!U47</f>
        <v/>
      </c>
      <c r="X47" t="str">
        <f>Normalization!U47</f>
        <v/>
      </c>
      <c r="Y47" t="str">
        <f>Normalization_substitution!U47</f>
        <v/>
      </c>
    </row>
    <row r="48" spans="1:25" x14ac:dyDescent="0.2">
      <c r="A48" s="1">
        <v>44608</v>
      </c>
      <c r="T48">
        <f t="shared" si="0"/>
        <v>0</v>
      </c>
      <c r="U48">
        <f>'Positive samples'!U48</f>
        <v>0</v>
      </c>
      <c r="V48" t="str">
        <f>Concentration!U48</f>
        <v/>
      </c>
      <c r="W48" t="str">
        <f>Concentration_substitution!U48</f>
        <v/>
      </c>
      <c r="X48" t="str">
        <f>Normalization!U48</f>
        <v/>
      </c>
      <c r="Y48" t="str">
        <f>Normalization_substitution!U48</f>
        <v/>
      </c>
    </row>
    <row r="49" spans="1:25" x14ac:dyDescent="0.2">
      <c r="A49" s="1">
        <v>44609</v>
      </c>
      <c r="T49">
        <f t="shared" si="0"/>
        <v>0</v>
      </c>
      <c r="U49">
        <f>'Positive samples'!U49</f>
        <v>0</v>
      </c>
      <c r="V49" t="str">
        <f>Concentration!U49</f>
        <v/>
      </c>
      <c r="W49" t="str">
        <f>Concentration_substitution!U49</f>
        <v/>
      </c>
      <c r="X49" t="str">
        <f>Normalization!U49</f>
        <v/>
      </c>
      <c r="Y49" t="str">
        <f>Normalization_substitution!U49</f>
        <v/>
      </c>
    </row>
    <row r="50" spans="1:25" x14ac:dyDescent="0.2">
      <c r="A50" s="1">
        <v>44610</v>
      </c>
      <c r="T50">
        <f t="shared" si="0"/>
        <v>0</v>
      </c>
      <c r="U50">
        <f>'Positive samples'!U50</f>
        <v>0</v>
      </c>
      <c r="V50" t="str">
        <f>Concentration!U50</f>
        <v/>
      </c>
      <c r="W50" t="str">
        <f>Concentration_substitution!U50</f>
        <v/>
      </c>
      <c r="X50" t="str">
        <f>Normalization!U50</f>
        <v/>
      </c>
      <c r="Y50" t="str">
        <f>Normalization_substitution!U50</f>
        <v/>
      </c>
    </row>
    <row r="51" spans="1:25" x14ac:dyDescent="0.2">
      <c r="A51" s="1">
        <v>44611</v>
      </c>
      <c r="T51">
        <f t="shared" si="0"/>
        <v>0</v>
      </c>
      <c r="U51">
        <f>'Positive samples'!U51</f>
        <v>0</v>
      </c>
      <c r="V51" t="str">
        <f>Concentration!U51</f>
        <v/>
      </c>
      <c r="W51" t="str">
        <f>Concentration_substitution!U51</f>
        <v/>
      </c>
      <c r="X51" t="str">
        <f>Normalization!U51</f>
        <v/>
      </c>
      <c r="Y51" t="str">
        <f>Normalization_substitution!U51</f>
        <v/>
      </c>
    </row>
    <row r="52" spans="1:25" x14ac:dyDescent="0.2">
      <c r="A52" s="1">
        <v>44612</v>
      </c>
      <c r="T52">
        <f t="shared" si="0"/>
        <v>0</v>
      </c>
      <c r="U52">
        <f>'Positive samples'!U52</f>
        <v>0</v>
      </c>
      <c r="V52" t="str">
        <f>Concentration!U52</f>
        <v/>
      </c>
      <c r="W52" t="str">
        <f>Concentration_substitution!U52</f>
        <v/>
      </c>
      <c r="X52" t="str">
        <f>Normalization!U52</f>
        <v/>
      </c>
      <c r="Y52" t="str">
        <f>Normalization_substitution!U52</f>
        <v/>
      </c>
    </row>
    <row r="53" spans="1:25" x14ac:dyDescent="0.2">
      <c r="A53" s="1">
        <v>44613</v>
      </c>
      <c r="T53">
        <f t="shared" si="0"/>
        <v>0</v>
      </c>
      <c r="U53">
        <f>'Positive samples'!U53</f>
        <v>0</v>
      </c>
      <c r="V53" t="str">
        <f>Concentration!U53</f>
        <v/>
      </c>
      <c r="W53" t="str">
        <f>Concentration_substitution!U53</f>
        <v/>
      </c>
      <c r="X53" t="str">
        <f>Normalization!U53</f>
        <v/>
      </c>
      <c r="Y53" t="str">
        <f>Normalization_substitution!U53</f>
        <v/>
      </c>
    </row>
    <row r="54" spans="1:25" x14ac:dyDescent="0.2">
      <c r="A54" s="1">
        <v>44614</v>
      </c>
      <c r="T54">
        <f t="shared" si="0"/>
        <v>0</v>
      </c>
      <c r="U54">
        <f>'Positive samples'!U54</f>
        <v>0</v>
      </c>
      <c r="V54" t="str">
        <f>Concentration!U54</f>
        <v/>
      </c>
      <c r="W54" t="str">
        <f>Concentration_substitution!U54</f>
        <v/>
      </c>
      <c r="X54" t="str">
        <f>Normalization!U54</f>
        <v/>
      </c>
      <c r="Y54" t="str">
        <f>Normalization_substitution!U54</f>
        <v/>
      </c>
    </row>
    <row r="55" spans="1:25" x14ac:dyDescent="0.2">
      <c r="A55" s="1">
        <v>44615</v>
      </c>
      <c r="T55">
        <f t="shared" si="0"/>
        <v>0</v>
      </c>
      <c r="U55">
        <f>'Positive samples'!U55</f>
        <v>0</v>
      </c>
      <c r="V55" t="str">
        <f>Concentration!U55</f>
        <v/>
      </c>
      <c r="W55" t="str">
        <f>Concentration_substitution!U55</f>
        <v/>
      </c>
      <c r="X55" t="str">
        <f>Normalization!U55</f>
        <v/>
      </c>
      <c r="Y55" t="str">
        <f>Normalization_substitution!U55</f>
        <v/>
      </c>
    </row>
    <row r="56" spans="1:25" x14ac:dyDescent="0.2">
      <c r="A56" s="1">
        <v>44616</v>
      </c>
      <c r="T56">
        <f t="shared" si="0"/>
        <v>0</v>
      </c>
      <c r="U56">
        <f>'Positive samples'!U56</f>
        <v>0</v>
      </c>
      <c r="V56" t="str">
        <f>Concentration!U56</f>
        <v/>
      </c>
      <c r="W56" t="str">
        <f>Concentration_substitution!U56</f>
        <v/>
      </c>
      <c r="X56" t="str">
        <f>Normalization!U56</f>
        <v/>
      </c>
      <c r="Y56" t="str">
        <f>Normalization_substitution!U56</f>
        <v/>
      </c>
    </row>
    <row r="57" spans="1:25" x14ac:dyDescent="0.2">
      <c r="A57" s="1">
        <v>44617</v>
      </c>
      <c r="T57">
        <f t="shared" si="0"/>
        <v>0</v>
      </c>
      <c r="U57">
        <f>'Positive samples'!U57</f>
        <v>0</v>
      </c>
      <c r="V57" t="str">
        <f>Concentration!U57</f>
        <v/>
      </c>
      <c r="W57" t="str">
        <f>Concentration_substitution!U57</f>
        <v/>
      </c>
      <c r="X57" t="str">
        <f>Normalization!U57</f>
        <v/>
      </c>
      <c r="Y57" t="str">
        <f>Normalization_substitution!U57</f>
        <v/>
      </c>
    </row>
    <row r="58" spans="1:25" x14ac:dyDescent="0.2">
      <c r="A58" s="1">
        <v>44618</v>
      </c>
      <c r="T58">
        <f t="shared" si="0"/>
        <v>0</v>
      </c>
      <c r="U58">
        <f>'Positive samples'!U58</f>
        <v>0</v>
      </c>
      <c r="V58" t="str">
        <f>Concentration!U58</f>
        <v/>
      </c>
      <c r="W58" t="str">
        <f>Concentration_substitution!U58</f>
        <v/>
      </c>
      <c r="X58" t="str">
        <f>Normalization!U58</f>
        <v/>
      </c>
      <c r="Y58" t="str">
        <f>Normalization_substitution!U58</f>
        <v/>
      </c>
    </row>
    <row r="59" spans="1:25" x14ac:dyDescent="0.2">
      <c r="A59" s="1">
        <v>44619</v>
      </c>
      <c r="T59">
        <f t="shared" si="0"/>
        <v>0</v>
      </c>
      <c r="U59">
        <f>'Positive samples'!U59</f>
        <v>0</v>
      </c>
      <c r="V59" t="str">
        <f>Concentration!U59</f>
        <v/>
      </c>
      <c r="W59" t="str">
        <f>Concentration_substitution!U59</f>
        <v/>
      </c>
      <c r="X59" t="str">
        <f>Normalization!U59</f>
        <v/>
      </c>
      <c r="Y59" t="str">
        <f>Normalization_substitution!U59</f>
        <v/>
      </c>
    </row>
    <row r="60" spans="1:25" x14ac:dyDescent="0.2">
      <c r="A60" s="1">
        <v>44620</v>
      </c>
      <c r="T60">
        <f t="shared" si="0"/>
        <v>0</v>
      </c>
      <c r="U60">
        <f>'Positive samples'!U60</f>
        <v>0</v>
      </c>
      <c r="V60" t="str">
        <f>Concentration!U60</f>
        <v/>
      </c>
      <c r="W60" t="str">
        <f>Concentration_substitution!U60</f>
        <v/>
      </c>
      <c r="X60" t="str">
        <f>Normalization!U60</f>
        <v/>
      </c>
      <c r="Y60" t="str">
        <f>Normalization_substitution!U60</f>
        <v/>
      </c>
    </row>
    <row r="61" spans="1:25" x14ac:dyDescent="0.2">
      <c r="A61" s="1">
        <v>44621</v>
      </c>
      <c r="T61">
        <f t="shared" si="0"/>
        <v>0</v>
      </c>
      <c r="U61">
        <f>'Positive samples'!U61</f>
        <v>0</v>
      </c>
      <c r="V61" t="str">
        <f>Concentration!U61</f>
        <v/>
      </c>
      <c r="W61" t="str">
        <f>Concentration_substitution!U61</f>
        <v/>
      </c>
      <c r="X61" t="str">
        <f>Normalization!U61</f>
        <v/>
      </c>
      <c r="Y61" t="str">
        <f>Normalization_substitution!U61</f>
        <v/>
      </c>
    </row>
    <row r="62" spans="1:25" x14ac:dyDescent="0.2">
      <c r="A62" s="1">
        <v>44622</v>
      </c>
      <c r="T62">
        <f t="shared" si="0"/>
        <v>0</v>
      </c>
      <c r="U62">
        <f>'Positive samples'!U62</f>
        <v>0</v>
      </c>
      <c r="V62" t="str">
        <f>Concentration!U62</f>
        <v/>
      </c>
      <c r="W62" t="str">
        <f>Concentration_substitution!U62</f>
        <v/>
      </c>
      <c r="X62" t="str">
        <f>Normalization!U62</f>
        <v/>
      </c>
      <c r="Y62" t="str">
        <f>Normalization_substitution!U62</f>
        <v/>
      </c>
    </row>
    <row r="63" spans="1:25" x14ac:dyDescent="0.2">
      <c r="A63" s="1">
        <v>44623</v>
      </c>
      <c r="T63">
        <f t="shared" si="0"/>
        <v>0</v>
      </c>
      <c r="U63">
        <f>'Positive samples'!U63</f>
        <v>0</v>
      </c>
      <c r="V63" t="str">
        <f>Concentration!U63</f>
        <v/>
      </c>
      <c r="W63" t="str">
        <f>Concentration_substitution!U63</f>
        <v/>
      </c>
      <c r="X63" t="str">
        <f>Normalization!U63</f>
        <v/>
      </c>
      <c r="Y63" t="str">
        <f>Normalization_substitution!U63</f>
        <v/>
      </c>
    </row>
    <row r="64" spans="1:25" x14ac:dyDescent="0.2">
      <c r="A64" s="1">
        <v>44624</v>
      </c>
      <c r="T64">
        <f t="shared" si="0"/>
        <v>0</v>
      </c>
      <c r="U64">
        <f>'Positive samples'!U64</f>
        <v>0</v>
      </c>
      <c r="V64" t="str">
        <f>Concentration!U64</f>
        <v/>
      </c>
      <c r="W64" t="str">
        <f>Concentration_substitution!U64</f>
        <v/>
      </c>
      <c r="X64" t="str">
        <f>Normalization!U64</f>
        <v/>
      </c>
      <c r="Y64" t="str">
        <f>Normalization_substitution!U64</f>
        <v/>
      </c>
    </row>
    <row r="65" spans="1:25" x14ac:dyDescent="0.2">
      <c r="A65" s="1">
        <v>44625</v>
      </c>
      <c r="T65">
        <f t="shared" si="0"/>
        <v>0</v>
      </c>
      <c r="U65">
        <f>'Positive samples'!U65</f>
        <v>0</v>
      </c>
      <c r="V65" t="str">
        <f>Concentration!U65</f>
        <v/>
      </c>
      <c r="W65" t="str">
        <f>Concentration_substitution!U65</f>
        <v/>
      </c>
      <c r="X65" t="str">
        <f>Normalization!U65</f>
        <v/>
      </c>
      <c r="Y65" t="str">
        <f>Normalization_substitution!U65</f>
        <v/>
      </c>
    </row>
    <row r="66" spans="1:25" x14ac:dyDescent="0.2">
      <c r="A66" s="1">
        <v>44626</v>
      </c>
      <c r="T66">
        <f t="shared" si="0"/>
        <v>0</v>
      </c>
      <c r="U66">
        <f>'Positive samples'!U66</f>
        <v>0</v>
      </c>
      <c r="V66" t="str">
        <f>Concentration!U66</f>
        <v/>
      </c>
      <c r="W66" t="str">
        <f>Concentration_substitution!U66</f>
        <v/>
      </c>
      <c r="X66" t="str">
        <f>Normalization!U66</f>
        <v/>
      </c>
      <c r="Y66" t="str">
        <f>Normalization_substitution!U66</f>
        <v/>
      </c>
    </row>
    <row r="67" spans="1:25" x14ac:dyDescent="0.2">
      <c r="A67" s="1">
        <v>44627</v>
      </c>
      <c r="T67">
        <f t="shared" ref="T67:T130" si="2">COUNT(C67, F67, I67, L67, O67, R67)</f>
        <v>0</v>
      </c>
      <c r="U67">
        <f>'Positive samples'!U67</f>
        <v>0</v>
      </c>
      <c r="V67" t="str">
        <f>Concentration!U67</f>
        <v/>
      </c>
      <c r="W67" t="str">
        <f>Concentration_substitution!U67</f>
        <v/>
      </c>
      <c r="X67" t="str">
        <f>Normalization!U67</f>
        <v/>
      </c>
      <c r="Y67" t="str">
        <f>Normalization_substitution!U67</f>
        <v/>
      </c>
    </row>
    <row r="68" spans="1:25" x14ac:dyDescent="0.2">
      <c r="A68" s="1">
        <v>44628</v>
      </c>
      <c r="T68">
        <f t="shared" si="2"/>
        <v>0</v>
      </c>
      <c r="U68">
        <f>'Positive samples'!U68</f>
        <v>0</v>
      </c>
      <c r="V68" t="str">
        <f>Concentration!U68</f>
        <v/>
      </c>
      <c r="W68" t="str">
        <f>Concentration_substitution!U68</f>
        <v/>
      </c>
      <c r="X68" t="str">
        <f>Normalization!U68</f>
        <v/>
      </c>
      <c r="Y68" t="str">
        <f>Normalization_substitution!U68</f>
        <v/>
      </c>
    </row>
    <row r="69" spans="1:25" x14ac:dyDescent="0.2">
      <c r="A69" s="1">
        <v>44629</v>
      </c>
      <c r="T69">
        <f t="shared" si="2"/>
        <v>0</v>
      </c>
      <c r="U69">
        <f>'Positive samples'!U69</f>
        <v>0</v>
      </c>
      <c r="V69" t="str">
        <f>Concentration!U69</f>
        <v/>
      </c>
      <c r="W69" t="str">
        <f>Concentration_substitution!U69</f>
        <v/>
      </c>
      <c r="X69" t="str">
        <f>Normalization!U69</f>
        <v/>
      </c>
      <c r="Y69" t="str">
        <f>Normalization_substitution!U69</f>
        <v/>
      </c>
    </row>
    <row r="70" spans="1:25" x14ac:dyDescent="0.2">
      <c r="A70" s="1">
        <v>44630</v>
      </c>
      <c r="T70">
        <f t="shared" si="2"/>
        <v>0</v>
      </c>
      <c r="U70">
        <f>'Positive samples'!U70</f>
        <v>0</v>
      </c>
      <c r="V70" t="str">
        <f>Concentration!U70</f>
        <v/>
      </c>
      <c r="W70" t="str">
        <f>Concentration_substitution!U70</f>
        <v/>
      </c>
      <c r="X70" t="str">
        <f>Normalization!U70</f>
        <v/>
      </c>
      <c r="Y70" t="str">
        <f>Normalization_substitution!U70</f>
        <v/>
      </c>
    </row>
    <row r="71" spans="1:25" x14ac:dyDescent="0.2">
      <c r="A71" s="1">
        <v>44631</v>
      </c>
      <c r="T71">
        <f t="shared" si="2"/>
        <v>0</v>
      </c>
      <c r="U71">
        <f>'Positive samples'!U71</f>
        <v>0</v>
      </c>
      <c r="V71" t="str">
        <f>Concentration!U71</f>
        <v/>
      </c>
      <c r="W71" t="str">
        <f>Concentration_substitution!U71</f>
        <v/>
      </c>
      <c r="X71" t="str">
        <f>Normalization!U71</f>
        <v/>
      </c>
      <c r="Y71" t="str">
        <f>Normalization_substitution!U71</f>
        <v/>
      </c>
    </row>
    <row r="72" spans="1:25" x14ac:dyDescent="0.2">
      <c r="A72" s="1">
        <v>44632</v>
      </c>
      <c r="T72">
        <f t="shared" si="2"/>
        <v>0</v>
      </c>
      <c r="U72">
        <f>'Positive samples'!U72</f>
        <v>0</v>
      </c>
      <c r="V72" t="str">
        <f>Concentration!U72</f>
        <v/>
      </c>
      <c r="W72" t="str">
        <f>Concentration_substitution!U72</f>
        <v/>
      </c>
      <c r="X72" t="str">
        <f>Normalization!U72</f>
        <v/>
      </c>
      <c r="Y72" t="str">
        <f>Normalization_substitution!U72</f>
        <v/>
      </c>
    </row>
    <row r="73" spans="1:25" x14ac:dyDescent="0.2">
      <c r="A73" s="1">
        <v>44633</v>
      </c>
      <c r="T73">
        <f t="shared" si="2"/>
        <v>0</v>
      </c>
      <c r="U73">
        <f>'Positive samples'!U73</f>
        <v>0</v>
      </c>
      <c r="V73" t="str">
        <f>Concentration!U73</f>
        <v/>
      </c>
      <c r="W73" t="str">
        <f>Concentration_substitution!U73</f>
        <v/>
      </c>
      <c r="X73" t="str">
        <f>Normalization!U73</f>
        <v/>
      </c>
      <c r="Y73" t="str">
        <f>Normalization_substitution!U73</f>
        <v/>
      </c>
    </row>
    <row r="74" spans="1:25" x14ac:dyDescent="0.2">
      <c r="A74" s="1">
        <v>44634</v>
      </c>
      <c r="T74">
        <f t="shared" si="2"/>
        <v>0</v>
      </c>
      <c r="U74">
        <f>'Positive samples'!U74</f>
        <v>0</v>
      </c>
      <c r="V74" t="str">
        <f>Concentration!U74</f>
        <v/>
      </c>
      <c r="W74" t="str">
        <f>Concentration_substitution!U74</f>
        <v/>
      </c>
      <c r="X74" t="str">
        <f>Normalization!U74</f>
        <v/>
      </c>
      <c r="Y74" t="str">
        <f>Normalization_substitution!U74</f>
        <v/>
      </c>
    </row>
    <row r="75" spans="1:25" x14ac:dyDescent="0.2">
      <c r="A75" s="1">
        <v>44635</v>
      </c>
      <c r="T75">
        <f t="shared" si="2"/>
        <v>0</v>
      </c>
      <c r="U75">
        <f>'Positive samples'!U75</f>
        <v>0</v>
      </c>
      <c r="V75" t="str">
        <f>Concentration!U75</f>
        <v/>
      </c>
      <c r="W75" t="str">
        <f>Concentration_substitution!U75</f>
        <v/>
      </c>
      <c r="X75" t="str">
        <f>Normalization!U75</f>
        <v/>
      </c>
      <c r="Y75" t="str">
        <f>Normalization_substitution!U75</f>
        <v/>
      </c>
    </row>
    <row r="76" spans="1:25" x14ac:dyDescent="0.2">
      <c r="A76" s="1">
        <v>44636</v>
      </c>
      <c r="T76">
        <f t="shared" si="2"/>
        <v>0</v>
      </c>
      <c r="U76">
        <f>'Positive samples'!U76</f>
        <v>0</v>
      </c>
      <c r="V76" t="str">
        <f>Concentration!U76</f>
        <v/>
      </c>
      <c r="W76" t="str">
        <f>Concentration_substitution!U76</f>
        <v/>
      </c>
      <c r="X76" t="str">
        <f>Normalization!U76</f>
        <v/>
      </c>
      <c r="Y76" t="str">
        <f>Normalization_substitution!U76</f>
        <v/>
      </c>
    </row>
    <row r="77" spans="1:25" x14ac:dyDescent="0.2">
      <c r="A77" s="1">
        <v>44637</v>
      </c>
      <c r="T77">
        <f t="shared" si="2"/>
        <v>0</v>
      </c>
      <c r="U77">
        <f>'Positive samples'!U77</f>
        <v>0</v>
      </c>
      <c r="V77" t="str">
        <f>Concentration!U77</f>
        <v/>
      </c>
      <c r="W77" t="str">
        <f>Concentration_substitution!U77</f>
        <v/>
      </c>
      <c r="X77" t="str">
        <f>Normalization!U77</f>
        <v/>
      </c>
      <c r="Y77" t="str">
        <f>Normalization_substitution!U77</f>
        <v/>
      </c>
    </row>
    <row r="78" spans="1:25" x14ac:dyDescent="0.2">
      <c r="A78" s="1">
        <v>44638</v>
      </c>
      <c r="T78">
        <f t="shared" si="2"/>
        <v>0</v>
      </c>
      <c r="U78">
        <f>'Positive samples'!U78</f>
        <v>0</v>
      </c>
      <c r="V78" t="str">
        <f>Concentration!U78</f>
        <v/>
      </c>
      <c r="W78" t="str">
        <f>Concentration_substitution!U78</f>
        <v/>
      </c>
      <c r="X78" t="str">
        <f>Normalization!U78</f>
        <v/>
      </c>
      <c r="Y78" t="str">
        <f>Normalization_substitution!U78</f>
        <v/>
      </c>
    </row>
    <row r="79" spans="1:25" x14ac:dyDescent="0.2">
      <c r="A79" s="1">
        <v>44639</v>
      </c>
      <c r="T79">
        <f t="shared" si="2"/>
        <v>0</v>
      </c>
      <c r="U79">
        <f>'Positive samples'!U79</f>
        <v>0</v>
      </c>
      <c r="V79" t="str">
        <f>Concentration!U79</f>
        <v/>
      </c>
      <c r="W79" t="str">
        <f>Concentration_substitution!U79</f>
        <v/>
      </c>
      <c r="X79" t="str">
        <f>Normalization!U79</f>
        <v/>
      </c>
      <c r="Y79" t="str">
        <f>Normalization_substitution!U79</f>
        <v/>
      </c>
    </row>
    <row r="80" spans="1:25" x14ac:dyDescent="0.2">
      <c r="A80" s="1">
        <v>44640</v>
      </c>
      <c r="T80">
        <f t="shared" si="2"/>
        <v>0</v>
      </c>
      <c r="U80">
        <f>'Positive samples'!U80</f>
        <v>0</v>
      </c>
      <c r="V80" t="str">
        <f>Concentration!U80</f>
        <v/>
      </c>
      <c r="W80" t="str">
        <f>Concentration_substitution!U80</f>
        <v/>
      </c>
      <c r="X80" t="str">
        <f>Normalization!U80</f>
        <v/>
      </c>
      <c r="Y80" t="str">
        <f>Normalization_substitution!U80</f>
        <v/>
      </c>
    </row>
    <row r="81" spans="1:25" x14ac:dyDescent="0.2">
      <c r="A81" s="1">
        <v>44641</v>
      </c>
      <c r="T81">
        <f t="shared" si="2"/>
        <v>0</v>
      </c>
      <c r="U81">
        <f>'Positive samples'!U81</f>
        <v>0</v>
      </c>
      <c r="V81" t="str">
        <f>Concentration!U81</f>
        <v/>
      </c>
      <c r="W81" t="str">
        <f>Concentration_substitution!U81</f>
        <v/>
      </c>
      <c r="X81" t="str">
        <f>Normalization!U81</f>
        <v/>
      </c>
      <c r="Y81" t="str">
        <f>Normalization_substitution!U81</f>
        <v/>
      </c>
    </row>
    <row r="82" spans="1:25" x14ac:dyDescent="0.2">
      <c r="A82" s="1">
        <v>44642</v>
      </c>
      <c r="T82">
        <f t="shared" si="2"/>
        <v>0</v>
      </c>
      <c r="U82">
        <f>'Positive samples'!U82</f>
        <v>0</v>
      </c>
      <c r="V82" t="str">
        <f>Concentration!U82</f>
        <v/>
      </c>
      <c r="W82" t="str">
        <f>Concentration_substitution!U82</f>
        <v/>
      </c>
      <c r="X82" t="str">
        <f>Normalization!U82</f>
        <v/>
      </c>
      <c r="Y82" t="str">
        <f>Normalization_substitution!U82</f>
        <v/>
      </c>
    </row>
    <row r="83" spans="1:25" x14ac:dyDescent="0.2">
      <c r="A83" s="1">
        <v>44643</v>
      </c>
      <c r="T83">
        <f t="shared" si="2"/>
        <v>0</v>
      </c>
      <c r="U83">
        <f>'Positive samples'!U83</f>
        <v>0</v>
      </c>
      <c r="V83" t="str">
        <f>Concentration!U83</f>
        <v/>
      </c>
      <c r="W83" t="str">
        <f>Concentration_substitution!U83</f>
        <v/>
      </c>
      <c r="X83" t="str">
        <f>Normalization!U83</f>
        <v/>
      </c>
      <c r="Y83" t="str">
        <f>Normalization_substitution!U83</f>
        <v/>
      </c>
    </row>
    <row r="84" spans="1:25" x14ac:dyDescent="0.2">
      <c r="A84" s="1">
        <v>44644</v>
      </c>
      <c r="T84">
        <f t="shared" si="2"/>
        <v>0</v>
      </c>
      <c r="U84">
        <f>'Positive samples'!U84</f>
        <v>0</v>
      </c>
      <c r="V84" t="str">
        <f>Concentration!U84</f>
        <v/>
      </c>
      <c r="W84" t="str">
        <f>Concentration_substitution!U84</f>
        <v/>
      </c>
      <c r="X84" t="str">
        <f>Normalization!U84</f>
        <v/>
      </c>
      <c r="Y84" t="str">
        <f>Normalization_substitution!U84</f>
        <v/>
      </c>
    </row>
    <row r="85" spans="1:25" x14ac:dyDescent="0.2">
      <c r="A85" s="1">
        <v>44645</v>
      </c>
      <c r="T85">
        <f t="shared" si="2"/>
        <v>0</v>
      </c>
      <c r="U85">
        <f>'Positive samples'!U85</f>
        <v>0</v>
      </c>
      <c r="V85" t="str">
        <f>Concentration!U85</f>
        <v/>
      </c>
      <c r="W85" t="str">
        <f>Concentration_substitution!U85</f>
        <v/>
      </c>
      <c r="X85" t="str">
        <f>Normalization!U85</f>
        <v/>
      </c>
      <c r="Y85" t="str">
        <f>Normalization_substitution!U85</f>
        <v/>
      </c>
    </row>
    <row r="86" spans="1:25" x14ac:dyDescent="0.2">
      <c r="A86" s="1">
        <v>44646</v>
      </c>
      <c r="T86">
        <f t="shared" si="2"/>
        <v>0</v>
      </c>
      <c r="U86">
        <f>'Positive samples'!U86</f>
        <v>0</v>
      </c>
      <c r="V86" t="str">
        <f>Concentration!U86</f>
        <v/>
      </c>
      <c r="W86" t="str">
        <f>Concentration_substitution!U86</f>
        <v/>
      </c>
      <c r="X86" t="str">
        <f>Normalization!U86</f>
        <v/>
      </c>
      <c r="Y86" t="str">
        <f>Normalization_substitution!U86</f>
        <v/>
      </c>
    </row>
    <row r="87" spans="1:25" x14ac:dyDescent="0.2">
      <c r="A87" s="1">
        <v>44647</v>
      </c>
      <c r="T87">
        <f t="shared" si="2"/>
        <v>0</v>
      </c>
      <c r="U87">
        <f>'Positive samples'!U87</f>
        <v>0</v>
      </c>
      <c r="V87" t="str">
        <f>Concentration!U87</f>
        <v/>
      </c>
      <c r="W87" t="str">
        <f>Concentration_substitution!U87</f>
        <v/>
      </c>
      <c r="X87" t="str">
        <f>Normalization!U87</f>
        <v/>
      </c>
      <c r="Y87" t="str">
        <f>Normalization_substitution!U87</f>
        <v/>
      </c>
    </row>
    <row r="88" spans="1:25" x14ac:dyDescent="0.2">
      <c r="A88" s="1">
        <v>44648</v>
      </c>
      <c r="T88">
        <f t="shared" si="2"/>
        <v>0</v>
      </c>
      <c r="U88">
        <f>'Positive samples'!U88</f>
        <v>0</v>
      </c>
      <c r="V88" t="str">
        <f>Concentration!U88</f>
        <v/>
      </c>
      <c r="W88" t="str">
        <f>Concentration_substitution!U88</f>
        <v/>
      </c>
      <c r="X88" t="str">
        <f>Normalization!U88</f>
        <v/>
      </c>
      <c r="Y88" t="str">
        <f>Normalization_substitution!U88</f>
        <v/>
      </c>
    </row>
    <row r="89" spans="1:25" x14ac:dyDescent="0.2">
      <c r="A89" s="1">
        <v>44649</v>
      </c>
      <c r="T89">
        <f t="shared" si="2"/>
        <v>0</v>
      </c>
      <c r="U89">
        <f>'Positive samples'!U89</f>
        <v>0</v>
      </c>
      <c r="V89" t="str">
        <f>Concentration!U89</f>
        <v/>
      </c>
      <c r="W89" t="str">
        <f>Concentration_substitution!U89</f>
        <v/>
      </c>
      <c r="X89" t="str">
        <f>Normalization!U89</f>
        <v/>
      </c>
      <c r="Y89" t="str">
        <f>Normalization_substitution!U89</f>
        <v/>
      </c>
    </row>
    <row r="90" spans="1:25" x14ac:dyDescent="0.2">
      <c r="A90" s="1">
        <v>44650</v>
      </c>
      <c r="T90">
        <f t="shared" si="2"/>
        <v>0</v>
      </c>
      <c r="U90">
        <f>'Positive samples'!U90</f>
        <v>0</v>
      </c>
      <c r="V90" t="str">
        <f>Concentration!U90</f>
        <v/>
      </c>
      <c r="W90" t="str">
        <f>Concentration_substitution!U90</f>
        <v/>
      </c>
      <c r="X90" t="str">
        <f>Normalization!U90</f>
        <v/>
      </c>
      <c r="Y90" t="str">
        <f>Normalization_substitution!U90</f>
        <v/>
      </c>
    </row>
    <row r="91" spans="1:25" x14ac:dyDescent="0.2">
      <c r="A91" s="1">
        <v>44651</v>
      </c>
      <c r="T91">
        <f t="shared" si="2"/>
        <v>0</v>
      </c>
      <c r="U91">
        <f>'Positive samples'!U91</f>
        <v>0</v>
      </c>
      <c r="V91" t="str">
        <f>Concentration!U91</f>
        <v/>
      </c>
      <c r="W91" t="str">
        <f>Concentration_substitution!U91</f>
        <v/>
      </c>
      <c r="X91" t="str">
        <f>Normalization!U91</f>
        <v/>
      </c>
      <c r="Y91" t="str">
        <f>Normalization_substitution!U91</f>
        <v/>
      </c>
    </row>
    <row r="92" spans="1:25" x14ac:dyDescent="0.2">
      <c r="A92" s="1">
        <v>44652</v>
      </c>
      <c r="T92">
        <f t="shared" si="2"/>
        <v>0</v>
      </c>
      <c r="U92">
        <f>'Positive samples'!U92</f>
        <v>0</v>
      </c>
      <c r="V92" t="str">
        <f>Concentration!U92</f>
        <v/>
      </c>
      <c r="W92" t="str">
        <f>Concentration_substitution!U92</f>
        <v/>
      </c>
      <c r="X92" t="str">
        <f>Normalization!U92</f>
        <v/>
      </c>
      <c r="Y92" t="str">
        <f>Normalization_substitution!U92</f>
        <v/>
      </c>
    </row>
    <row r="93" spans="1:25" x14ac:dyDescent="0.2">
      <c r="A93" s="1">
        <v>44653</v>
      </c>
      <c r="T93">
        <f t="shared" si="2"/>
        <v>0</v>
      </c>
      <c r="U93">
        <f>'Positive samples'!U93</f>
        <v>0</v>
      </c>
      <c r="V93" t="str">
        <f>Concentration!U93</f>
        <v/>
      </c>
      <c r="W93" t="str">
        <f>Concentration_substitution!U93</f>
        <v/>
      </c>
      <c r="X93" t="str">
        <f>Normalization!U93</f>
        <v/>
      </c>
      <c r="Y93" t="str">
        <f>Normalization_substitution!U93</f>
        <v/>
      </c>
    </row>
    <row r="94" spans="1:25" x14ac:dyDescent="0.2">
      <c r="A94" s="1">
        <v>44654</v>
      </c>
      <c r="B94">
        <v>0.96799999999999997</v>
      </c>
      <c r="C94">
        <v>500</v>
      </c>
      <c r="D94">
        <v>204252631.5</v>
      </c>
      <c r="E94">
        <v>0.85799999999999998</v>
      </c>
      <c r="F94">
        <v>500</v>
      </c>
      <c r="G94">
        <v>215756004.40000001</v>
      </c>
      <c r="H94">
        <v>0.49</v>
      </c>
      <c r="I94">
        <v>500</v>
      </c>
      <c r="J94">
        <v>369720238.69999999</v>
      </c>
      <c r="T94">
        <f t="shared" si="2"/>
        <v>3</v>
      </c>
      <c r="U94">
        <f>'Positive samples'!U94</f>
        <v>0</v>
      </c>
      <c r="V94" t="str">
        <f>Concentration!U94</f>
        <v/>
      </c>
      <c r="W94">
        <f>Concentration_substitution!U94</f>
        <v>2.6989700043360187</v>
      </c>
      <c r="X94" t="str">
        <f>Normalization!U94</f>
        <v/>
      </c>
      <c r="Y94">
        <f>Normalization_substitution!U94</f>
        <v>-5.7050312543450161</v>
      </c>
    </row>
    <row r="95" spans="1:25" x14ac:dyDescent="0.2">
      <c r="A95" s="1">
        <v>44655</v>
      </c>
      <c r="T95">
        <f t="shared" si="2"/>
        <v>0</v>
      </c>
      <c r="U95">
        <f>'Positive samples'!U95</f>
        <v>0</v>
      </c>
      <c r="V95" t="str">
        <f>Concentration!U95</f>
        <v/>
      </c>
      <c r="W95" t="str">
        <f>Concentration_substitution!U95</f>
        <v/>
      </c>
      <c r="X95" t="str">
        <f>Normalization!U95</f>
        <v/>
      </c>
      <c r="Y95" t="str">
        <f>Normalization_substitution!U95</f>
        <v/>
      </c>
    </row>
    <row r="96" spans="1:25" x14ac:dyDescent="0.2">
      <c r="A96" s="1">
        <v>44656</v>
      </c>
      <c r="B96">
        <v>0.79600000000000004</v>
      </c>
      <c r="C96">
        <v>500</v>
      </c>
      <c r="D96">
        <v>103688314.7</v>
      </c>
      <c r="E96">
        <v>0.83</v>
      </c>
      <c r="F96">
        <v>500</v>
      </c>
      <c r="G96">
        <v>225872245.30000001</v>
      </c>
      <c r="H96">
        <v>0.3</v>
      </c>
      <c r="I96">
        <v>2248.4949379999998</v>
      </c>
      <c r="J96">
        <v>307405571.30000001</v>
      </c>
      <c r="T96">
        <f t="shared" si="2"/>
        <v>3</v>
      </c>
      <c r="U96">
        <f>'Positive samples'!U96</f>
        <v>1</v>
      </c>
      <c r="V96">
        <f>Concentration!U96</f>
        <v>3.3518919141849737</v>
      </c>
      <c r="W96">
        <f>Concentration_substitution!U96</f>
        <v>2.9166106409523369</v>
      </c>
      <c r="X96">
        <f>Normalization!U96</f>
        <v>-5.1358198200357501</v>
      </c>
      <c r="Y96">
        <f>Normalization_substitution!U96</f>
        <v>-5.3691574987011821</v>
      </c>
    </row>
    <row r="97" spans="1:25" x14ac:dyDescent="0.2">
      <c r="A97" s="1">
        <v>44657</v>
      </c>
      <c r="T97">
        <f t="shared" si="2"/>
        <v>0</v>
      </c>
      <c r="U97">
        <f>'Positive samples'!U97</f>
        <v>0</v>
      </c>
      <c r="V97" t="str">
        <f>Concentration!U97</f>
        <v/>
      </c>
      <c r="W97" t="str">
        <f>Concentration_substitution!U97</f>
        <v/>
      </c>
      <c r="X97" t="str">
        <f>Normalization!U97</f>
        <v/>
      </c>
      <c r="Y97" t="str">
        <f>Normalization_substitution!U97</f>
        <v/>
      </c>
    </row>
    <row r="98" spans="1:25" x14ac:dyDescent="0.2">
      <c r="A98" s="1">
        <v>44658</v>
      </c>
      <c r="B98">
        <v>1.103</v>
      </c>
      <c r="C98">
        <v>500</v>
      </c>
      <c r="D98">
        <v>204721720.40000001</v>
      </c>
      <c r="E98">
        <v>1.052</v>
      </c>
      <c r="F98">
        <v>5487.2518030000001</v>
      </c>
      <c r="G98">
        <v>199606523.40000001</v>
      </c>
      <c r="H98">
        <v>0.82099999999999995</v>
      </c>
      <c r="I98">
        <v>6128.6983140000002</v>
      </c>
      <c r="J98">
        <v>444742502.60000002</v>
      </c>
      <c r="T98">
        <f t="shared" si="2"/>
        <v>3</v>
      </c>
      <c r="U98">
        <f>'Positive samples'!U98</f>
        <v>2</v>
      </c>
      <c r="V98">
        <f>Concentration!U98</f>
        <v>3.763361566774087</v>
      </c>
      <c r="W98">
        <f>Concentration_substitution!U98</f>
        <v>3.4085643792947309</v>
      </c>
      <c r="X98">
        <f>Normalization!U98</f>
        <v>-4.7107801162453402</v>
      </c>
      <c r="Y98">
        <f>Normalization_substitution!U98</f>
        <v>-5.0112513835624668</v>
      </c>
    </row>
    <row r="99" spans="1:25" x14ac:dyDescent="0.2">
      <c r="A99" s="1">
        <v>44659</v>
      </c>
      <c r="T99">
        <f t="shared" si="2"/>
        <v>0</v>
      </c>
      <c r="U99">
        <f>'Positive samples'!U99</f>
        <v>0</v>
      </c>
      <c r="V99" t="str">
        <f>Concentration!U99</f>
        <v/>
      </c>
      <c r="W99" t="str">
        <f>Concentration_substitution!U99</f>
        <v/>
      </c>
      <c r="X99" t="str">
        <f>Normalization!U99</f>
        <v/>
      </c>
      <c r="Y99" t="str">
        <f>Normalization_substitution!U99</f>
        <v/>
      </c>
    </row>
    <row r="100" spans="1:25" x14ac:dyDescent="0.2">
      <c r="A100" s="1">
        <v>44660</v>
      </c>
      <c r="T100">
        <f t="shared" si="2"/>
        <v>0</v>
      </c>
      <c r="U100">
        <f>'Positive samples'!U100</f>
        <v>0</v>
      </c>
      <c r="V100" t="str">
        <f>Concentration!U100</f>
        <v/>
      </c>
      <c r="W100" t="str">
        <f>Concentration_substitution!U100</f>
        <v/>
      </c>
      <c r="X100" t="str">
        <f>Normalization!U100</f>
        <v/>
      </c>
      <c r="Y100" t="str">
        <f>Normalization_substitution!U100</f>
        <v/>
      </c>
    </row>
    <row r="101" spans="1:25" x14ac:dyDescent="0.2">
      <c r="A101" s="1">
        <v>44661</v>
      </c>
      <c r="B101">
        <v>0.51100000000000001</v>
      </c>
      <c r="C101">
        <v>500</v>
      </c>
      <c r="D101">
        <v>145747548.90000001</v>
      </c>
      <c r="E101">
        <v>1.3280000000000001</v>
      </c>
      <c r="F101">
        <v>500</v>
      </c>
      <c r="G101">
        <v>209942873.59999999</v>
      </c>
      <c r="H101">
        <v>0.67600000000000005</v>
      </c>
      <c r="I101">
        <v>500</v>
      </c>
      <c r="J101">
        <v>499757608.30000001</v>
      </c>
      <c r="T101">
        <f t="shared" si="2"/>
        <v>3</v>
      </c>
      <c r="U101">
        <f>'Positive samples'!U101</f>
        <v>0</v>
      </c>
      <c r="V101" t="str">
        <f>Concentration!U101</f>
        <v/>
      </c>
      <c r="W101">
        <f>Concentration_substitution!U101</f>
        <v>2.6989700043360187</v>
      </c>
      <c r="X101" t="str">
        <f>Normalization!U101</f>
        <v/>
      </c>
      <c r="Y101">
        <f>Normalization_substitution!U101</f>
        <v>-5.695850599541127</v>
      </c>
    </row>
    <row r="102" spans="1:25" x14ac:dyDescent="0.2">
      <c r="A102" s="1">
        <v>44662</v>
      </c>
      <c r="T102">
        <f t="shared" si="2"/>
        <v>0</v>
      </c>
      <c r="U102">
        <f>'Positive samples'!U102</f>
        <v>0</v>
      </c>
      <c r="V102" t="str">
        <f>Concentration!U102</f>
        <v/>
      </c>
      <c r="W102" t="str">
        <f>Concentration_substitution!U102</f>
        <v/>
      </c>
      <c r="X102" t="str">
        <f>Normalization!U102</f>
        <v/>
      </c>
      <c r="Y102" t="str">
        <f>Normalization_substitution!U102</f>
        <v/>
      </c>
    </row>
    <row r="103" spans="1:25" x14ac:dyDescent="0.2">
      <c r="A103" s="1">
        <v>44663</v>
      </c>
      <c r="B103">
        <v>1.054</v>
      </c>
      <c r="C103">
        <v>500</v>
      </c>
      <c r="D103">
        <v>140685062.80000001</v>
      </c>
      <c r="E103">
        <v>1.163</v>
      </c>
      <c r="F103">
        <v>500</v>
      </c>
      <c r="G103">
        <v>178241899.30000001</v>
      </c>
      <c r="H103">
        <v>0.873</v>
      </c>
      <c r="I103">
        <v>500</v>
      </c>
      <c r="J103">
        <v>288556572.5</v>
      </c>
      <c r="T103">
        <f t="shared" si="2"/>
        <v>3</v>
      </c>
      <c r="U103">
        <f>'Positive samples'!U103</f>
        <v>0</v>
      </c>
      <c r="V103" t="str">
        <f>Concentration!U103</f>
        <v/>
      </c>
      <c r="W103">
        <f>Concentration_substitution!U103</f>
        <v>2.6989700043360187</v>
      </c>
      <c r="X103" t="str">
        <f>Normalization!U103</f>
        <v/>
      </c>
      <c r="Y103">
        <f>Normalization_substitution!U103</f>
        <v>-5.5875262492576754</v>
      </c>
    </row>
    <row r="104" spans="1:25" x14ac:dyDescent="0.2">
      <c r="A104" s="1">
        <v>44664</v>
      </c>
      <c r="T104">
        <f t="shared" si="2"/>
        <v>0</v>
      </c>
      <c r="U104">
        <f>'Positive samples'!U104</f>
        <v>0</v>
      </c>
      <c r="V104" t="str">
        <f>Concentration!U104</f>
        <v/>
      </c>
      <c r="W104" t="str">
        <f>Concentration_substitution!U104</f>
        <v/>
      </c>
      <c r="X104" t="str">
        <f>Normalization!U104</f>
        <v/>
      </c>
      <c r="Y104" t="str">
        <f>Normalization_substitution!U104</f>
        <v/>
      </c>
    </row>
    <row r="105" spans="1:25" x14ac:dyDescent="0.2">
      <c r="A105" s="1">
        <v>44665</v>
      </c>
      <c r="B105">
        <v>0.49299999999999999</v>
      </c>
      <c r="C105">
        <v>500</v>
      </c>
      <c r="D105">
        <v>162099849.80000001</v>
      </c>
      <c r="E105">
        <v>0.85699999999999998</v>
      </c>
      <c r="F105">
        <v>500</v>
      </c>
      <c r="G105">
        <v>258616330.09999999</v>
      </c>
      <c r="H105">
        <v>0.51500000000000001</v>
      </c>
      <c r="I105">
        <v>3036.4929099999999</v>
      </c>
      <c r="J105">
        <v>275422844.5</v>
      </c>
      <c r="T105">
        <f t="shared" si="2"/>
        <v>3</v>
      </c>
      <c r="U105">
        <f>'Positive samples'!U105</f>
        <v>1</v>
      </c>
      <c r="V105">
        <f>Concentration!U105</f>
        <v>3.4823722714123213</v>
      </c>
      <c r="W105">
        <f>Concentration_substitution!U105</f>
        <v>2.9601040933614531</v>
      </c>
      <c r="X105">
        <f>Normalization!U105</f>
        <v>-4.9576276878521925</v>
      </c>
      <c r="Y105">
        <f>Normalization_substitution!U105</f>
        <v>-5.394042078722773</v>
      </c>
    </row>
    <row r="106" spans="1:25" x14ac:dyDescent="0.2">
      <c r="A106" s="1">
        <v>44666</v>
      </c>
      <c r="T106">
        <f t="shared" si="2"/>
        <v>0</v>
      </c>
      <c r="U106">
        <f>'Positive samples'!U106</f>
        <v>0</v>
      </c>
      <c r="V106" t="str">
        <f>Concentration!U106</f>
        <v/>
      </c>
      <c r="W106" t="str">
        <f>Concentration_substitution!U106</f>
        <v/>
      </c>
      <c r="X106" t="str">
        <f>Normalization!U106</f>
        <v/>
      </c>
      <c r="Y106" t="str">
        <f>Normalization_substitution!U106</f>
        <v/>
      </c>
    </row>
    <row r="107" spans="1:25" x14ac:dyDescent="0.2">
      <c r="A107" s="1">
        <v>44667</v>
      </c>
      <c r="T107">
        <f t="shared" si="2"/>
        <v>0</v>
      </c>
      <c r="U107">
        <f>'Positive samples'!U107</f>
        <v>0</v>
      </c>
      <c r="V107" t="str">
        <f>Concentration!U107</f>
        <v/>
      </c>
      <c r="W107" t="str">
        <f>Concentration_substitution!U107</f>
        <v/>
      </c>
      <c r="X107" t="str">
        <f>Normalization!U107</f>
        <v/>
      </c>
      <c r="Y107" t="str">
        <f>Normalization_substitution!U107</f>
        <v/>
      </c>
    </row>
    <row r="108" spans="1:25" x14ac:dyDescent="0.2">
      <c r="A108" s="1">
        <v>44668</v>
      </c>
      <c r="B108">
        <v>1.196</v>
      </c>
      <c r="C108">
        <v>5523.8990560000002</v>
      </c>
      <c r="D108">
        <v>174857599.19999999</v>
      </c>
      <c r="E108">
        <v>1.2130000000000001</v>
      </c>
      <c r="F108">
        <v>500</v>
      </c>
      <c r="G108">
        <v>240386855.80000001</v>
      </c>
      <c r="H108">
        <v>0.625</v>
      </c>
      <c r="I108">
        <v>500</v>
      </c>
      <c r="J108">
        <v>435607005.89999998</v>
      </c>
      <c r="T108">
        <f t="shared" si="2"/>
        <v>3</v>
      </c>
      <c r="U108">
        <f>'Positive samples'!U108</f>
        <v>1</v>
      </c>
      <c r="V108">
        <f>Concentration!U108</f>
        <v>3.7422457336606234</v>
      </c>
      <c r="W108">
        <f>Concentration_substitution!U108</f>
        <v>3.0467285807775539</v>
      </c>
      <c r="X108">
        <f>Normalization!U108</f>
        <v>-4.5004387775566252</v>
      </c>
      <c r="Y108">
        <f>Normalization_substitution!U108</f>
        <v>-5.3741681139498754</v>
      </c>
    </row>
    <row r="109" spans="1:25" x14ac:dyDescent="0.2">
      <c r="A109" s="1">
        <v>44669</v>
      </c>
      <c r="T109">
        <f t="shared" si="2"/>
        <v>0</v>
      </c>
      <c r="U109">
        <f>'Positive samples'!U109</f>
        <v>0</v>
      </c>
      <c r="V109" t="str">
        <f>Concentration!U109</f>
        <v/>
      </c>
      <c r="W109" t="str">
        <f>Concentration_substitution!U109</f>
        <v/>
      </c>
      <c r="X109" t="str">
        <f>Normalization!U109</f>
        <v/>
      </c>
      <c r="Y109" t="str">
        <f>Normalization_substitution!U109</f>
        <v/>
      </c>
    </row>
    <row r="110" spans="1:25" x14ac:dyDescent="0.2">
      <c r="A110" s="1">
        <v>44670</v>
      </c>
      <c r="B110">
        <v>0.83299999999999996</v>
      </c>
      <c r="C110">
        <v>1300.0357280000001</v>
      </c>
      <c r="D110">
        <v>52702696.170000002</v>
      </c>
      <c r="E110">
        <v>1.286</v>
      </c>
      <c r="F110">
        <v>500</v>
      </c>
      <c r="G110">
        <v>138699426.59999999</v>
      </c>
      <c r="H110">
        <v>1.0840000000000001</v>
      </c>
      <c r="I110">
        <v>500</v>
      </c>
      <c r="J110">
        <v>177038903.19999999</v>
      </c>
      <c r="T110">
        <f t="shared" si="2"/>
        <v>3</v>
      </c>
      <c r="U110">
        <f>'Positive samples'!U110</f>
        <v>1</v>
      </c>
      <c r="V110">
        <f>Concentration!U110</f>
        <v>3.1139552878914776</v>
      </c>
      <c r="W110">
        <f>Concentration_substitution!U110</f>
        <v>2.8372984321878385</v>
      </c>
      <c r="X110">
        <f>Normalization!U110</f>
        <v>-4.6078775455715704</v>
      </c>
      <c r="Y110">
        <f>Normalization_substitution!U110</f>
        <v>-5.2000269709721838</v>
      </c>
    </row>
    <row r="111" spans="1:25" x14ac:dyDescent="0.2">
      <c r="A111" s="1">
        <v>44671</v>
      </c>
      <c r="T111">
        <f t="shared" si="2"/>
        <v>0</v>
      </c>
      <c r="U111">
        <f>'Positive samples'!U111</f>
        <v>0</v>
      </c>
      <c r="V111" t="str">
        <f>Concentration!U111</f>
        <v/>
      </c>
      <c r="W111" t="str">
        <f>Concentration_substitution!U111</f>
        <v/>
      </c>
      <c r="X111" t="str">
        <f>Normalization!U111</f>
        <v/>
      </c>
      <c r="Y111" t="str">
        <f>Normalization_substitution!U111</f>
        <v/>
      </c>
    </row>
    <row r="112" spans="1:25" x14ac:dyDescent="0.2">
      <c r="A112" s="1">
        <v>44672</v>
      </c>
      <c r="B112">
        <v>0.375</v>
      </c>
      <c r="C112">
        <v>500</v>
      </c>
      <c r="D112">
        <v>165239788.80000001</v>
      </c>
      <c r="E112">
        <v>0.42199999999999999</v>
      </c>
      <c r="F112">
        <v>500</v>
      </c>
      <c r="G112">
        <v>333028199.5</v>
      </c>
      <c r="H112">
        <v>0.61399999999999999</v>
      </c>
      <c r="I112">
        <v>500</v>
      </c>
      <c r="J112">
        <v>328777840.19999999</v>
      </c>
      <c r="T112">
        <f t="shared" si="2"/>
        <v>3</v>
      </c>
      <c r="U112">
        <f>'Positive samples'!U112</f>
        <v>0</v>
      </c>
      <c r="V112" t="str">
        <f>Concentration!U112</f>
        <v/>
      </c>
      <c r="W112">
        <f>Concentration_substitution!U112</f>
        <v>2.6989700043360187</v>
      </c>
      <c r="X112" t="str">
        <f>Normalization!U112</f>
        <v/>
      </c>
      <c r="Y112">
        <f>Normalization_substitution!U112</f>
        <v>-5.7201960552573468</v>
      </c>
    </row>
    <row r="113" spans="1:25" x14ac:dyDescent="0.2">
      <c r="A113" s="1">
        <v>44673</v>
      </c>
      <c r="T113">
        <f t="shared" si="2"/>
        <v>0</v>
      </c>
      <c r="U113">
        <f>'Positive samples'!U113</f>
        <v>0</v>
      </c>
      <c r="V113" t="str">
        <f>Concentration!U113</f>
        <v/>
      </c>
      <c r="W113" t="str">
        <f>Concentration_substitution!U113</f>
        <v/>
      </c>
      <c r="X113" t="str">
        <f>Normalization!U113</f>
        <v/>
      </c>
      <c r="Y113" t="str">
        <f>Normalization_substitution!U113</f>
        <v/>
      </c>
    </row>
    <row r="114" spans="1:25" x14ac:dyDescent="0.2">
      <c r="A114" s="1">
        <v>44674</v>
      </c>
      <c r="T114">
        <f t="shared" si="2"/>
        <v>0</v>
      </c>
      <c r="U114">
        <f>'Positive samples'!U114</f>
        <v>0</v>
      </c>
      <c r="V114" t="str">
        <f>Concentration!U114</f>
        <v/>
      </c>
      <c r="W114" t="str">
        <f>Concentration_substitution!U114</f>
        <v/>
      </c>
      <c r="X114" t="str">
        <f>Normalization!U114</f>
        <v/>
      </c>
      <c r="Y114" t="str">
        <f>Normalization_substitution!U114</f>
        <v/>
      </c>
    </row>
    <row r="115" spans="1:25" x14ac:dyDescent="0.2">
      <c r="A115" s="1">
        <v>44675</v>
      </c>
      <c r="B115">
        <v>0.78600000000000003</v>
      </c>
      <c r="C115">
        <v>500</v>
      </c>
      <c r="D115">
        <v>321869674.39999998</v>
      </c>
      <c r="E115">
        <v>0.58299999999999996</v>
      </c>
      <c r="F115">
        <v>500</v>
      </c>
      <c r="G115">
        <v>146421327.69999999</v>
      </c>
      <c r="H115">
        <v>0.55600000000000005</v>
      </c>
      <c r="I115">
        <v>500</v>
      </c>
      <c r="J115">
        <v>201795196.59999999</v>
      </c>
      <c r="T115">
        <f t="shared" si="2"/>
        <v>3</v>
      </c>
      <c r="U115">
        <f>'Positive samples'!U115</f>
        <v>0</v>
      </c>
      <c r="V115" t="str">
        <f>Concentration!U115</f>
        <v/>
      </c>
      <c r="W115">
        <f>Concentration_substitution!U115</f>
        <v>2.6989700043360187</v>
      </c>
      <c r="X115" t="str">
        <f>Normalization!U115</f>
        <v/>
      </c>
      <c r="Y115">
        <f>Normalization_substitution!U115</f>
        <v>-5.6270950708709053</v>
      </c>
    </row>
    <row r="116" spans="1:25" x14ac:dyDescent="0.2">
      <c r="A116" s="1">
        <v>44676</v>
      </c>
      <c r="T116">
        <f t="shared" si="2"/>
        <v>0</v>
      </c>
      <c r="U116">
        <f>'Positive samples'!U116</f>
        <v>0</v>
      </c>
      <c r="V116" t="str">
        <f>Concentration!U116</f>
        <v/>
      </c>
      <c r="W116" t="str">
        <f>Concentration_substitution!U116</f>
        <v/>
      </c>
      <c r="X116" t="str">
        <f>Normalization!U116</f>
        <v/>
      </c>
      <c r="Y116" t="str">
        <f>Normalization_substitution!U116</f>
        <v/>
      </c>
    </row>
    <row r="117" spans="1:25" x14ac:dyDescent="0.2">
      <c r="A117" s="1">
        <v>44677</v>
      </c>
      <c r="B117">
        <v>1.0029999999999999</v>
      </c>
      <c r="C117">
        <v>500</v>
      </c>
      <c r="D117">
        <v>350121517.69999999</v>
      </c>
      <c r="E117">
        <v>0.80100000000000005</v>
      </c>
      <c r="F117">
        <v>18979.54682</v>
      </c>
      <c r="G117">
        <v>637320235.79999995</v>
      </c>
      <c r="H117">
        <v>0.63</v>
      </c>
      <c r="I117">
        <v>500</v>
      </c>
      <c r="J117">
        <v>257805546</v>
      </c>
      <c r="T117">
        <f t="shared" si="2"/>
        <v>3</v>
      </c>
      <c r="U117">
        <f>'Positive samples'!U117</f>
        <v>1</v>
      </c>
      <c r="V117">
        <f>Concentration!U117</f>
        <v>4.2782858384430664</v>
      </c>
      <c r="W117">
        <f>Concentration_substitution!U117</f>
        <v>3.2254086157050348</v>
      </c>
      <c r="X117">
        <f>Normalization!U117</f>
        <v>-4.5260718697069002</v>
      </c>
      <c r="Y117">
        <f>Normalization_substitution!U117</f>
        <v>-5.3612143064044089</v>
      </c>
    </row>
    <row r="118" spans="1:25" x14ac:dyDescent="0.2">
      <c r="A118" s="1">
        <v>44678</v>
      </c>
      <c r="T118">
        <f t="shared" si="2"/>
        <v>0</v>
      </c>
      <c r="U118">
        <f>'Positive samples'!U118</f>
        <v>0</v>
      </c>
      <c r="V118" t="str">
        <f>Concentration!U118</f>
        <v/>
      </c>
      <c r="W118" t="str">
        <f>Concentration_substitution!U118</f>
        <v/>
      </c>
      <c r="X118" t="str">
        <f>Normalization!U118</f>
        <v/>
      </c>
      <c r="Y118" t="str">
        <f>Normalization_substitution!U118</f>
        <v/>
      </c>
    </row>
    <row r="119" spans="1:25" x14ac:dyDescent="0.2">
      <c r="A119" s="1">
        <v>44679</v>
      </c>
      <c r="B119">
        <v>2.3210000000000002</v>
      </c>
      <c r="C119">
        <v>500</v>
      </c>
      <c r="D119">
        <v>109161423.2</v>
      </c>
      <c r="E119">
        <v>2.1629999999999998</v>
      </c>
      <c r="F119">
        <v>500</v>
      </c>
      <c r="G119">
        <v>179967308.80000001</v>
      </c>
      <c r="H119">
        <v>1.6519999999999999</v>
      </c>
      <c r="I119">
        <v>500</v>
      </c>
      <c r="J119">
        <v>190951352.59999999</v>
      </c>
      <c r="T119">
        <f t="shared" si="2"/>
        <v>3</v>
      </c>
      <c r="U119">
        <f>'Positive samples'!U119</f>
        <v>0</v>
      </c>
      <c r="V119" t="str">
        <f>Concentration!U119</f>
        <v/>
      </c>
      <c r="W119">
        <f>Concentration_substitution!U119</f>
        <v>2.6989700043360187</v>
      </c>
      <c r="X119" t="str">
        <f>Normalization!U119</f>
        <v/>
      </c>
      <c r="Y119">
        <f>Normalization_substitution!U119</f>
        <v>-5.4924251791833569</v>
      </c>
    </row>
    <row r="120" spans="1:25" x14ac:dyDescent="0.2">
      <c r="A120" s="1">
        <v>44680</v>
      </c>
      <c r="T120">
        <f t="shared" si="2"/>
        <v>0</v>
      </c>
      <c r="U120">
        <f>'Positive samples'!U120</f>
        <v>0</v>
      </c>
      <c r="V120" t="str">
        <f>Concentration!U120</f>
        <v/>
      </c>
      <c r="W120" t="str">
        <f>Concentration_substitution!U120</f>
        <v/>
      </c>
      <c r="X120" t="str">
        <f>Normalization!U120</f>
        <v/>
      </c>
      <c r="Y120" t="str">
        <f>Normalization_substitution!U120</f>
        <v/>
      </c>
    </row>
    <row r="121" spans="1:25" x14ac:dyDescent="0.2">
      <c r="A121" s="1">
        <v>44681</v>
      </c>
      <c r="T121">
        <f t="shared" si="2"/>
        <v>0</v>
      </c>
      <c r="U121">
        <f>'Positive samples'!U121</f>
        <v>0</v>
      </c>
      <c r="V121" t="str">
        <f>Concentration!U121</f>
        <v/>
      </c>
      <c r="W121" t="str">
        <f>Concentration_substitution!U121</f>
        <v/>
      </c>
      <c r="X121" t="str">
        <f>Normalization!U121</f>
        <v/>
      </c>
      <c r="Y121" t="str">
        <f>Normalization_substitution!U121</f>
        <v/>
      </c>
    </row>
    <row r="122" spans="1:25" x14ac:dyDescent="0.2">
      <c r="A122" s="1">
        <v>44682</v>
      </c>
      <c r="B122">
        <v>0.65200000000000002</v>
      </c>
      <c r="C122">
        <v>6162.5169990000004</v>
      </c>
      <c r="D122">
        <v>309187917.89999998</v>
      </c>
      <c r="E122">
        <v>0.68300000000000005</v>
      </c>
      <c r="F122">
        <v>500</v>
      </c>
      <c r="G122">
        <v>132942693.8</v>
      </c>
      <c r="H122">
        <v>0.61399999999999999</v>
      </c>
      <c r="I122">
        <v>500</v>
      </c>
      <c r="J122">
        <v>383318224.60000002</v>
      </c>
      <c r="T122">
        <f t="shared" si="2"/>
        <v>3</v>
      </c>
      <c r="U122">
        <f>'Positive samples'!U122</f>
        <v>1</v>
      </c>
      <c r="V122">
        <f>Concentration!U122</f>
        <v>3.7897581302669034</v>
      </c>
      <c r="W122">
        <f>Concentration_substitution!U122</f>
        <v>3.0625660463129805</v>
      </c>
      <c r="X122">
        <f>Normalization!U122</f>
        <v>-4.7004643844364331</v>
      </c>
      <c r="Y122">
        <f>Normalization_substitution!U122</f>
        <v>-5.3365827727729114</v>
      </c>
    </row>
    <row r="123" spans="1:25" x14ac:dyDescent="0.2">
      <c r="A123" s="1">
        <v>44683</v>
      </c>
      <c r="T123">
        <f t="shared" si="2"/>
        <v>0</v>
      </c>
      <c r="U123">
        <f>'Positive samples'!U123</f>
        <v>0</v>
      </c>
      <c r="V123" t="str">
        <f>Concentration!U123</f>
        <v/>
      </c>
      <c r="W123" t="str">
        <f>Concentration_substitution!U123</f>
        <v/>
      </c>
      <c r="X123" t="str">
        <f>Normalization!U123</f>
        <v/>
      </c>
      <c r="Y123" t="str">
        <f>Normalization_substitution!U123</f>
        <v/>
      </c>
    </row>
    <row r="124" spans="1:25" x14ac:dyDescent="0.2">
      <c r="A124" s="1">
        <v>44684</v>
      </c>
      <c r="B124">
        <v>1.08</v>
      </c>
      <c r="C124">
        <v>500</v>
      </c>
      <c r="D124">
        <v>350153605.19999999</v>
      </c>
      <c r="E124">
        <v>1.4630000000000001</v>
      </c>
      <c r="F124">
        <v>500</v>
      </c>
      <c r="G124">
        <v>220040925.80000001</v>
      </c>
      <c r="H124">
        <v>0.99299999999999999</v>
      </c>
      <c r="I124">
        <v>3494.6639500000001</v>
      </c>
      <c r="J124">
        <v>344224452.30000001</v>
      </c>
      <c r="T124">
        <f t="shared" si="2"/>
        <v>3</v>
      </c>
      <c r="U124">
        <f>'Positive samples'!U124</f>
        <v>1</v>
      </c>
      <c r="V124">
        <f>Concentration!U124</f>
        <v>3.5434054199450755</v>
      </c>
      <c r="W124">
        <f>Concentration_substitution!U124</f>
        <v>2.9804484762057046</v>
      </c>
      <c r="X124">
        <f>Normalization!U124</f>
        <v>-4.9934362976495104</v>
      </c>
      <c r="Y124">
        <f>Normalization_substitution!U124</f>
        <v>-5.4940861182450691</v>
      </c>
    </row>
    <row r="125" spans="1:25" x14ac:dyDescent="0.2">
      <c r="A125" s="1">
        <v>44685</v>
      </c>
      <c r="T125">
        <f t="shared" si="2"/>
        <v>0</v>
      </c>
      <c r="U125">
        <f>'Positive samples'!U125</f>
        <v>0</v>
      </c>
      <c r="V125" t="str">
        <f>Concentration!U125</f>
        <v/>
      </c>
      <c r="W125" t="str">
        <f>Concentration_substitution!U125</f>
        <v/>
      </c>
      <c r="X125" t="str">
        <f>Normalization!U125</f>
        <v/>
      </c>
      <c r="Y125" t="str">
        <f>Normalization_substitution!U125</f>
        <v/>
      </c>
    </row>
    <row r="126" spans="1:25" x14ac:dyDescent="0.2">
      <c r="A126" s="1">
        <v>44686</v>
      </c>
      <c r="B126">
        <v>0.59599999999999997</v>
      </c>
      <c r="C126">
        <v>2499.0016139999998</v>
      </c>
      <c r="D126">
        <v>82833338.900000006</v>
      </c>
      <c r="E126">
        <v>1.0629999999999999</v>
      </c>
      <c r="F126">
        <v>500</v>
      </c>
      <c r="G126">
        <v>2473897175</v>
      </c>
      <c r="H126">
        <v>0.55100000000000005</v>
      </c>
      <c r="I126">
        <v>500</v>
      </c>
      <c r="J126">
        <v>222829317</v>
      </c>
      <c r="T126">
        <f t="shared" si="2"/>
        <v>3</v>
      </c>
      <c r="U126">
        <f>'Positive samples'!U126</f>
        <v>1</v>
      </c>
      <c r="V126">
        <f>Concentration!U126</f>
        <v>3.3977665366190739</v>
      </c>
      <c r="W126">
        <f>Concentration_substitution!U126</f>
        <v>2.9319021817637037</v>
      </c>
      <c r="X126">
        <f>Normalization!U126</f>
        <v>-4.5204386309166011</v>
      </c>
      <c r="Y126">
        <f>Normalization_substitution!U126</f>
        <v>-5.6212841986735</v>
      </c>
    </row>
    <row r="127" spans="1:25" x14ac:dyDescent="0.2">
      <c r="A127" s="1">
        <v>44687</v>
      </c>
      <c r="T127">
        <f t="shared" si="2"/>
        <v>0</v>
      </c>
      <c r="U127">
        <f>'Positive samples'!U127</f>
        <v>0</v>
      </c>
      <c r="V127" t="str">
        <f>Concentration!U127</f>
        <v/>
      </c>
      <c r="W127" t="str">
        <f>Concentration_substitution!U127</f>
        <v/>
      </c>
      <c r="X127" t="str">
        <f>Normalization!U127</f>
        <v/>
      </c>
      <c r="Y127" t="str">
        <f>Normalization_substitution!U127</f>
        <v/>
      </c>
    </row>
    <row r="128" spans="1:25" x14ac:dyDescent="0.2">
      <c r="A128" s="1">
        <v>44688</v>
      </c>
      <c r="T128">
        <f t="shared" si="2"/>
        <v>0</v>
      </c>
      <c r="U128">
        <f>'Positive samples'!U128</f>
        <v>0</v>
      </c>
      <c r="V128" t="str">
        <f>Concentration!U128</f>
        <v/>
      </c>
      <c r="W128" t="str">
        <f>Concentration_substitution!U128</f>
        <v/>
      </c>
      <c r="X128" t="str">
        <f>Normalization!U128</f>
        <v/>
      </c>
      <c r="Y128" t="str">
        <f>Normalization_substitution!U128</f>
        <v/>
      </c>
    </row>
    <row r="129" spans="1:25" x14ac:dyDescent="0.2">
      <c r="A129" s="1">
        <v>44689</v>
      </c>
      <c r="B129">
        <v>1.67</v>
      </c>
      <c r="C129">
        <v>500</v>
      </c>
      <c r="D129">
        <v>115066079.09999999</v>
      </c>
      <c r="E129">
        <v>0.84899999999999998</v>
      </c>
      <c r="F129">
        <v>500</v>
      </c>
      <c r="G129">
        <v>143616621.19999999</v>
      </c>
      <c r="H129">
        <v>0.79900000000000004</v>
      </c>
      <c r="I129">
        <v>8560.2273650000006</v>
      </c>
      <c r="J129">
        <v>206203793.69999999</v>
      </c>
      <c r="T129">
        <f t="shared" si="2"/>
        <v>3</v>
      </c>
      <c r="U129">
        <f>'Positive samples'!U129</f>
        <v>1</v>
      </c>
      <c r="V129">
        <f>Concentration!U129</f>
        <v>3.9324852999637798</v>
      </c>
      <c r="W129">
        <f>Concentration_substitution!U129</f>
        <v>3.1101417695452724</v>
      </c>
      <c r="X129">
        <f>Normalization!U129</f>
        <v>-4.3818113511283343</v>
      </c>
      <c r="Y129">
        <f>Normalization_substitution!U129</f>
        <v>-5.0673411207336931</v>
      </c>
    </row>
    <row r="130" spans="1:25" x14ac:dyDescent="0.2">
      <c r="A130" s="1">
        <v>44690</v>
      </c>
      <c r="T130">
        <f t="shared" si="2"/>
        <v>0</v>
      </c>
      <c r="U130">
        <f>'Positive samples'!U130</f>
        <v>0</v>
      </c>
      <c r="V130" t="str">
        <f>Concentration!U130</f>
        <v/>
      </c>
      <c r="W130" t="str">
        <f>Concentration_substitution!U130</f>
        <v/>
      </c>
      <c r="X130" t="str">
        <f>Normalization!U130</f>
        <v/>
      </c>
      <c r="Y130" t="str">
        <f>Normalization_substitution!U130</f>
        <v/>
      </c>
    </row>
    <row r="131" spans="1:25" x14ac:dyDescent="0.2">
      <c r="A131" s="1">
        <v>44691</v>
      </c>
      <c r="B131">
        <v>0.80200000000000005</v>
      </c>
      <c r="C131">
        <v>500</v>
      </c>
      <c r="D131">
        <v>101839381.59999999</v>
      </c>
      <c r="E131">
        <v>0.878</v>
      </c>
      <c r="F131">
        <v>4855.1755219999995</v>
      </c>
      <c r="G131">
        <v>161861943.19999999</v>
      </c>
      <c r="H131">
        <v>0.47699999999999998</v>
      </c>
      <c r="I131">
        <v>2659.7824089999999</v>
      </c>
      <c r="J131">
        <v>249352636.80000001</v>
      </c>
      <c r="T131">
        <f t="shared" ref="T131:T194" si="3">COUNT(C131, F131, I131, L131, O131, R131)</f>
        <v>3</v>
      </c>
      <c r="U131">
        <f>'Positive samples'!U131</f>
        <v>2</v>
      </c>
      <c r="V131">
        <f>Concentration!U131</f>
        <v>3.5555255221676259</v>
      </c>
      <c r="W131">
        <f>Concentration_substitution!U131</f>
        <v>3.2700070162237567</v>
      </c>
      <c r="X131">
        <f>Normalization!U131</f>
        <v>-4.7474538353231894</v>
      </c>
      <c r="Y131">
        <f>Normalization_substitution!U131</f>
        <v>-4.9346178065981663</v>
      </c>
    </row>
    <row r="132" spans="1:25" x14ac:dyDescent="0.2">
      <c r="A132" s="1">
        <v>44692</v>
      </c>
      <c r="T132">
        <f t="shared" si="3"/>
        <v>0</v>
      </c>
      <c r="U132">
        <f>'Positive samples'!U132</f>
        <v>0</v>
      </c>
      <c r="V132" t="str">
        <f>Concentration!U132</f>
        <v/>
      </c>
      <c r="W132" t="str">
        <f>Concentration_substitution!U132</f>
        <v/>
      </c>
      <c r="X132" t="str">
        <f>Normalization!U132</f>
        <v/>
      </c>
      <c r="Y132" t="str">
        <f>Normalization_substitution!U132</f>
        <v/>
      </c>
    </row>
    <row r="133" spans="1:25" x14ac:dyDescent="0.2">
      <c r="A133" s="1">
        <v>44693</v>
      </c>
      <c r="B133">
        <v>1.9490000000000001</v>
      </c>
      <c r="C133">
        <v>500</v>
      </c>
      <c r="D133">
        <v>78576465.799999997</v>
      </c>
      <c r="E133">
        <v>1.534</v>
      </c>
      <c r="F133">
        <v>500</v>
      </c>
      <c r="G133">
        <v>128497675.8</v>
      </c>
      <c r="H133">
        <v>1.2390000000000001</v>
      </c>
      <c r="I133">
        <v>500</v>
      </c>
      <c r="J133">
        <v>378452396.60000002</v>
      </c>
      <c r="T133">
        <f t="shared" si="3"/>
        <v>3</v>
      </c>
      <c r="U133">
        <f>'Positive samples'!U133</f>
        <v>0</v>
      </c>
      <c r="V133" t="str">
        <f>Concentration!U133</f>
        <v/>
      </c>
      <c r="W133">
        <f>Concentration_substitution!U133</f>
        <v>2.6989700043360187</v>
      </c>
      <c r="X133" t="str">
        <f>Normalization!U133</f>
        <v/>
      </c>
      <c r="Y133">
        <f>Normalization_substitution!U133</f>
        <v>-5.4950963368432459</v>
      </c>
    </row>
    <row r="134" spans="1:25" x14ac:dyDescent="0.2">
      <c r="A134" s="1">
        <v>44694</v>
      </c>
      <c r="T134">
        <f t="shared" si="3"/>
        <v>0</v>
      </c>
      <c r="U134">
        <f>'Positive samples'!U134</f>
        <v>0</v>
      </c>
      <c r="V134" t="str">
        <f>Concentration!U134</f>
        <v/>
      </c>
      <c r="W134" t="str">
        <f>Concentration_substitution!U134</f>
        <v/>
      </c>
      <c r="X134" t="str">
        <f>Normalization!U134</f>
        <v/>
      </c>
      <c r="Y134" t="str">
        <f>Normalization_substitution!U134</f>
        <v/>
      </c>
    </row>
    <row r="135" spans="1:25" x14ac:dyDescent="0.2">
      <c r="A135" s="1">
        <v>44695</v>
      </c>
      <c r="T135">
        <f t="shared" si="3"/>
        <v>0</v>
      </c>
      <c r="U135">
        <f>'Positive samples'!U135</f>
        <v>0</v>
      </c>
      <c r="V135" t="str">
        <f>Concentration!U135</f>
        <v/>
      </c>
      <c r="W135" t="str">
        <f>Concentration_substitution!U135</f>
        <v/>
      </c>
      <c r="X135" t="str">
        <f>Normalization!U135</f>
        <v/>
      </c>
      <c r="Y135" t="str">
        <f>Normalization_substitution!U135</f>
        <v/>
      </c>
    </row>
    <row r="136" spans="1:25" x14ac:dyDescent="0.2">
      <c r="A136" s="1">
        <v>44696</v>
      </c>
      <c r="B136">
        <v>1.4570000000000001</v>
      </c>
      <c r="C136">
        <v>6280.7157859999998</v>
      </c>
      <c r="D136">
        <v>141811222.80000001</v>
      </c>
      <c r="E136">
        <v>1.1579999999999999</v>
      </c>
      <c r="F136">
        <v>500</v>
      </c>
      <c r="G136">
        <v>179840213.30000001</v>
      </c>
      <c r="H136">
        <v>0.871</v>
      </c>
      <c r="I136">
        <v>500</v>
      </c>
      <c r="J136">
        <v>243947072.5</v>
      </c>
      <c r="T136">
        <f t="shared" si="3"/>
        <v>3</v>
      </c>
      <c r="U136">
        <f>'Positive samples'!U136</f>
        <v>1</v>
      </c>
      <c r="V136">
        <f>Concentration!U136</f>
        <v>3.798009141220565</v>
      </c>
      <c r="W136">
        <f>Concentration_substitution!U136</f>
        <v>3.0653163832975339</v>
      </c>
      <c r="X136">
        <f>Normalization!U136</f>
        <v>-4.3537014606225659</v>
      </c>
      <c r="Y136">
        <f>Normalization_substitution!U136</f>
        <v>-5.1993146238804071</v>
      </c>
    </row>
    <row r="137" spans="1:25" x14ac:dyDescent="0.2">
      <c r="A137" s="1">
        <v>44697</v>
      </c>
      <c r="T137">
        <f t="shared" si="3"/>
        <v>0</v>
      </c>
      <c r="U137">
        <f>'Positive samples'!U137</f>
        <v>0</v>
      </c>
      <c r="V137" t="str">
        <f>Concentration!U137</f>
        <v/>
      </c>
      <c r="W137" t="str">
        <f>Concentration_substitution!U137</f>
        <v/>
      </c>
      <c r="X137" t="str">
        <f>Normalization!U137</f>
        <v/>
      </c>
      <c r="Y137" t="str">
        <f>Normalization_substitution!U137</f>
        <v/>
      </c>
    </row>
    <row r="138" spans="1:25" x14ac:dyDescent="0.2">
      <c r="A138" s="1">
        <v>44698</v>
      </c>
      <c r="B138">
        <v>1.115</v>
      </c>
      <c r="C138">
        <v>4029.660398</v>
      </c>
      <c r="D138">
        <v>123931819.59999999</v>
      </c>
      <c r="E138">
        <v>1.367</v>
      </c>
      <c r="F138">
        <v>26969.390759999998</v>
      </c>
      <c r="G138">
        <v>145321894.59999999</v>
      </c>
      <c r="H138">
        <v>1.034</v>
      </c>
      <c r="I138">
        <v>500</v>
      </c>
      <c r="J138">
        <v>186921920.40000001</v>
      </c>
      <c r="T138">
        <f t="shared" si="3"/>
        <v>3</v>
      </c>
      <c r="U138">
        <f>'Positive samples'!U138</f>
        <v>2</v>
      </c>
      <c r="V138">
        <f>Concentration!U138</f>
        <v>4.018069791544101</v>
      </c>
      <c r="W138">
        <f>Concentration_substitution!U138</f>
        <v>3.5783698624747404</v>
      </c>
      <c r="X138">
        <f>Normalization!U138</f>
        <v>-4.1096871471609262</v>
      </c>
      <c r="Y138">
        <f>Normalization_substitution!U138</f>
        <v>-4.5973548414064451</v>
      </c>
    </row>
    <row r="139" spans="1:25" x14ac:dyDescent="0.2">
      <c r="A139" s="1">
        <v>44699</v>
      </c>
      <c r="T139">
        <f t="shared" si="3"/>
        <v>0</v>
      </c>
      <c r="U139">
        <f>'Positive samples'!U139</f>
        <v>0</v>
      </c>
      <c r="V139" t="str">
        <f>Concentration!U139</f>
        <v/>
      </c>
      <c r="W139" t="str">
        <f>Concentration_substitution!U139</f>
        <v/>
      </c>
      <c r="X139" t="str">
        <f>Normalization!U139</f>
        <v/>
      </c>
      <c r="Y139" t="str">
        <f>Normalization_substitution!U139</f>
        <v/>
      </c>
    </row>
    <row r="140" spans="1:25" x14ac:dyDescent="0.2">
      <c r="A140" s="1">
        <v>44700</v>
      </c>
      <c r="B140">
        <v>0.64400000000000002</v>
      </c>
      <c r="C140">
        <v>500</v>
      </c>
      <c r="D140">
        <v>45201217.649999999</v>
      </c>
      <c r="E140">
        <v>0.77700000000000002</v>
      </c>
      <c r="F140">
        <v>500</v>
      </c>
      <c r="G140">
        <v>22850613.98</v>
      </c>
      <c r="H140">
        <v>0.65200000000000002</v>
      </c>
      <c r="I140">
        <v>500</v>
      </c>
      <c r="J140">
        <v>103544688.3</v>
      </c>
      <c r="T140">
        <f t="shared" si="3"/>
        <v>3</v>
      </c>
      <c r="U140">
        <f>'Positive samples'!U140</f>
        <v>0</v>
      </c>
      <c r="V140" t="str">
        <f>Concentration!U140</f>
        <v/>
      </c>
      <c r="W140">
        <f>Concentration_substitution!U140</f>
        <v>2.6989700043360187</v>
      </c>
      <c r="X140" t="str">
        <f>Normalization!U140</f>
        <v/>
      </c>
      <c r="Y140">
        <f>Normalization_substitution!U140</f>
        <v>-4.9774219400056596</v>
      </c>
    </row>
    <row r="141" spans="1:25" x14ac:dyDescent="0.2">
      <c r="A141" s="1">
        <v>44701</v>
      </c>
      <c r="T141">
        <f t="shared" si="3"/>
        <v>0</v>
      </c>
      <c r="U141">
        <f>'Positive samples'!U141</f>
        <v>0</v>
      </c>
      <c r="V141" t="str">
        <f>Concentration!U141</f>
        <v/>
      </c>
      <c r="W141" t="str">
        <f>Concentration_substitution!U141</f>
        <v/>
      </c>
      <c r="X141" t="str">
        <f>Normalization!U141</f>
        <v/>
      </c>
      <c r="Y141" t="str">
        <f>Normalization_substitution!U141</f>
        <v/>
      </c>
    </row>
    <row r="142" spans="1:25" x14ac:dyDescent="0.2">
      <c r="A142" s="1">
        <v>44702</v>
      </c>
      <c r="T142">
        <f t="shared" si="3"/>
        <v>0</v>
      </c>
      <c r="U142">
        <f>'Positive samples'!U142</f>
        <v>0</v>
      </c>
      <c r="V142" t="str">
        <f>Concentration!U142</f>
        <v/>
      </c>
      <c r="W142" t="str">
        <f>Concentration_substitution!U142</f>
        <v/>
      </c>
      <c r="X142" t="str">
        <f>Normalization!U142</f>
        <v/>
      </c>
      <c r="Y142" t="str">
        <f>Normalization_substitution!U142</f>
        <v/>
      </c>
    </row>
    <row r="143" spans="1:25" x14ac:dyDescent="0.2">
      <c r="A143" s="1">
        <v>44703</v>
      </c>
      <c r="B143">
        <v>1.5249999999999999</v>
      </c>
      <c r="C143">
        <v>5846.6857129999999</v>
      </c>
      <c r="D143">
        <v>185341038.59999999</v>
      </c>
      <c r="E143">
        <v>1.589</v>
      </c>
      <c r="F143">
        <v>500</v>
      </c>
      <c r="G143">
        <v>127564964.5</v>
      </c>
      <c r="H143">
        <v>1.7390000000000001</v>
      </c>
      <c r="I143">
        <v>500</v>
      </c>
      <c r="J143">
        <v>151813235.69999999</v>
      </c>
      <c r="T143">
        <f t="shared" si="3"/>
        <v>3</v>
      </c>
      <c r="U143">
        <f>'Positive samples'!U143</f>
        <v>1</v>
      </c>
      <c r="V143">
        <f>Concentration!U143</f>
        <v>3.7669097490829921</v>
      </c>
      <c r="W143">
        <f>Concentration_substitution!U143</f>
        <v>3.0549499192516762</v>
      </c>
      <c r="X143">
        <f>Normalization!U143</f>
        <v>-4.5010618432752709</v>
      </c>
      <c r="Y143">
        <f>Normalization_substitution!U143</f>
        <v>-5.1300542946363032</v>
      </c>
    </row>
    <row r="144" spans="1:25" x14ac:dyDescent="0.2">
      <c r="A144" s="1">
        <v>44704</v>
      </c>
      <c r="T144">
        <f t="shared" si="3"/>
        <v>0</v>
      </c>
      <c r="U144">
        <f>'Positive samples'!U144</f>
        <v>0</v>
      </c>
      <c r="V144" t="str">
        <f>Concentration!U144</f>
        <v/>
      </c>
      <c r="W144" t="str">
        <f>Concentration_substitution!U144</f>
        <v/>
      </c>
      <c r="X144" t="str">
        <f>Normalization!U144</f>
        <v/>
      </c>
      <c r="Y144" t="str">
        <f>Normalization_substitution!U144</f>
        <v/>
      </c>
    </row>
    <row r="145" spans="1:25" x14ac:dyDescent="0.2">
      <c r="A145" s="1">
        <v>44705</v>
      </c>
      <c r="B145">
        <v>1.0169999999999999</v>
      </c>
      <c r="C145">
        <v>500</v>
      </c>
      <c r="D145">
        <v>95567602.390000001</v>
      </c>
      <c r="E145">
        <v>1.579</v>
      </c>
      <c r="F145">
        <v>500</v>
      </c>
      <c r="G145">
        <v>101549169.09999999</v>
      </c>
      <c r="H145">
        <v>1.4450000000000001</v>
      </c>
      <c r="I145">
        <v>500</v>
      </c>
      <c r="J145">
        <v>330940194</v>
      </c>
      <c r="T145">
        <f t="shared" si="3"/>
        <v>3</v>
      </c>
      <c r="U145">
        <f>'Positive samples'!U145</f>
        <v>0</v>
      </c>
      <c r="V145" t="str">
        <f>Concentration!U145</f>
        <v/>
      </c>
      <c r="W145">
        <f>Concentration_substitution!U145</f>
        <v>2.6989700043360187</v>
      </c>
      <c r="X145" t="str">
        <f>Normalization!U145</f>
        <v/>
      </c>
      <c r="Y145">
        <f>Normalization_substitution!U145</f>
        <v>-5.4699421896386724</v>
      </c>
    </row>
    <row r="146" spans="1:25" x14ac:dyDescent="0.2">
      <c r="A146" s="1">
        <v>44706</v>
      </c>
      <c r="T146">
        <f t="shared" si="3"/>
        <v>0</v>
      </c>
      <c r="U146">
        <f>'Positive samples'!U146</f>
        <v>0</v>
      </c>
      <c r="V146" t="str">
        <f>Concentration!U146</f>
        <v/>
      </c>
      <c r="W146" t="str">
        <f>Concentration_substitution!U146</f>
        <v/>
      </c>
      <c r="X146" t="str">
        <f>Normalization!U146</f>
        <v/>
      </c>
      <c r="Y146" t="str">
        <f>Normalization_substitution!U146</f>
        <v/>
      </c>
    </row>
    <row r="147" spans="1:25" x14ac:dyDescent="0.2">
      <c r="A147" s="1">
        <v>44707</v>
      </c>
      <c r="B147">
        <v>0.68600000000000005</v>
      </c>
      <c r="C147">
        <v>500</v>
      </c>
      <c r="D147">
        <v>378494623.69999999</v>
      </c>
      <c r="E147">
        <v>0.434</v>
      </c>
      <c r="F147">
        <v>500</v>
      </c>
      <c r="G147">
        <v>77108433.730000004</v>
      </c>
      <c r="H147">
        <v>0.61399999999999999</v>
      </c>
      <c r="I147">
        <v>500</v>
      </c>
      <c r="J147">
        <v>405479452.10000002</v>
      </c>
      <c r="T147">
        <f t="shared" si="3"/>
        <v>3</v>
      </c>
      <c r="U147">
        <f>'Positive samples'!U147</f>
        <v>0</v>
      </c>
      <c r="V147" t="str">
        <f>Concentration!U147</f>
        <v/>
      </c>
      <c r="W147">
        <f>Concentration_substitution!U147</f>
        <v>2.6989700043360187</v>
      </c>
      <c r="X147" t="str">
        <f>Normalization!U147</f>
        <v/>
      </c>
      <c r="Y147">
        <f>Normalization_substitution!U147</f>
        <v>-5.6587401448445389</v>
      </c>
    </row>
    <row r="148" spans="1:25" x14ac:dyDescent="0.2">
      <c r="A148" s="1">
        <v>44708</v>
      </c>
      <c r="T148">
        <f t="shared" si="3"/>
        <v>0</v>
      </c>
      <c r="U148">
        <f>'Positive samples'!U148</f>
        <v>0</v>
      </c>
      <c r="V148" t="str">
        <f>Concentration!U148</f>
        <v/>
      </c>
      <c r="W148" t="str">
        <f>Concentration_substitution!U148</f>
        <v/>
      </c>
      <c r="X148" t="str">
        <f>Normalization!U148</f>
        <v/>
      </c>
      <c r="Y148" t="str">
        <f>Normalization_substitution!U148</f>
        <v/>
      </c>
    </row>
    <row r="149" spans="1:25" x14ac:dyDescent="0.2">
      <c r="A149" s="1">
        <v>44709</v>
      </c>
      <c r="T149">
        <f t="shared" si="3"/>
        <v>0</v>
      </c>
      <c r="U149">
        <f>'Positive samples'!U149</f>
        <v>0</v>
      </c>
      <c r="V149" t="str">
        <f>Concentration!U149</f>
        <v/>
      </c>
      <c r="W149" t="str">
        <f>Concentration_substitution!U149</f>
        <v/>
      </c>
      <c r="X149" t="str">
        <f>Normalization!U149</f>
        <v/>
      </c>
      <c r="Y149" t="str">
        <f>Normalization_substitution!U149</f>
        <v/>
      </c>
    </row>
    <row r="150" spans="1:25" x14ac:dyDescent="0.2">
      <c r="A150" s="1">
        <v>44710</v>
      </c>
      <c r="B150">
        <v>1.5309999999999999</v>
      </c>
      <c r="C150">
        <v>500</v>
      </c>
      <c r="D150">
        <v>186143559.19999999</v>
      </c>
      <c r="E150">
        <v>1.43</v>
      </c>
      <c r="F150">
        <v>26037.33958</v>
      </c>
      <c r="G150">
        <v>207259502.69999999</v>
      </c>
      <c r="H150">
        <v>0.74199999999999999</v>
      </c>
      <c r="I150">
        <v>4182.6143270000002</v>
      </c>
      <c r="J150">
        <v>793339127.60000002</v>
      </c>
      <c r="T150">
        <f t="shared" si="3"/>
        <v>3</v>
      </c>
      <c r="U150">
        <f>'Positive samples'!U150</f>
        <v>2</v>
      </c>
      <c r="V150">
        <f>Concentration!U150</f>
        <v>4.0185222139758308</v>
      </c>
      <c r="W150">
        <f>Concentration_substitution!U150</f>
        <v>3.5786714774292268</v>
      </c>
      <c r="X150">
        <f>Normalization!U150</f>
        <v>-4.5894644490496894</v>
      </c>
      <c r="Y150">
        <f>Normalization_substitution!U150</f>
        <v>-4.9166023024817997</v>
      </c>
    </row>
    <row r="151" spans="1:25" x14ac:dyDescent="0.2">
      <c r="A151" s="1">
        <v>44711</v>
      </c>
      <c r="T151">
        <f t="shared" si="3"/>
        <v>0</v>
      </c>
      <c r="U151">
        <f>'Positive samples'!U151</f>
        <v>0</v>
      </c>
      <c r="V151" t="str">
        <f>Concentration!U151</f>
        <v/>
      </c>
      <c r="W151" t="str">
        <f>Concentration_substitution!U151</f>
        <v/>
      </c>
      <c r="X151" t="str">
        <f>Normalization!U151</f>
        <v/>
      </c>
      <c r="Y151" t="str">
        <f>Normalization_substitution!U151</f>
        <v/>
      </c>
    </row>
    <row r="152" spans="1:25" x14ac:dyDescent="0.2">
      <c r="A152" s="1">
        <v>44712</v>
      </c>
      <c r="B152">
        <v>0.68600000000000005</v>
      </c>
      <c r="C152">
        <v>5010.1226020000004</v>
      </c>
      <c r="D152">
        <v>529954328.39999998</v>
      </c>
      <c r="E152">
        <v>0.93899999999999995</v>
      </c>
      <c r="F152">
        <v>7160.5198309999996</v>
      </c>
      <c r="G152">
        <v>194092314.80000001</v>
      </c>
      <c r="H152">
        <v>0.55900000000000005</v>
      </c>
      <c r="I152">
        <v>500</v>
      </c>
      <c r="J152">
        <v>691330904.70000005</v>
      </c>
      <c r="T152">
        <f t="shared" si="3"/>
        <v>3</v>
      </c>
      <c r="U152">
        <f>'Positive samples'!U152</f>
        <v>2</v>
      </c>
      <c r="V152">
        <f>Concentration!U152</f>
        <v>3.7773964527042603</v>
      </c>
      <c r="W152">
        <f>Concentration_substitution!U152</f>
        <v>3.4179209699148463</v>
      </c>
      <c r="X152">
        <f>Normalization!U152</f>
        <v>-4.7287269388884896</v>
      </c>
      <c r="Y152">
        <f>Normalization_substitution!U152</f>
        <v>-5.1993899483693697</v>
      </c>
    </row>
    <row r="153" spans="1:25" x14ac:dyDescent="0.2">
      <c r="A153" s="1">
        <v>44713</v>
      </c>
      <c r="T153">
        <f t="shared" si="3"/>
        <v>0</v>
      </c>
      <c r="U153">
        <f>'Positive samples'!U153</f>
        <v>0</v>
      </c>
      <c r="V153" t="str">
        <f>Concentration!U153</f>
        <v/>
      </c>
      <c r="W153" t="str">
        <f>Concentration_substitution!U153</f>
        <v/>
      </c>
      <c r="X153" t="str">
        <f>Normalization!U153</f>
        <v/>
      </c>
      <c r="Y153" t="str">
        <f>Normalization_substitution!U153</f>
        <v/>
      </c>
    </row>
    <row r="154" spans="1:25" x14ac:dyDescent="0.2">
      <c r="A154" s="1">
        <v>44714</v>
      </c>
      <c r="B154">
        <v>2.7959999999999998</v>
      </c>
      <c r="C154">
        <v>5667.7966100000003</v>
      </c>
      <c r="D154">
        <v>788248587.60000002</v>
      </c>
      <c r="E154">
        <v>3.149</v>
      </c>
      <c r="F154">
        <v>4693.3333329999996</v>
      </c>
      <c r="G154">
        <v>114285714.3</v>
      </c>
      <c r="H154">
        <v>3.5259999999999998</v>
      </c>
      <c r="I154">
        <v>7586.6666670000004</v>
      </c>
      <c r="J154">
        <v>525333333.30000001</v>
      </c>
      <c r="T154">
        <f t="shared" si="3"/>
        <v>3</v>
      </c>
      <c r="U154">
        <f>'Positive samples'!U154</f>
        <v>3</v>
      </c>
      <c r="V154">
        <f>Concentration!U154</f>
        <v>3.7683155533966279</v>
      </c>
      <c r="W154">
        <f>Concentration_substitution!U154</f>
        <v>3.7683155533966279</v>
      </c>
      <c r="X154">
        <f>Normalization!U154</f>
        <v>-4.7900478154970925</v>
      </c>
      <c r="Y154">
        <f>Normalization_substitution!U154</f>
        <v>-4.7900478154970925</v>
      </c>
    </row>
    <row r="155" spans="1:25" x14ac:dyDescent="0.2">
      <c r="A155" s="1">
        <v>44715</v>
      </c>
      <c r="T155">
        <f t="shared" si="3"/>
        <v>0</v>
      </c>
      <c r="U155">
        <f>'Positive samples'!U155</f>
        <v>0</v>
      </c>
      <c r="V155" t="str">
        <f>Concentration!U155</f>
        <v/>
      </c>
      <c r="W155" t="str">
        <f>Concentration_substitution!U155</f>
        <v/>
      </c>
      <c r="X155" t="str">
        <f>Normalization!U155</f>
        <v/>
      </c>
      <c r="Y155" t="str">
        <f>Normalization_substitution!U155</f>
        <v/>
      </c>
    </row>
    <row r="156" spans="1:25" x14ac:dyDescent="0.2">
      <c r="A156" s="1">
        <v>44716</v>
      </c>
      <c r="T156">
        <f t="shared" si="3"/>
        <v>0</v>
      </c>
      <c r="U156">
        <f>'Positive samples'!U156</f>
        <v>0</v>
      </c>
      <c r="V156" t="str">
        <f>Concentration!U156</f>
        <v/>
      </c>
      <c r="W156" t="str">
        <f>Concentration_substitution!U156</f>
        <v/>
      </c>
      <c r="X156" t="str">
        <f>Normalization!U156</f>
        <v/>
      </c>
      <c r="Y156" t="str">
        <f>Normalization_substitution!U156</f>
        <v/>
      </c>
    </row>
    <row r="157" spans="1:25" x14ac:dyDescent="0.2">
      <c r="A157" s="1">
        <v>44717</v>
      </c>
      <c r="B157">
        <v>1.3109999999999999</v>
      </c>
      <c r="C157">
        <v>25148.380369999999</v>
      </c>
      <c r="D157">
        <v>305547107.5</v>
      </c>
      <c r="E157">
        <v>1.1679999999999999</v>
      </c>
      <c r="F157">
        <v>500</v>
      </c>
      <c r="G157">
        <v>139125958.59999999</v>
      </c>
      <c r="H157">
        <v>1.3169999999999999</v>
      </c>
      <c r="I157">
        <v>6476.864928</v>
      </c>
      <c r="J157">
        <v>511839367.10000002</v>
      </c>
      <c r="T157">
        <f t="shared" si="3"/>
        <v>3</v>
      </c>
      <c r="U157">
        <f>'Positive samples'!U157</f>
        <v>2</v>
      </c>
      <c r="V157">
        <f>Concentration!U157</f>
        <v>4.1059374302920233</v>
      </c>
      <c r="W157">
        <f>Concentration_substitution!U157</f>
        <v>3.6369482883066886</v>
      </c>
      <c r="X157">
        <f>Normalization!U157</f>
        <v>-4.4911685009571602</v>
      </c>
      <c r="Y157">
        <f>Normalization_substitution!U157</f>
        <v>-4.8089250557631615</v>
      </c>
    </row>
    <row r="158" spans="1:25" x14ac:dyDescent="0.2">
      <c r="A158" s="1">
        <v>44718</v>
      </c>
      <c r="T158">
        <f t="shared" si="3"/>
        <v>0</v>
      </c>
      <c r="U158">
        <f>'Positive samples'!U158</f>
        <v>0</v>
      </c>
      <c r="V158" t="str">
        <f>Concentration!U158</f>
        <v/>
      </c>
      <c r="W158" t="str">
        <f>Concentration_substitution!U158</f>
        <v/>
      </c>
      <c r="X158" t="str">
        <f>Normalization!U158</f>
        <v/>
      </c>
      <c r="Y158" t="str">
        <f>Normalization_substitution!U158</f>
        <v/>
      </c>
    </row>
    <row r="159" spans="1:25" x14ac:dyDescent="0.2">
      <c r="A159" s="1">
        <v>44719</v>
      </c>
      <c r="B159">
        <v>4.37</v>
      </c>
      <c r="C159">
        <v>10108.92656</v>
      </c>
      <c r="D159">
        <v>134789852.59999999</v>
      </c>
      <c r="E159">
        <v>2.782</v>
      </c>
      <c r="F159">
        <v>13210.57681</v>
      </c>
      <c r="G159">
        <v>212201031.19999999</v>
      </c>
      <c r="H159">
        <v>2.286</v>
      </c>
      <c r="I159">
        <v>107545.993</v>
      </c>
      <c r="J159">
        <v>1285029212</v>
      </c>
      <c r="T159">
        <f t="shared" si="3"/>
        <v>3</v>
      </c>
      <c r="U159">
        <f>'Positive samples'!U159</f>
        <v>3</v>
      </c>
      <c r="V159">
        <f>Concentration!U159</f>
        <v>4.3857403519514078</v>
      </c>
      <c r="W159">
        <f>Concentration_substitution!U159</f>
        <v>4.3857403519514078</v>
      </c>
      <c r="X159">
        <f>Normalization!U159</f>
        <v>-4.1360322109936485</v>
      </c>
      <c r="Y159">
        <f>Normalization_substitution!U159</f>
        <v>-4.1360322109936485</v>
      </c>
    </row>
    <row r="160" spans="1:25" x14ac:dyDescent="0.2">
      <c r="A160" s="1">
        <v>44720</v>
      </c>
      <c r="T160">
        <f t="shared" si="3"/>
        <v>0</v>
      </c>
      <c r="U160">
        <f>'Positive samples'!U160</f>
        <v>0</v>
      </c>
      <c r="V160" t="str">
        <f>Concentration!U160</f>
        <v/>
      </c>
      <c r="W160" t="str">
        <f>Concentration_substitution!U160</f>
        <v/>
      </c>
      <c r="X160" t="str">
        <f>Normalization!U160</f>
        <v/>
      </c>
      <c r="Y160" t="str">
        <f>Normalization_substitution!U160</f>
        <v/>
      </c>
    </row>
    <row r="161" spans="1:25" x14ac:dyDescent="0.2">
      <c r="A161" s="1">
        <v>44721</v>
      </c>
      <c r="B161">
        <v>0.999</v>
      </c>
      <c r="C161">
        <v>5453.7244950000004</v>
      </c>
      <c r="D161">
        <v>127341120.8</v>
      </c>
      <c r="E161">
        <v>0.47299999999999998</v>
      </c>
      <c r="F161">
        <v>500</v>
      </c>
      <c r="G161">
        <v>204537431.80000001</v>
      </c>
      <c r="H161">
        <v>1.01</v>
      </c>
      <c r="I161">
        <v>3090.7511199999999</v>
      </c>
      <c r="J161">
        <v>162165442.80000001</v>
      </c>
      <c r="T161">
        <f t="shared" si="3"/>
        <v>3</v>
      </c>
      <c r="U161">
        <f>'Positive samples'!U161</f>
        <v>2</v>
      </c>
      <c r="V161">
        <f>Concentration!U161</f>
        <v>3.6133786151306868</v>
      </c>
      <c r="W161">
        <f>Concentration_substitution!U161</f>
        <v>3.3085757448657973</v>
      </c>
      <c r="X161">
        <f>Normalization!U161</f>
        <v>-4.544084875008088</v>
      </c>
      <c r="Y161">
        <f>Normalization_substitution!U161</f>
        <v>-4.899990848088648</v>
      </c>
    </row>
    <row r="162" spans="1:25" x14ac:dyDescent="0.2">
      <c r="A162" s="1">
        <v>44722</v>
      </c>
      <c r="T162">
        <f t="shared" si="3"/>
        <v>0</v>
      </c>
      <c r="U162">
        <f>'Positive samples'!U162</f>
        <v>0</v>
      </c>
      <c r="V162" t="str">
        <f>Concentration!U162</f>
        <v/>
      </c>
      <c r="W162" t="str">
        <f>Concentration_substitution!U162</f>
        <v/>
      </c>
      <c r="X162" t="str">
        <f>Normalization!U162</f>
        <v/>
      </c>
      <c r="Y162" t="str">
        <f>Normalization_substitution!U162</f>
        <v/>
      </c>
    </row>
    <row r="163" spans="1:25" x14ac:dyDescent="0.2">
      <c r="A163" s="1">
        <v>44723</v>
      </c>
      <c r="T163">
        <f t="shared" si="3"/>
        <v>0</v>
      </c>
      <c r="U163">
        <f>'Positive samples'!U163</f>
        <v>0</v>
      </c>
      <c r="V163" t="str">
        <f>Concentration!U163</f>
        <v/>
      </c>
      <c r="W163" t="str">
        <f>Concentration_substitution!U163</f>
        <v/>
      </c>
      <c r="X163" t="str">
        <f>Normalization!U163</f>
        <v/>
      </c>
      <c r="Y163" t="str">
        <f>Normalization_substitution!U163</f>
        <v/>
      </c>
    </row>
    <row r="164" spans="1:25" x14ac:dyDescent="0.2">
      <c r="A164" s="1">
        <v>44724</v>
      </c>
      <c r="B164">
        <v>0.68200000000000005</v>
      </c>
      <c r="C164">
        <v>112437.15850000001</v>
      </c>
      <c r="D164">
        <v>262069318.59999999</v>
      </c>
      <c r="E164">
        <v>0.98699999999999999</v>
      </c>
      <c r="F164">
        <v>9866.6666669999995</v>
      </c>
      <c r="G164">
        <v>291183780.60000002</v>
      </c>
      <c r="H164">
        <v>0.60799999999999998</v>
      </c>
      <c r="I164">
        <v>18057.74278</v>
      </c>
      <c r="J164">
        <v>643708412.79999995</v>
      </c>
      <c r="T164">
        <f t="shared" si="3"/>
        <v>3</v>
      </c>
      <c r="U164">
        <f>'Positive samples'!U164</f>
        <v>3</v>
      </c>
      <c r="V164">
        <f>Concentration!U164</f>
        <v>4.4339145934972883</v>
      </c>
      <c r="W164">
        <f>Concentration_substitution!U164</f>
        <v>4.4339145934972883</v>
      </c>
      <c r="X164">
        <f>Normalization!U164</f>
        <v>-4.1298429215031307</v>
      </c>
      <c r="Y164">
        <f>Normalization_substitution!U164</f>
        <v>-4.1298429215031307</v>
      </c>
    </row>
    <row r="165" spans="1:25" x14ac:dyDescent="0.2">
      <c r="A165" s="1">
        <v>44725</v>
      </c>
      <c r="T165">
        <f t="shared" si="3"/>
        <v>0</v>
      </c>
      <c r="U165">
        <f>'Positive samples'!U165</f>
        <v>0</v>
      </c>
      <c r="V165" t="str">
        <f>Concentration!U165</f>
        <v/>
      </c>
      <c r="W165" t="str">
        <f>Concentration_substitution!U165</f>
        <v/>
      </c>
      <c r="X165" t="str">
        <f>Normalization!U165</f>
        <v/>
      </c>
      <c r="Y165" t="str">
        <f>Normalization_substitution!U165</f>
        <v/>
      </c>
    </row>
    <row r="166" spans="1:25" x14ac:dyDescent="0.2">
      <c r="A166" s="1">
        <v>44726</v>
      </c>
      <c r="B166">
        <v>0.97699999999999998</v>
      </c>
      <c r="C166">
        <v>500</v>
      </c>
      <c r="D166">
        <v>227266584.09999999</v>
      </c>
      <c r="E166">
        <v>0.73</v>
      </c>
      <c r="F166">
        <v>500</v>
      </c>
      <c r="G166">
        <v>375294002.10000002</v>
      </c>
      <c r="H166">
        <v>1.2789999999999999</v>
      </c>
      <c r="I166">
        <v>500</v>
      </c>
      <c r="J166">
        <v>778720868.60000002</v>
      </c>
      <c r="T166">
        <f t="shared" si="3"/>
        <v>3</v>
      </c>
      <c r="U166">
        <f>'Positive samples'!U166</f>
        <v>0</v>
      </c>
      <c r="V166" t="str">
        <f>Concentration!U166</f>
        <v/>
      </c>
      <c r="W166">
        <f>Concentration_substitution!U166</f>
        <v>2.6989700043360187</v>
      </c>
      <c r="X166" t="str">
        <f>Normalization!U166</f>
        <v/>
      </c>
      <c r="Y166">
        <f>Normalization_substitution!U166</f>
        <v>-5.908459669445052</v>
      </c>
    </row>
    <row r="167" spans="1:25" x14ac:dyDescent="0.2">
      <c r="A167" s="1">
        <v>44727</v>
      </c>
      <c r="T167">
        <f t="shared" si="3"/>
        <v>0</v>
      </c>
      <c r="U167">
        <f>'Positive samples'!U167</f>
        <v>0</v>
      </c>
      <c r="V167" t="str">
        <f>Concentration!U167</f>
        <v/>
      </c>
      <c r="W167" t="str">
        <f>Concentration_substitution!U167</f>
        <v/>
      </c>
      <c r="X167" t="str">
        <f>Normalization!U167</f>
        <v/>
      </c>
      <c r="Y167" t="str">
        <f>Normalization_substitution!U167</f>
        <v/>
      </c>
    </row>
    <row r="168" spans="1:25" x14ac:dyDescent="0.2">
      <c r="A168" s="1">
        <v>44728</v>
      </c>
      <c r="B168">
        <v>0.48099999999999998</v>
      </c>
      <c r="C168">
        <v>500</v>
      </c>
      <c r="D168">
        <v>121210945</v>
      </c>
      <c r="E168">
        <v>0.377</v>
      </c>
      <c r="F168">
        <v>500</v>
      </c>
      <c r="G168">
        <v>86005541.079999998</v>
      </c>
      <c r="H168">
        <v>0.71199999999999997</v>
      </c>
      <c r="I168">
        <v>500</v>
      </c>
      <c r="J168">
        <v>241062825.5</v>
      </c>
      <c r="T168">
        <f t="shared" si="3"/>
        <v>3</v>
      </c>
      <c r="U168">
        <f>'Positive samples'!U168</f>
        <v>0</v>
      </c>
      <c r="V168" t="str">
        <f>Concentration!U168</f>
        <v/>
      </c>
      <c r="W168">
        <f>Concentration_substitution!U168</f>
        <v>2.6989700043360187</v>
      </c>
      <c r="X168" t="str">
        <f>Normalization!U168</f>
        <v/>
      </c>
      <c r="Y168">
        <f>Normalization_substitution!U168</f>
        <v>-5.4344294997342004</v>
      </c>
    </row>
    <row r="169" spans="1:25" x14ac:dyDescent="0.2">
      <c r="A169" s="1">
        <v>44729</v>
      </c>
      <c r="T169">
        <f t="shared" si="3"/>
        <v>0</v>
      </c>
      <c r="U169">
        <f>'Positive samples'!U169</f>
        <v>0</v>
      </c>
      <c r="V169" t="str">
        <f>Concentration!U169</f>
        <v/>
      </c>
      <c r="W169" t="str">
        <f>Concentration_substitution!U169</f>
        <v/>
      </c>
      <c r="X169" t="str">
        <f>Normalization!U169</f>
        <v/>
      </c>
      <c r="Y169" t="str">
        <f>Normalization_substitution!U169</f>
        <v/>
      </c>
    </row>
    <row r="170" spans="1:25" x14ac:dyDescent="0.2">
      <c r="A170" s="1">
        <v>44730</v>
      </c>
      <c r="T170">
        <f t="shared" si="3"/>
        <v>0</v>
      </c>
      <c r="U170">
        <f>'Positive samples'!U170</f>
        <v>0</v>
      </c>
      <c r="V170" t="str">
        <f>Concentration!U170</f>
        <v/>
      </c>
      <c r="W170" t="str">
        <f>Concentration_substitution!U170</f>
        <v/>
      </c>
      <c r="X170" t="str">
        <f>Normalization!U170</f>
        <v/>
      </c>
      <c r="Y170" t="str">
        <f>Normalization_substitution!U170</f>
        <v/>
      </c>
    </row>
    <row r="171" spans="1:25" x14ac:dyDescent="0.2">
      <c r="A171" s="1">
        <v>44731</v>
      </c>
      <c r="B171">
        <v>0.59599999999999997</v>
      </c>
      <c r="C171">
        <v>500</v>
      </c>
      <c r="D171">
        <v>98339280.480000004</v>
      </c>
      <c r="E171">
        <v>0.60499999999999998</v>
      </c>
      <c r="F171">
        <v>500</v>
      </c>
      <c r="G171">
        <v>184480760.40000001</v>
      </c>
      <c r="H171">
        <v>0.64400000000000002</v>
      </c>
      <c r="I171">
        <v>500</v>
      </c>
      <c r="J171">
        <v>325892319</v>
      </c>
      <c r="T171">
        <f t="shared" si="3"/>
        <v>3</v>
      </c>
      <c r="U171">
        <f>'Positive samples'!U171</f>
        <v>0</v>
      </c>
      <c r="V171" t="str">
        <f>Concentration!U171</f>
        <v/>
      </c>
      <c r="W171">
        <f>Concentration_substitution!U171</f>
        <v>2.6989700043360187</v>
      </c>
      <c r="X171" t="str">
        <f>Normalization!U171</f>
        <v/>
      </c>
      <c r="Y171">
        <f>Normalization_substitution!U171</f>
        <v>-5.5582807393459204</v>
      </c>
    </row>
    <row r="172" spans="1:25" x14ac:dyDescent="0.2">
      <c r="A172" s="1">
        <v>44732</v>
      </c>
      <c r="T172">
        <f t="shared" si="3"/>
        <v>0</v>
      </c>
      <c r="U172">
        <f>'Positive samples'!U172</f>
        <v>0</v>
      </c>
      <c r="V172" t="str">
        <f>Concentration!U172</f>
        <v/>
      </c>
      <c r="W172" t="str">
        <f>Concentration_substitution!U172</f>
        <v/>
      </c>
      <c r="X172" t="str">
        <f>Normalization!U172</f>
        <v/>
      </c>
      <c r="Y172" t="str">
        <f>Normalization_substitution!U172</f>
        <v/>
      </c>
    </row>
    <row r="173" spans="1:25" x14ac:dyDescent="0.2">
      <c r="A173" s="1">
        <v>44733</v>
      </c>
      <c r="B173">
        <v>0.628</v>
      </c>
      <c r="C173">
        <v>5254.1442260000003</v>
      </c>
      <c r="D173">
        <v>188861217.40000001</v>
      </c>
      <c r="E173">
        <v>0.66100000000000003</v>
      </c>
      <c r="F173">
        <v>500</v>
      </c>
      <c r="G173">
        <v>8956177425</v>
      </c>
      <c r="H173">
        <v>0.441</v>
      </c>
      <c r="I173">
        <v>500</v>
      </c>
      <c r="J173">
        <v>253597848.09999999</v>
      </c>
      <c r="T173">
        <f t="shared" si="3"/>
        <v>3</v>
      </c>
      <c r="U173">
        <f>'Positive samples'!U173</f>
        <v>1</v>
      </c>
      <c r="V173">
        <f>Concentration!U173</f>
        <v>3.7205019899757947</v>
      </c>
      <c r="W173">
        <f>Concentration_substitution!U173</f>
        <v>3.0394806662159439</v>
      </c>
      <c r="X173">
        <f>Normalization!U173</f>
        <v>-4.5556407948469637</v>
      </c>
      <c r="Y173">
        <f>Normalization_substitution!U173</f>
        <v>-5.8379896795732158</v>
      </c>
    </row>
    <row r="174" spans="1:25" x14ac:dyDescent="0.2">
      <c r="A174" s="1">
        <v>44734</v>
      </c>
      <c r="T174">
        <f t="shared" si="3"/>
        <v>0</v>
      </c>
      <c r="U174">
        <f>'Positive samples'!U174</f>
        <v>0</v>
      </c>
      <c r="V174" t="str">
        <f>Concentration!U174</f>
        <v/>
      </c>
      <c r="W174" t="str">
        <f>Concentration_substitution!U174</f>
        <v/>
      </c>
      <c r="X174" t="str">
        <f>Normalization!U174</f>
        <v/>
      </c>
      <c r="Y174" t="str">
        <f>Normalization_substitution!U174</f>
        <v/>
      </c>
    </row>
    <row r="175" spans="1:25" x14ac:dyDescent="0.2">
      <c r="A175" s="1">
        <v>44735</v>
      </c>
      <c r="B175">
        <v>1.93</v>
      </c>
      <c r="C175">
        <v>2903.8901580000002</v>
      </c>
      <c r="D175">
        <v>125931671.09999999</v>
      </c>
      <c r="E175">
        <v>1.9339999999999999</v>
      </c>
      <c r="F175">
        <v>500</v>
      </c>
      <c r="G175">
        <v>91028131.219999999</v>
      </c>
      <c r="H175">
        <v>1.7270000000000001</v>
      </c>
      <c r="I175">
        <v>500</v>
      </c>
      <c r="J175">
        <v>172100423.19999999</v>
      </c>
      <c r="T175">
        <f t="shared" si="3"/>
        <v>3</v>
      </c>
      <c r="U175">
        <f>'Positive samples'!U175</f>
        <v>1</v>
      </c>
      <c r="V175">
        <f>Concentration!U175</f>
        <v>3.4629801847977921</v>
      </c>
      <c r="W175">
        <f>Concentration_substitution!U175</f>
        <v>2.9536400644899437</v>
      </c>
      <c r="X175">
        <f>Normalization!U175</f>
        <v>-4.6371547816422458</v>
      </c>
      <c r="Y175">
        <f>Normalization_substitution!U175</f>
        <v>-5.1447241127101142</v>
      </c>
    </row>
    <row r="176" spans="1:25" x14ac:dyDescent="0.2">
      <c r="A176" s="1">
        <v>44736</v>
      </c>
      <c r="T176">
        <f t="shared" si="3"/>
        <v>0</v>
      </c>
      <c r="U176">
        <f>'Positive samples'!U176</f>
        <v>0</v>
      </c>
      <c r="V176" t="str">
        <f>Concentration!U176</f>
        <v/>
      </c>
      <c r="W176" t="str">
        <f>Concentration_substitution!U176</f>
        <v/>
      </c>
      <c r="X176" t="str">
        <f>Normalization!U176</f>
        <v/>
      </c>
      <c r="Y176" t="str">
        <f>Normalization_substitution!U176</f>
        <v/>
      </c>
    </row>
    <row r="177" spans="1:25" x14ac:dyDescent="0.2">
      <c r="A177" s="1">
        <v>44737</v>
      </c>
      <c r="T177">
        <f t="shared" si="3"/>
        <v>0</v>
      </c>
      <c r="U177">
        <f>'Positive samples'!U177</f>
        <v>0</v>
      </c>
      <c r="V177" t="str">
        <f>Concentration!U177</f>
        <v/>
      </c>
      <c r="W177" t="str">
        <f>Concentration_substitution!U177</f>
        <v/>
      </c>
      <c r="X177" t="str">
        <f>Normalization!U177</f>
        <v/>
      </c>
      <c r="Y177" t="str">
        <f>Normalization_substitution!U177</f>
        <v/>
      </c>
    </row>
    <row r="178" spans="1:25" x14ac:dyDescent="0.2">
      <c r="A178" s="1">
        <v>44738</v>
      </c>
      <c r="B178">
        <v>2.14</v>
      </c>
      <c r="C178">
        <v>500</v>
      </c>
      <c r="D178">
        <v>138771863.19999999</v>
      </c>
      <c r="E178">
        <v>1.8280000000000001</v>
      </c>
      <c r="F178">
        <v>500</v>
      </c>
      <c r="G178">
        <v>154338189.30000001</v>
      </c>
      <c r="H178">
        <v>1.7709999999999999</v>
      </c>
      <c r="I178">
        <v>500</v>
      </c>
      <c r="J178">
        <v>345315306.30000001</v>
      </c>
      <c r="T178">
        <f t="shared" si="3"/>
        <v>3</v>
      </c>
      <c r="U178">
        <f>'Positive samples'!U178</f>
        <v>0</v>
      </c>
      <c r="V178" t="str">
        <f>Concentration!U178</f>
        <v/>
      </c>
      <c r="W178">
        <f>Concentration_substitution!U178</f>
        <v>2.6989700043360187</v>
      </c>
      <c r="X178" t="str">
        <f>Normalization!U178</f>
        <v/>
      </c>
      <c r="Y178">
        <f>Normalization_substitution!U178</f>
        <v>-5.5906935454099482</v>
      </c>
    </row>
    <row r="179" spans="1:25" x14ac:dyDescent="0.2">
      <c r="A179" s="1">
        <v>44739</v>
      </c>
      <c r="T179">
        <f t="shared" si="3"/>
        <v>0</v>
      </c>
      <c r="U179">
        <f>'Positive samples'!U179</f>
        <v>0</v>
      </c>
      <c r="V179" t="str">
        <f>Concentration!U179</f>
        <v/>
      </c>
      <c r="W179" t="str">
        <f>Concentration_substitution!U179</f>
        <v/>
      </c>
      <c r="X179" t="str">
        <f>Normalization!U179</f>
        <v/>
      </c>
      <c r="Y179" t="str">
        <f>Normalization_substitution!U179</f>
        <v/>
      </c>
    </row>
    <row r="180" spans="1:25" x14ac:dyDescent="0.2">
      <c r="A180" s="1">
        <v>44740</v>
      </c>
      <c r="B180">
        <v>0.67600000000000005</v>
      </c>
      <c r="C180">
        <v>9870.842482</v>
      </c>
      <c r="D180">
        <v>331534674.30000001</v>
      </c>
      <c r="E180">
        <v>0.64400000000000002</v>
      </c>
      <c r="F180">
        <v>500</v>
      </c>
      <c r="G180">
        <v>349683837.89999998</v>
      </c>
      <c r="H180">
        <v>0.45900000000000002</v>
      </c>
      <c r="I180">
        <v>500</v>
      </c>
      <c r="J180">
        <v>666847592.39999998</v>
      </c>
      <c r="T180">
        <f t="shared" si="3"/>
        <v>3</v>
      </c>
      <c r="U180">
        <f>'Positive samples'!U180</f>
        <v>1</v>
      </c>
      <c r="V180">
        <f>Concentration!U180</f>
        <v>3.994354221531744</v>
      </c>
      <c r="W180">
        <f>Concentration_substitution!U180</f>
        <v>3.1307647434012602</v>
      </c>
      <c r="X180">
        <f>Normalization!U180</f>
        <v>-4.5261747352502066</v>
      </c>
      <c r="Y180">
        <f>Normalization_substitution!U180</f>
        <v>-5.4986456247140367</v>
      </c>
    </row>
    <row r="181" spans="1:25" x14ac:dyDescent="0.2">
      <c r="A181" s="1">
        <v>44741</v>
      </c>
      <c r="T181">
        <f t="shared" si="3"/>
        <v>0</v>
      </c>
      <c r="U181">
        <f>'Positive samples'!U181</f>
        <v>0</v>
      </c>
      <c r="V181" t="str">
        <f>Concentration!U181</f>
        <v/>
      </c>
      <c r="W181" t="str">
        <f>Concentration_substitution!U181</f>
        <v/>
      </c>
      <c r="X181" t="str">
        <f>Normalization!U181</f>
        <v/>
      </c>
      <c r="Y181" t="str">
        <f>Normalization_substitution!U181</f>
        <v/>
      </c>
    </row>
    <row r="182" spans="1:25" x14ac:dyDescent="0.2">
      <c r="A182" s="1">
        <v>44742</v>
      </c>
      <c r="B182">
        <v>1.3049999999999999</v>
      </c>
      <c r="C182">
        <v>500</v>
      </c>
      <c r="D182">
        <v>94740055.230000004</v>
      </c>
      <c r="E182">
        <v>0.90900000000000003</v>
      </c>
      <c r="F182">
        <v>500</v>
      </c>
      <c r="G182">
        <v>99369265.989999995</v>
      </c>
      <c r="H182">
        <v>1.26</v>
      </c>
      <c r="I182">
        <v>500</v>
      </c>
      <c r="J182">
        <v>400354083.19999999</v>
      </c>
      <c r="T182">
        <f t="shared" si="3"/>
        <v>3</v>
      </c>
      <c r="U182">
        <f>'Positive samples'!U182</f>
        <v>0</v>
      </c>
      <c r="V182" t="str">
        <f>Concentration!U182</f>
        <v/>
      </c>
      <c r="W182">
        <f>Concentration_substitution!U182</f>
        <v>2.6989700043360187</v>
      </c>
      <c r="X182" t="str">
        <f>Normalization!U182</f>
        <v/>
      </c>
      <c r="Y182">
        <f>Normalization_substitution!U182</f>
        <v>-5.4931066548726148</v>
      </c>
    </row>
    <row r="183" spans="1:25" x14ac:dyDescent="0.2">
      <c r="A183" s="1">
        <v>44743</v>
      </c>
      <c r="T183">
        <f t="shared" si="3"/>
        <v>0</v>
      </c>
      <c r="U183">
        <f>'Positive samples'!U183</f>
        <v>0</v>
      </c>
      <c r="V183" t="str">
        <f>Concentration!U183</f>
        <v/>
      </c>
      <c r="W183" t="str">
        <f>Concentration_substitution!U183</f>
        <v/>
      </c>
      <c r="X183" t="str">
        <f>Normalization!U183</f>
        <v/>
      </c>
      <c r="Y183" t="str">
        <f>Normalization_substitution!U183</f>
        <v/>
      </c>
    </row>
    <row r="184" spans="1:25" x14ac:dyDescent="0.2">
      <c r="A184" s="1">
        <v>44744</v>
      </c>
      <c r="T184">
        <f t="shared" si="3"/>
        <v>0</v>
      </c>
      <c r="U184">
        <f>'Positive samples'!U184</f>
        <v>0</v>
      </c>
      <c r="V184" t="str">
        <f>Concentration!U184</f>
        <v/>
      </c>
      <c r="W184" t="str">
        <f>Concentration_substitution!U184</f>
        <v/>
      </c>
      <c r="X184" t="str">
        <f>Normalization!U184</f>
        <v/>
      </c>
      <c r="Y184" t="str">
        <f>Normalization_substitution!U184</f>
        <v/>
      </c>
    </row>
    <row r="185" spans="1:25" x14ac:dyDescent="0.2">
      <c r="A185" s="1">
        <v>44745</v>
      </c>
      <c r="B185">
        <v>1.5720000000000001</v>
      </c>
      <c r="C185">
        <v>500</v>
      </c>
      <c r="D185">
        <v>109434121.8</v>
      </c>
      <c r="E185">
        <v>1.3009999999999999</v>
      </c>
      <c r="F185">
        <v>500</v>
      </c>
      <c r="G185">
        <v>151005384.59999999</v>
      </c>
      <c r="H185">
        <v>0.97299999999999998</v>
      </c>
      <c r="I185">
        <v>500</v>
      </c>
      <c r="J185">
        <v>385133289.10000002</v>
      </c>
      <c r="T185">
        <f t="shared" si="3"/>
        <v>3</v>
      </c>
      <c r="U185">
        <f>'Positive samples'!U185</f>
        <v>0</v>
      </c>
      <c r="V185" t="str">
        <f>Concentration!U185</f>
        <v/>
      </c>
      <c r="W185">
        <f>Concentration_substitution!U185</f>
        <v>2.6989700043360187</v>
      </c>
      <c r="X185" t="str">
        <f>Normalization!U185</f>
        <v/>
      </c>
      <c r="Y185">
        <f>Normalization_substitution!U185</f>
        <v>-5.5689487454906512</v>
      </c>
    </row>
    <row r="186" spans="1:25" x14ac:dyDescent="0.2">
      <c r="A186" s="1">
        <v>44746</v>
      </c>
      <c r="T186">
        <f t="shared" si="3"/>
        <v>0</v>
      </c>
      <c r="U186">
        <f>'Positive samples'!U186</f>
        <v>0</v>
      </c>
      <c r="V186" t="str">
        <f>Concentration!U186</f>
        <v/>
      </c>
      <c r="W186" t="str">
        <f>Concentration_substitution!U186</f>
        <v/>
      </c>
      <c r="X186" t="str">
        <f>Normalization!U186</f>
        <v/>
      </c>
      <c r="Y186" t="str">
        <f>Normalization_substitution!U186</f>
        <v/>
      </c>
    </row>
    <row r="187" spans="1:25" x14ac:dyDescent="0.2">
      <c r="A187" s="1">
        <v>44747</v>
      </c>
      <c r="B187">
        <v>0.69199999999999995</v>
      </c>
      <c r="C187">
        <v>500</v>
      </c>
      <c r="D187">
        <v>376039273.19999999</v>
      </c>
      <c r="E187">
        <v>0.55600000000000005</v>
      </c>
      <c r="F187">
        <v>500</v>
      </c>
      <c r="G187">
        <v>239694005.19999999</v>
      </c>
      <c r="H187">
        <v>0.50900000000000001</v>
      </c>
      <c r="I187">
        <v>15662.96902</v>
      </c>
      <c r="J187">
        <v>637715171</v>
      </c>
      <c r="T187">
        <f t="shared" si="3"/>
        <v>3</v>
      </c>
      <c r="U187">
        <f>'Positive samples'!U187</f>
        <v>1</v>
      </c>
      <c r="V187">
        <f>Concentration!U187</f>
        <v>4.1948740889342497</v>
      </c>
      <c r="W187">
        <f>Concentration_substitution!U187</f>
        <v>3.1976046992020954</v>
      </c>
      <c r="X187">
        <f>Normalization!U187</f>
        <v>-4.6097526598755127</v>
      </c>
      <c r="Y187">
        <f>Normalization_substitution!U187</f>
        <v>-5.3889010093964957</v>
      </c>
    </row>
    <row r="188" spans="1:25" x14ac:dyDescent="0.2">
      <c r="A188" s="1">
        <v>44748</v>
      </c>
      <c r="T188">
        <f t="shared" si="3"/>
        <v>0</v>
      </c>
      <c r="U188">
        <f>'Positive samples'!U188</f>
        <v>0</v>
      </c>
      <c r="V188" t="str">
        <f>Concentration!U188</f>
        <v/>
      </c>
      <c r="W188" t="str">
        <f>Concentration_substitution!U188</f>
        <v/>
      </c>
      <c r="X188" t="str">
        <f>Normalization!U188</f>
        <v/>
      </c>
      <c r="Y188" t="str">
        <f>Normalization_substitution!U188</f>
        <v/>
      </c>
    </row>
    <row r="189" spans="1:25" x14ac:dyDescent="0.2">
      <c r="A189" s="1">
        <v>44749</v>
      </c>
      <c r="B189">
        <v>2.59</v>
      </c>
      <c r="C189">
        <v>12739.16339</v>
      </c>
      <c r="D189">
        <v>127833289.40000001</v>
      </c>
      <c r="E189">
        <v>1.895</v>
      </c>
      <c r="F189">
        <v>500</v>
      </c>
      <c r="G189">
        <v>126925141.8</v>
      </c>
      <c r="H189">
        <v>1.4279999999999999</v>
      </c>
      <c r="I189">
        <v>500</v>
      </c>
      <c r="J189">
        <v>197013817</v>
      </c>
      <c r="T189">
        <f t="shared" si="3"/>
        <v>3</v>
      </c>
      <c r="U189">
        <f>'Positive samples'!U189</f>
        <v>1</v>
      </c>
      <c r="V189">
        <f>Concentration!U189</f>
        <v>4.1051409078237615</v>
      </c>
      <c r="W189">
        <f>Concentration_substitution!U189</f>
        <v>3.167693638831933</v>
      </c>
      <c r="X189">
        <f>Normalization!U189</f>
        <v>-4.0015030564846725</v>
      </c>
      <c r="Y189">
        <f>Normalization_substitution!U189</f>
        <v>-5.0005357967701647</v>
      </c>
    </row>
    <row r="190" spans="1:25" x14ac:dyDescent="0.2">
      <c r="A190" s="1">
        <v>44750</v>
      </c>
      <c r="T190">
        <f t="shared" si="3"/>
        <v>0</v>
      </c>
      <c r="U190">
        <f>'Positive samples'!U190</f>
        <v>0</v>
      </c>
      <c r="V190" t="str">
        <f>Concentration!U190</f>
        <v/>
      </c>
      <c r="W190" t="str">
        <f>Concentration_substitution!U190</f>
        <v/>
      </c>
      <c r="X190" t="str">
        <f>Normalization!U190</f>
        <v/>
      </c>
      <c r="Y190" t="str">
        <f>Normalization_substitution!U190</f>
        <v/>
      </c>
    </row>
    <row r="191" spans="1:25" x14ac:dyDescent="0.2">
      <c r="A191" s="1">
        <v>44751</v>
      </c>
      <c r="T191">
        <f t="shared" si="3"/>
        <v>0</v>
      </c>
      <c r="U191">
        <f>'Positive samples'!U191</f>
        <v>0</v>
      </c>
      <c r="V191" t="str">
        <f>Concentration!U191</f>
        <v/>
      </c>
      <c r="W191" t="str">
        <f>Concentration_substitution!U191</f>
        <v/>
      </c>
      <c r="X191" t="str">
        <f>Normalization!U191</f>
        <v/>
      </c>
      <c r="Y191" t="str">
        <f>Normalization_substitution!U191</f>
        <v/>
      </c>
    </row>
    <row r="192" spans="1:25" x14ac:dyDescent="0.2">
      <c r="A192" s="1">
        <v>44752</v>
      </c>
      <c r="B192">
        <v>1.323</v>
      </c>
      <c r="C192">
        <v>5647.3204580000001</v>
      </c>
      <c r="D192">
        <v>136224319</v>
      </c>
      <c r="E192">
        <v>1.1539999999999999</v>
      </c>
      <c r="F192">
        <v>500</v>
      </c>
      <c r="G192">
        <v>140938652.90000001</v>
      </c>
      <c r="H192">
        <v>0.88</v>
      </c>
      <c r="I192">
        <v>3298.2378100000001</v>
      </c>
      <c r="J192">
        <v>319000741.5</v>
      </c>
      <c r="T192">
        <f t="shared" si="3"/>
        <v>3</v>
      </c>
      <c r="U192">
        <f>'Positive samples'!U192</f>
        <v>2</v>
      </c>
      <c r="V192">
        <f>Concentration!U192</f>
        <v>3.635062199268237</v>
      </c>
      <c r="W192">
        <f>Concentration_substitution!U192</f>
        <v>3.3230314676241641</v>
      </c>
      <c r="X192">
        <f>Normalization!U192</f>
        <v>-4.6839609697563862</v>
      </c>
      <c r="Y192">
        <f>Normalization_substitution!U192</f>
        <v>-4.9393273504484787</v>
      </c>
    </row>
    <row r="193" spans="1:25" x14ac:dyDescent="0.2">
      <c r="A193" s="1">
        <v>44753</v>
      </c>
      <c r="T193">
        <f t="shared" si="3"/>
        <v>0</v>
      </c>
      <c r="U193">
        <f>'Positive samples'!U193</f>
        <v>0</v>
      </c>
      <c r="V193" t="str">
        <f>Concentration!U193</f>
        <v/>
      </c>
      <c r="W193" t="str">
        <f>Concentration_substitution!U193</f>
        <v/>
      </c>
      <c r="X193" t="str">
        <f>Normalization!U193</f>
        <v/>
      </c>
      <c r="Y193" t="str">
        <f>Normalization_substitution!U193</f>
        <v/>
      </c>
    </row>
    <row r="194" spans="1:25" x14ac:dyDescent="0.2">
      <c r="A194" s="1">
        <v>44754</v>
      </c>
      <c r="B194">
        <v>0.60399999999999998</v>
      </c>
      <c r="C194">
        <v>16164.475189999999</v>
      </c>
      <c r="D194">
        <v>258688156.30000001</v>
      </c>
      <c r="E194">
        <v>0.56699999999999995</v>
      </c>
      <c r="F194">
        <v>27265.58495</v>
      </c>
      <c r="G194">
        <v>159134642.80000001</v>
      </c>
      <c r="H194">
        <v>0.70899999999999996</v>
      </c>
      <c r="I194">
        <v>26284.81309</v>
      </c>
      <c r="J194">
        <v>524971915.89999998</v>
      </c>
      <c r="T194">
        <f t="shared" si="3"/>
        <v>3</v>
      </c>
      <c r="U194">
        <f>'Positive samples'!U194</f>
        <v>3</v>
      </c>
      <c r="V194">
        <f>Concentration!U194</f>
        <v>4.3546271071646308</v>
      </c>
      <c r="W194">
        <f>Concentration_substitution!U194</f>
        <v>4.3546271071646308</v>
      </c>
      <c r="X194">
        <f>Normalization!U194</f>
        <v>-4.0902653428485918</v>
      </c>
      <c r="Y194">
        <f>Normalization_substitution!U194</f>
        <v>-4.0902653428485918</v>
      </c>
    </row>
    <row r="195" spans="1:25" x14ac:dyDescent="0.2">
      <c r="A195" s="1">
        <v>44755</v>
      </c>
      <c r="T195">
        <f t="shared" ref="T195:T258" si="4">COUNT(C195, F195, I195, L195, O195, R195)</f>
        <v>0</v>
      </c>
      <c r="U195">
        <f>'Positive samples'!U195</f>
        <v>0</v>
      </c>
      <c r="V195" t="str">
        <f>Concentration!U195</f>
        <v/>
      </c>
      <c r="W195" t="str">
        <f>Concentration_substitution!U195</f>
        <v/>
      </c>
      <c r="X195" t="str">
        <f>Normalization!U195</f>
        <v/>
      </c>
      <c r="Y195" t="str">
        <f>Normalization_substitution!U195</f>
        <v/>
      </c>
    </row>
    <row r="196" spans="1:25" x14ac:dyDescent="0.2">
      <c r="A196" s="1">
        <v>44756</v>
      </c>
      <c r="B196">
        <v>0.496</v>
      </c>
      <c r="C196">
        <v>9415.2836569999999</v>
      </c>
      <c r="D196">
        <v>107639407.2</v>
      </c>
      <c r="E196">
        <v>0.46300000000000002</v>
      </c>
      <c r="F196">
        <v>500</v>
      </c>
      <c r="G196">
        <v>97597806.409999996</v>
      </c>
      <c r="H196">
        <v>0.45500000000000002</v>
      </c>
      <c r="I196">
        <v>6769.5298439999997</v>
      </c>
      <c r="J196">
        <v>326112840</v>
      </c>
      <c r="T196">
        <f t="shared" si="4"/>
        <v>3</v>
      </c>
      <c r="U196">
        <f>'Positive samples'!U196</f>
        <v>2</v>
      </c>
      <c r="V196">
        <f>Concentration!U196</f>
        <v>3.9021959579337882</v>
      </c>
      <c r="W196">
        <f>Concentration_substitution!U196</f>
        <v>3.5011206400678652</v>
      </c>
      <c r="X196">
        <f>Normalization!U196</f>
        <v>-4.3704736400078357</v>
      </c>
      <c r="Y196">
        <f>Normalization_substitution!U196</f>
        <v>-4.677139110778227</v>
      </c>
    </row>
    <row r="197" spans="1:25" x14ac:dyDescent="0.2">
      <c r="A197" s="1">
        <v>44757</v>
      </c>
      <c r="T197">
        <f t="shared" si="4"/>
        <v>0</v>
      </c>
      <c r="U197">
        <f>'Positive samples'!U197</f>
        <v>0</v>
      </c>
      <c r="V197" t="str">
        <f>Concentration!U197</f>
        <v/>
      </c>
      <c r="W197" t="str">
        <f>Concentration_substitution!U197</f>
        <v/>
      </c>
      <c r="X197" t="str">
        <f>Normalization!U197</f>
        <v/>
      </c>
      <c r="Y197" t="str">
        <f>Normalization_substitution!U197</f>
        <v/>
      </c>
    </row>
    <row r="198" spans="1:25" x14ac:dyDescent="0.2">
      <c r="A198" s="1">
        <v>44758</v>
      </c>
      <c r="T198">
        <f t="shared" si="4"/>
        <v>0</v>
      </c>
      <c r="U198">
        <f>'Positive samples'!U198</f>
        <v>0</v>
      </c>
      <c r="V198" t="str">
        <f>Concentration!U198</f>
        <v/>
      </c>
      <c r="W198" t="str">
        <f>Concentration_substitution!U198</f>
        <v/>
      </c>
      <c r="X198" t="str">
        <f>Normalization!U198</f>
        <v/>
      </c>
      <c r="Y198" t="str">
        <f>Normalization_substitution!U198</f>
        <v/>
      </c>
    </row>
    <row r="199" spans="1:25" x14ac:dyDescent="0.2">
      <c r="A199" s="1">
        <v>44759</v>
      </c>
      <c r="B199">
        <v>0.68300000000000005</v>
      </c>
      <c r="C199">
        <v>6680.4257770000004</v>
      </c>
      <c r="D199">
        <v>225421995.69999999</v>
      </c>
      <c r="E199">
        <v>1.0349999999999999</v>
      </c>
      <c r="F199">
        <v>9141.3452670000006</v>
      </c>
      <c r="G199">
        <v>164166372.69999999</v>
      </c>
      <c r="H199">
        <v>0.56799999999999995</v>
      </c>
      <c r="I199">
        <v>6191.6868869999998</v>
      </c>
      <c r="J199">
        <v>384786912.89999998</v>
      </c>
      <c r="T199">
        <f t="shared" si="4"/>
        <v>3</v>
      </c>
      <c r="U199">
        <f>'Positive samples'!U199</f>
        <v>3</v>
      </c>
      <c r="V199">
        <f>Concentration!U199</f>
        <v>3.8592077471998092</v>
      </c>
      <c r="W199">
        <f>Concentration_substitution!U199</f>
        <v>3.8592077471998092</v>
      </c>
      <c r="X199">
        <f>Normalization!U199</f>
        <v>-4.5252925146296938</v>
      </c>
      <c r="Y199">
        <f>Normalization_substitution!U199</f>
        <v>-4.5252925146296938</v>
      </c>
    </row>
    <row r="200" spans="1:25" x14ac:dyDescent="0.2">
      <c r="A200" s="1">
        <v>44760</v>
      </c>
      <c r="T200">
        <f t="shared" si="4"/>
        <v>0</v>
      </c>
      <c r="U200">
        <f>'Positive samples'!U200</f>
        <v>0</v>
      </c>
      <c r="V200" t="str">
        <f>Concentration!U200</f>
        <v/>
      </c>
      <c r="W200" t="str">
        <f>Concentration_substitution!U200</f>
        <v/>
      </c>
      <c r="X200" t="str">
        <f>Normalization!U200</f>
        <v/>
      </c>
      <c r="Y200" t="str">
        <f>Normalization_substitution!U200</f>
        <v/>
      </c>
    </row>
    <row r="201" spans="1:25" x14ac:dyDescent="0.2">
      <c r="A201" s="1">
        <v>44761</v>
      </c>
      <c r="B201">
        <v>0.621</v>
      </c>
      <c r="C201">
        <v>4510.7442339999998</v>
      </c>
      <c r="D201">
        <v>119614253.2</v>
      </c>
      <c r="E201">
        <v>0.873</v>
      </c>
      <c r="F201">
        <v>4514.2267270000002</v>
      </c>
      <c r="G201">
        <v>289325573.5</v>
      </c>
      <c r="H201">
        <v>0.55200000000000005</v>
      </c>
      <c r="I201">
        <v>8939.9392709999993</v>
      </c>
      <c r="J201">
        <v>440602143.19999999</v>
      </c>
      <c r="T201">
        <f t="shared" si="4"/>
        <v>3</v>
      </c>
      <c r="U201">
        <f>'Positive samples'!U201</f>
        <v>3</v>
      </c>
      <c r="V201">
        <f>Concentration!U201</f>
        <v>3.7533887130046608</v>
      </c>
      <c r="W201">
        <f>Concentration_substitution!U201</f>
        <v>3.7533887130046608</v>
      </c>
      <c r="X201">
        <f>Normalization!U201</f>
        <v>-4.6410167407060028</v>
      </c>
      <c r="Y201">
        <f>Normalization_substitution!U201</f>
        <v>-4.6410167407060028</v>
      </c>
    </row>
    <row r="202" spans="1:25" x14ac:dyDescent="0.2">
      <c r="A202" s="1">
        <v>44762</v>
      </c>
      <c r="T202">
        <f t="shared" si="4"/>
        <v>0</v>
      </c>
      <c r="U202">
        <f>'Positive samples'!U202</f>
        <v>0</v>
      </c>
      <c r="V202" t="str">
        <f>Concentration!U202</f>
        <v/>
      </c>
      <c r="W202" t="str">
        <f>Concentration_substitution!U202</f>
        <v/>
      </c>
      <c r="X202" t="str">
        <f>Normalization!U202</f>
        <v/>
      </c>
      <c r="Y202" t="str">
        <f>Normalization_substitution!U202</f>
        <v/>
      </c>
    </row>
    <row r="203" spans="1:25" x14ac:dyDescent="0.2">
      <c r="A203" s="1">
        <v>44763</v>
      </c>
      <c r="B203">
        <v>0.60099999999999998</v>
      </c>
      <c r="C203">
        <v>500</v>
      </c>
      <c r="D203">
        <v>199112400.90000001</v>
      </c>
      <c r="E203">
        <v>0.75800000000000001</v>
      </c>
      <c r="F203">
        <v>4878.9183309999999</v>
      </c>
      <c r="G203">
        <v>188634995.59999999</v>
      </c>
      <c r="H203">
        <v>0.75</v>
      </c>
      <c r="I203">
        <v>5874.1038209999997</v>
      </c>
      <c r="J203">
        <v>566491836.39999998</v>
      </c>
      <c r="T203">
        <f t="shared" si="4"/>
        <v>3</v>
      </c>
      <c r="U203">
        <f>'Positive samples'!U203</f>
        <v>2</v>
      </c>
      <c r="V203">
        <f>Concentration!U203</f>
        <v>3.7286325832887739</v>
      </c>
      <c r="W203">
        <f>Concentration_substitution!U203</f>
        <v>3.3854117236378554</v>
      </c>
      <c r="X203">
        <f>Normalization!U203</f>
        <v>-4.7857753777033514</v>
      </c>
      <c r="Y203">
        <f>Normalization_substitution!U203</f>
        <v>-5.0572263533975494</v>
      </c>
    </row>
    <row r="204" spans="1:25" x14ac:dyDescent="0.2">
      <c r="A204" s="1">
        <v>44764</v>
      </c>
      <c r="T204">
        <f t="shared" si="4"/>
        <v>0</v>
      </c>
      <c r="U204">
        <f>'Positive samples'!U204</f>
        <v>0</v>
      </c>
      <c r="V204" t="str">
        <f>Concentration!U204</f>
        <v/>
      </c>
      <c r="W204" t="str">
        <f>Concentration_substitution!U204</f>
        <v/>
      </c>
      <c r="X204" t="str">
        <f>Normalization!U204</f>
        <v/>
      </c>
      <c r="Y204" t="str">
        <f>Normalization_substitution!U204</f>
        <v/>
      </c>
    </row>
    <row r="205" spans="1:25" x14ac:dyDescent="0.2">
      <c r="A205" s="1">
        <v>44765</v>
      </c>
      <c r="T205">
        <f t="shared" si="4"/>
        <v>0</v>
      </c>
      <c r="U205">
        <f>'Positive samples'!U205</f>
        <v>0</v>
      </c>
      <c r="V205" t="str">
        <f>Concentration!U205</f>
        <v/>
      </c>
      <c r="W205" t="str">
        <f>Concentration_substitution!U205</f>
        <v/>
      </c>
      <c r="X205" t="str">
        <f>Normalization!U205</f>
        <v/>
      </c>
      <c r="Y205" t="str">
        <f>Normalization_substitution!U205</f>
        <v/>
      </c>
    </row>
    <row r="206" spans="1:25" x14ac:dyDescent="0.2">
      <c r="A206" s="1">
        <v>44766</v>
      </c>
      <c r="B206">
        <v>1.306</v>
      </c>
      <c r="C206">
        <v>500</v>
      </c>
      <c r="D206">
        <v>292892163.39999998</v>
      </c>
      <c r="E206">
        <v>1.39</v>
      </c>
      <c r="F206">
        <v>500</v>
      </c>
      <c r="G206">
        <v>160270597.19999999</v>
      </c>
      <c r="H206">
        <v>1.5820000000000001</v>
      </c>
      <c r="I206">
        <v>18130.57908</v>
      </c>
      <c r="J206">
        <v>132133888.09999999</v>
      </c>
      <c r="T206">
        <f t="shared" si="4"/>
        <v>3</v>
      </c>
      <c r="U206">
        <f>'Positive samples'!U206</f>
        <v>1</v>
      </c>
      <c r="V206">
        <f>Concentration!U206</f>
        <v>4.2584116754265784</v>
      </c>
      <c r="W206">
        <f>Concentration_substitution!U206</f>
        <v>3.2187838946995391</v>
      </c>
      <c r="X206">
        <f>Normalization!U206</f>
        <v>-3.8626025390645471</v>
      </c>
      <c r="Y206">
        <f>Normalization_substitution!U206</f>
        <v>-5.0454080458262034</v>
      </c>
    </row>
    <row r="207" spans="1:25" x14ac:dyDescent="0.2">
      <c r="A207" s="1">
        <v>44767</v>
      </c>
      <c r="T207">
        <f t="shared" si="4"/>
        <v>0</v>
      </c>
      <c r="U207">
        <f>'Positive samples'!U207</f>
        <v>0</v>
      </c>
      <c r="V207" t="str">
        <f>Concentration!U207</f>
        <v/>
      </c>
      <c r="W207" t="str">
        <f>Concentration_substitution!U207</f>
        <v/>
      </c>
      <c r="X207" t="str">
        <f>Normalization!U207</f>
        <v/>
      </c>
      <c r="Y207" t="str">
        <f>Normalization_substitution!U207</f>
        <v/>
      </c>
    </row>
    <row r="208" spans="1:25" x14ac:dyDescent="0.2">
      <c r="A208" s="1">
        <v>44768</v>
      </c>
      <c r="B208">
        <v>1.0820000000000001</v>
      </c>
      <c r="C208">
        <v>5899.9382180000002</v>
      </c>
      <c r="D208">
        <v>209953493.09999999</v>
      </c>
      <c r="E208">
        <v>1.002</v>
      </c>
      <c r="F208">
        <v>500</v>
      </c>
      <c r="G208">
        <v>178211365.90000001</v>
      </c>
      <c r="H208">
        <v>1.099</v>
      </c>
      <c r="I208">
        <v>3249.8135710000001</v>
      </c>
      <c r="J208">
        <v>232293201.69999999</v>
      </c>
      <c r="T208">
        <f t="shared" si="4"/>
        <v>3</v>
      </c>
      <c r="U208">
        <f>'Positive samples'!U208</f>
        <v>2</v>
      </c>
      <c r="V208">
        <f>Concentration!U208</f>
        <v>3.6413529559114037</v>
      </c>
      <c r="W208">
        <f>Concentration_substitution!U208</f>
        <v>3.3272253053862753</v>
      </c>
      <c r="X208">
        <f>Normalization!U208</f>
        <v>-4.7027268463468301</v>
      </c>
      <c r="Y208">
        <f>Normalization_substitution!U208</f>
        <v>-4.9858063624060316</v>
      </c>
    </row>
    <row r="209" spans="1:25" x14ac:dyDescent="0.2">
      <c r="A209" s="1">
        <v>44769</v>
      </c>
      <c r="T209">
        <f t="shared" si="4"/>
        <v>0</v>
      </c>
      <c r="U209">
        <f>'Positive samples'!U209</f>
        <v>0</v>
      </c>
      <c r="V209" t="str">
        <f>Concentration!U209</f>
        <v/>
      </c>
      <c r="W209" t="str">
        <f>Concentration_substitution!U209</f>
        <v/>
      </c>
      <c r="X209" t="str">
        <f>Normalization!U209</f>
        <v/>
      </c>
      <c r="Y209" t="str">
        <f>Normalization_substitution!U209</f>
        <v/>
      </c>
    </row>
    <row r="210" spans="1:25" x14ac:dyDescent="0.2">
      <c r="A210" s="1">
        <v>44770</v>
      </c>
      <c r="B210">
        <v>0.53700000000000003</v>
      </c>
      <c r="C210">
        <v>6765.3661160000001</v>
      </c>
      <c r="D210">
        <v>123203109.2</v>
      </c>
      <c r="E210">
        <v>0.57499999999999996</v>
      </c>
      <c r="F210">
        <v>5263.0158719999999</v>
      </c>
      <c r="G210">
        <v>159793341</v>
      </c>
      <c r="H210">
        <v>0.57199999999999995</v>
      </c>
      <c r="I210">
        <v>7330.5271919999996</v>
      </c>
      <c r="J210">
        <v>213630167.59999999</v>
      </c>
      <c r="T210">
        <f t="shared" si="4"/>
        <v>3</v>
      </c>
      <c r="U210">
        <f>'Positive samples'!U210</f>
        <v>3</v>
      </c>
      <c r="V210">
        <f>Concentration!U210</f>
        <v>3.8055537309192302</v>
      </c>
      <c r="W210">
        <f>Concentration_substitution!U210</f>
        <v>3.8055537309192302</v>
      </c>
      <c r="X210">
        <f>Normalization!U210</f>
        <v>-4.4023939112072235</v>
      </c>
      <c r="Y210">
        <f>Normalization_substitution!U210</f>
        <v>-4.4023939112072235</v>
      </c>
    </row>
    <row r="211" spans="1:25" x14ac:dyDescent="0.2">
      <c r="A211" s="1">
        <v>44771</v>
      </c>
      <c r="T211">
        <f t="shared" si="4"/>
        <v>0</v>
      </c>
      <c r="U211">
        <f>'Positive samples'!U211</f>
        <v>0</v>
      </c>
      <c r="V211" t="str">
        <f>Concentration!U211</f>
        <v/>
      </c>
      <c r="W211" t="str">
        <f>Concentration_substitution!U211</f>
        <v/>
      </c>
      <c r="X211" t="str">
        <f>Normalization!U211</f>
        <v/>
      </c>
      <c r="Y211" t="str">
        <f>Normalization_substitution!U211</f>
        <v/>
      </c>
    </row>
    <row r="212" spans="1:25" x14ac:dyDescent="0.2">
      <c r="A212" s="1">
        <v>44772</v>
      </c>
      <c r="T212">
        <f t="shared" si="4"/>
        <v>0</v>
      </c>
      <c r="U212">
        <f>'Positive samples'!U212</f>
        <v>0</v>
      </c>
      <c r="V212" t="str">
        <f>Concentration!U212</f>
        <v/>
      </c>
      <c r="W212" t="str">
        <f>Concentration_substitution!U212</f>
        <v/>
      </c>
      <c r="X212" t="str">
        <f>Normalization!U212</f>
        <v/>
      </c>
      <c r="Y212" t="str">
        <f>Normalization_substitution!U212</f>
        <v/>
      </c>
    </row>
    <row r="213" spans="1:25" x14ac:dyDescent="0.2">
      <c r="A213" s="1">
        <v>44773</v>
      </c>
      <c r="B213">
        <v>1.407</v>
      </c>
      <c r="C213">
        <v>15253.45665</v>
      </c>
      <c r="D213">
        <v>366325180.60000002</v>
      </c>
      <c r="E213">
        <v>1.0960000000000001</v>
      </c>
      <c r="F213">
        <v>11246.03759</v>
      </c>
      <c r="G213">
        <v>508214013.89999998</v>
      </c>
      <c r="H213">
        <v>1.24</v>
      </c>
      <c r="I213">
        <v>7832.6761720000004</v>
      </c>
      <c r="J213">
        <v>308769847.69999999</v>
      </c>
      <c r="T213">
        <f t="shared" si="4"/>
        <v>3</v>
      </c>
      <c r="U213">
        <f>'Positive samples'!U213</f>
        <v>3</v>
      </c>
      <c r="V213">
        <f>Concentration!U213</f>
        <v>4.042759324910052</v>
      </c>
      <c r="W213">
        <f>Concentration_substitution!U213</f>
        <v>4.042759324910052</v>
      </c>
      <c r="X213">
        <f>Normalization!U213</f>
        <v>-4.5437567725671064</v>
      </c>
      <c r="Y213">
        <f>Normalization_substitution!U213</f>
        <v>-4.5437567725671064</v>
      </c>
    </row>
    <row r="214" spans="1:25" x14ac:dyDescent="0.2">
      <c r="A214" s="1">
        <v>44774</v>
      </c>
      <c r="T214">
        <f t="shared" si="4"/>
        <v>0</v>
      </c>
      <c r="U214">
        <f>'Positive samples'!U214</f>
        <v>0</v>
      </c>
      <c r="V214" t="str">
        <f>Concentration!U214</f>
        <v/>
      </c>
      <c r="W214" t="str">
        <f>Concentration_substitution!U214</f>
        <v/>
      </c>
      <c r="X214" t="str">
        <f>Normalization!U214</f>
        <v/>
      </c>
      <c r="Y214" t="str">
        <f>Normalization_substitution!U214</f>
        <v/>
      </c>
    </row>
    <row r="215" spans="1:25" x14ac:dyDescent="0.2">
      <c r="A215" s="1">
        <v>44775</v>
      </c>
      <c r="B215">
        <v>0.86699999999999999</v>
      </c>
      <c r="C215">
        <v>8411.7849669999996</v>
      </c>
      <c r="D215">
        <v>329645300.5</v>
      </c>
      <c r="E215">
        <v>0.68400000000000005</v>
      </c>
      <c r="F215">
        <v>500</v>
      </c>
      <c r="G215">
        <v>251831817.59999999</v>
      </c>
      <c r="H215">
        <v>0.73099999999999998</v>
      </c>
      <c r="I215">
        <v>500</v>
      </c>
      <c r="J215">
        <v>734139522.39999998</v>
      </c>
      <c r="T215">
        <f t="shared" si="4"/>
        <v>3</v>
      </c>
      <c r="U215">
        <f>'Positive samples'!U215</f>
        <v>1</v>
      </c>
      <c r="V215">
        <f>Concentration!U215</f>
        <v>3.9248881621551579</v>
      </c>
      <c r="W215">
        <f>Concentration_substitution!U215</f>
        <v>3.1076093902757318</v>
      </c>
      <c r="X215">
        <f>Normalization!U215</f>
        <v>-4.5931587265656502</v>
      </c>
      <c r="Y215">
        <f>Normalization_substitution!U215</f>
        <v>-5.4873693076183327</v>
      </c>
    </row>
    <row r="216" spans="1:25" x14ac:dyDescent="0.2">
      <c r="A216" s="1">
        <v>44776</v>
      </c>
      <c r="T216">
        <f t="shared" si="4"/>
        <v>0</v>
      </c>
      <c r="U216">
        <f>'Positive samples'!U216</f>
        <v>0</v>
      </c>
      <c r="V216" t="str">
        <f>Concentration!U216</f>
        <v/>
      </c>
      <c r="W216" t="str">
        <f>Concentration_substitution!U216</f>
        <v/>
      </c>
      <c r="X216" t="str">
        <f>Normalization!U216</f>
        <v/>
      </c>
      <c r="Y216" t="str">
        <f>Normalization_substitution!U216</f>
        <v/>
      </c>
    </row>
    <row r="217" spans="1:25" x14ac:dyDescent="0.2">
      <c r="A217" s="1">
        <v>44777</v>
      </c>
      <c r="B217">
        <v>0.70499999999999996</v>
      </c>
      <c r="C217">
        <v>6538.6245639999997</v>
      </c>
      <c r="D217">
        <v>148636952.09999999</v>
      </c>
      <c r="E217">
        <v>0.85399999999999998</v>
      </c>
      <c r="F217">
        <v>500</v>
      </c>
      <c r="G217">
        <v>145377701</v>
      </c>
      <c r="H217">
        <v>0.92400000000000004</v>
      </c>
      <c r="I217">
        <v>500</v>
      </c>
      <c r="J217">
        <v>403067488</v>
      </c>
      <c r="T217">
        <f t="shared" si="4"/>
        <v>3</v>
      </c>
      <c r="U217">
        <f>'Positive samples'!U217</f>
        <v>1</v>
      </c>
      <c r="V217">
        <f>Concentration!U217</f>
        <v>3.8154864016747339</v>
      </c>
      <c r="W217">
        <f>Concentration_substitution!U217</f>
        <v>3.0711421367822571</v>
      </c>
      <c r="X217">
        <f>Normalization!U217</f>
        <v>-4.3566403895676551</v>
      </c>
      <c r="Y217">
        <f>Normalization_substitution!U217</f>
        <v>-5.242191982099599</v>
      </c>
    </row>
    <row r="218" spans="1:25" x14ac:dyDescent="0.2">
      <c r="A218" s="1">
        <v>44778</v>
      </c>
      <c r="T218">
        <f t="shared" si="4"/>
        <v>0</v>
      </c>
      <c r="U218">
        <f>'Positive samples'!U218</f>
        <v>0</v>
      </c>
      <c r="V218" t="str">
        <f>Concentration!U218</f>
        <v/>
      </c>
      <c r="W218" t="str">
        <f>Concentration_substitution!U218</f>
        <v/>
      </c>
      <c r="X218" t="str">
        <f>Normalization!U218</f>
        <v/>
      </c>
      <c r="Y218" t="str">
        <f>Normalization_substitution!U218</f>
        <v/>
      </c>
    </row>
    <row r="219" spans="1:25" x14ac:dyDescent="0.2">
      <c r="A219" s="1">
        <v>44779</v>
      </c>
      <c r="T219">
        <f t="shared" si="4"/>
        <v>0</v>
      </c>
      <c r="U219">
        <f>'Positive samples'!U219</f>
        <v>0</v>
      </c>
      <c r="V219" t="str">
        <f>Concentration!U219</f>
        <v/>
      </c>
      <c r="W219" t="str">
        <f>Concentration_substitution!U219</f>
        <v/>
      </c>
      <c r="X219" t="str">
        <f>Normalization!U219</f>
        <v/>
      </c>
      <c r="Y219" t="str">
        <f>Normalization_substitution!U219</f>
        <v/>
      </c>
    </row>
    <row r="220" spans="1:25" x14ac:dyDescent="0.2">
      <c r="A220" s="1">
        <v>44780</v>
      </c>
      <c r="B220">
        <v>0.86199999999999999</v>
      </c>
      <c r="C220">
        <v>500</v>
      </c>
      <c r="D220">
        <v>91172076.930000007</v>
      </c>
      <c r="E220">
        <v>1.0009999999999999</v>
      </c>
      <c r="F220">
        <v>500</v>
      </c>
      <c r="G220">
        <v>138782800.69999999</v>
      </c>
      <c r="H220">
        <v>0.65700000000000003</v>
      </c>
      <c r="I220">
        <v>500</v>
      </c>
      <c r="J220">
        <v>166517653.30000001</v>
      </c>
      <c r="T220">
        <f t="shared" si="4"/>
        <v>3</v>
      </c>
      <c r="U220">
        <f>'Positive samples'!U220</f>
        <v>0</v>
      </c>
      <c r="V220" t="str">
        <f>Concentration!U220</f>
        <v/>
      </c>
      <c r="W220">
        <f>Concentration_substitution!U220</f>
        <v>2.6989700043360187</v>
      </c>
      <c r="X220" t="str">
        <f>Normalization!U220</f>
        <v/>
      </c>
      <c r="Y220">
        <f>Normalization_substitution!U220</f>
        <v>-5.4089159215370515</v>
      </c>
    </row>
    <row r="221" spans="1:25" x14ac:dyDescent="0.2">
      <c r="A221" s="1">
        <v>44781</v>
      </c>
      <c r="T221">
        <f t="shared" si="4"/>
        <v>0</v>
      </c>
      <c r="U221">
        <f>'Positive samples'!U221</f>
        <v>0</v>
      </c>
      <c r="V221" t="str">
        <f>Concentration!U221</f>
        <v/>
      </c>
      <c r="W221" t="str">
        <f>Concentration_substitution!U221</f>
        <v/>
      </c>
      <c r="X221" t="str">
        <f>Normalization!U221</f>
        <v/>
      </c>
      <c r="Y221" t="str">
        <f>Normalization_substitution!U221</f>
        <v/>
      </c>
    </row>
    <row r="222" spans="1:25" x14ac:dyDescent="0.2">
      <c r="A222" s="1">
        <v>44782</v>
      </c>
      <c r="B222">
        <v>0.81399999999999995</v>
      </c>
      <c r="C222">
        <v>18725.016530000001</v>
      </c>
      <c r="D222">
        <v>185711999.09999999</v>
      </c>
      <c r="E222">
        <v>0.85599999999999998</v>
      </c>
      <c r="F222">
        <v>500</v>
      </c>
      <c r="G222">
        <v>207878715.19999999</v>
      </c>
      <c r="H222">
        <v>0.70099999999999996</v>
      </c>
      <c r="I222">
        <v>500</v>
      </c>
      <c r="J222">
        <v>327476867.60000002</v>
      </c>
      <c r="T222">
        <f t="shared" si="4"/>
        <v>3</v>
      </c>
      <c r="U222">
        <f>'Positive samples'!U222</f>
        <v>1</v>
      </c>
      <c r="V222">
        <f>Concentration!U222</f>
        <v>4.2724222097565301</v>
      </c>
      <c r="W222">
        <f>Concentration_substitution!U222</f>
        <v>3.2234540728095227</v>
      </c>
      <c r="X222">
        <f>Normalization!U222</f>
        <v>-3.9964177552356182</v>
      </c>
      <c r="Y222">
        <f>Normalization_substitution!U222</f>
        <v>-5.1438227993845125</v>
      </c>
    </row>
    <row r="223" spans="1:25" x14ac:dyDescent="0.2">
      <c r="A223" s="1">
        <v>44783</v>
      </c>
      <c r="T223">
        <f t="shared" si="4"/>
        <v>0</v>
      </c>
      <c r="U223">
        <f>'Positive samples'!U223</f>
        <v>0</v>
      </c>
      <c r="V223" t="str">
        <f>Concentration!U223</f>
        <v/>
      </c>
      <c r="W223" t="str">
        <f>Concentration_substitution!U223</f>
        <v/>
      </c>
      <c r="X223" t="str">
        <f>Normalization!U223</f>
        <v/>
      </c>
      <c r="Y223" t="str">
        <f>Normalization_substitution!U223</f>
        <v/>
      </c>
    </row>
    <row r="224" spans="1:25" x14ac:dyDescent="0.2">
      <c r="A224" s="1">
        <v>44784</v>
      </c>
      <c r="B224">
        <v>0.6</v>
      </c>
      <c r="C224">
        <v>9219.0512899999994</v>
      </c>
      <c r="D224">
        <v>176788250.90000001</v>
      </c>
      <c r="E224">
        <v>0.69099999999999995</v>
      </c>
      <c r="F224">
        <v>4841.7006149999997</v>
      </c>
      <c r="G224">
        <v>143648434.09999999</v>
      </c>
      <c r="H224">
        <v>0.47099999999999997</v>
      </c>
      <c r="I224">
        <v>500</v>
      </c>
      <c r="J224">
        <v>269280171.69999999</v>
      </c>
      <c r="T224">
        <f t="shared" si="4"/>
        <v>3</v>
      </c>
      <c r="U224">
        <f>'Positive samples'!U224</f>
        <v>2</v>
      </c>
      <c r="V224">
        <f>Concentration!U224</f>
        <v>3.8248420813237214</v>
      </c>
      <c r="W224">
        <f>Concentration_substitution!U224</f>
        <v>3.4495513889944873</v>
      </c>
      <c r="X224">
        <f>Normalization!U224</f>
        <v>-4.3775350662645867</v>
      </c>
      <c r="Y224">
        <f>Normalization_substitution!U224</f>
        <v>-4.8287681679141272</v>
      </c>
    </row>
    <row r="225" spans="1:25" x14ac:dyDescent="0.2">
      <c r="A225" s="1">
        <v>44785</v>
      </c>
      <c r="T225">
        <f t="shared" si="4"/>
        <v>0</v>
      </c>
      <c r="U225">
        <f>'Positive samples'!U225</f>
        <v>0</v>
      </c>
      <c r="V225" t="str">
        <f>Concentration!U225</f>
        <v/>
      </c>
      <c r="W225" t="str">
        <f>Concentration_substitution!U225</f>
        <v/>
      </c>
      <c r="X225" t="str">
        <f>Normalization!U225</f>
        <v/>
      </c>
      <c r="Y225" t="str">
        <f>Normalization_substitution!U225</f>
        <v/>
      </c>
    </row>
    <row r="226" spans="1:25" x14ac:dyDescent="0.2">
      <c r="A226" s="1">
        <v>44786</v>
      </c>
      <c r="T226">
        <f t="shared" si="4"/>
        <v>0</v>
      </c>
      <c r="U226">
        <f>'Positive samples'!U226</f>
        <v>0</v>
      </c>
      <c r="V226" t="str">
        <f>Concentration!U226</f>
        <v/>
      </c>
      <c r="W226" t="str">
        <f>Concentration_substitution!U226</f>
        <v/>
      </c>
      <c r="X226" t="str">
        <f>Normalization!U226</f>
        <v/>
      </c>
      <c r="Y226" t="str">
        <f>Normalization_substitution!U226</f>
        <v/>
      </c>
    </row>
    <row r="227" spans="1:25" x14ac:dyDescent="0.2">
      <c r="A227" s="1">
        <v>44787</v>
      </c>
      <c r="B227">
        <v>0.85</v>
      </c>
      <c r="C227">
        <v>6928.5850140000002</v>
      </c>
      <c r="D227">
        <v>217484703.80000001</v>
      </c>
      <c r="E227">
        <v>0.81899999999999995</v>
      </c>
      <c r="F227">
        <v>9043.2630640000007</v>
      </c>
      <c r="G227">
        <v>976525502.20000005</v>
      </c>
      <c r="H227">
        <v>0.63700000000000001</v>
      </c>
      <c r="I227">
        <v>4728.5441110000002</v>
      </c>
      <c r="J227">
        <v>331553630.60000002</v>
      </c>
      <c r="T227">
        <f t="shared" si="4"/>
        <v>3</v>
      </c>
      <c r="U227">
        <f>'Positive samples'!U227</f>
        <v>3</v>
      </c>
      <c r="V227">
        <f>Concentration!U227</f>
        <v>3.8238990531191459</v>
      </c>
      <c r="W227">
        <f>Concentration_substitution!U227</f>
        <v>3.8238990531191459</v>
      </c>
      <c r="X227">
        <f>Normalization!U227</f>
        <v>-4.7919896451558399</v>
      </c>
      <c r="Y227">
        <f>Normalization_substitution!U227</f>
        <v>-4.7919896451558399</v>
      </c>
    </row>
    <row r="228" spans="1:25" x14ac:dyDescent="0.2">
      <c r="A228" s="1">
        <v>44788</v>
      </c>
      <c r="T228">
        <f t="shared" si="4"/>
        <v>0</v>
      </c>
      <c r="U228">
        <f>'Positive samples'!U228</f>
        <v>0</v>
      </c>
      <c r="V228" t="str">
        <f>Concentration!U228</f>
        <v/>
      </c>
      <c r="W228" t="str">
        <f>Concentration_substitution!U228</f>
        <v/>
      </c>
      <c r="X228" t="str">
        <f>Normalization!U228</f>
        <v/>
      </c>
      <c r="Y228" t="str">
        <f>Normalization_substitution!U228</f>
        <v/>
      </c>
    </row>
    <row r="229" spans="1:25" x14ac:dyDescent="0.2">
      <c r="A229" s="1">
        <v>44789</v>
      </c>
      <c r="B229">
        <v>1.0569999999999999</v>
      </c>
      <c r="C229">
        <v>500</v>
      </c>
      <c r="D229">
        <v>152135588.80000001</v>
      </c>
      <c r="E229">
        <v>0.98799999999999999</v>
      </c>
      <c r="F229">
        <v>13483.473459999999</v>
      </c>
      <c r="G229">
        <v>643384724.89999998</v>
      </c>
      <c r="H229">
        <v>0.874</v>
      </c>
      <c r="I229">
        <v>500</v>
      </c>
      <c r="J229">
        <v>192349716.90000001</v>
      </c>
      <c r="T229">
        <f t="shared" si="4"/>
        <v>3</v>
      </c>
      <c r="U229">
        <f>'Positive samples'!U229</f>
        <v>1</v>
      </c>
      <c r="V229">
        <f>Concentration!U229</f>
        <v>4.1298017846468147</v>
      </c>
      <c r="W229">
        <f>Concentration_substitution!U229</f>
        <v>3.1759139311062845</v>
      </c>
      <c r="X229">
        <f>Normalization!U229</f>
        <v>-4.6786689611165402</v>
      </c>
      <c r="Y229">
        <f>Normalization_substitution!U229</f>
        <v>-5.2490171078484336</v>
      </c>
    </row>
    <row r="230" spans="1:25" x14ac:dyDescent="0.2">
      <c r="A230" s="1">
        <v>44790</v>
      </c>
      <c r="T230">
        <f t="shared" si="4"/>
        <v>0</v>
      </c>
      <c r="U230">
        <f>'Positive samples'!U230</f>
        <v>0</v>
      </c>
      <c r="V230" t="str">
        <f>Concentration!U230</f>
        <v/>
      </c>
      <c r="W230" t="str">
        <f>Concentration_substitution!U230</f>
        <v/>
      </c>
      <c r="X230" t="str">
        <f>Normalization!U230</f>
        <v/>
      </c>
      <c r="Y230" t="str">
        <f>Normalization_substitution!U230</f>
        <v/>
      </c>
    </row>
    <row r="231" spans="1:25" x14ac:dyDescent="0.2">
      <c r="A231" s="1">
        <v>44791</v>
      </c>
      <c r="B231">
        <v>0.57499999999999996</v>
      </c>
      <c r="C231">
        <v>4656.5221119999997</v>
      </c>
      <c r="D231">
        <v>138399864</v>
      </c>
      <c r="E231">
        <v>0.76900000000000002</v>
      </c>
      <c r="F231">
        <v>6804.9272989999999</v>
      </c>
      <c r="G231">
        <v>215883047.69999999</v>
      </c>
      <c r="H231">
        <v>0.61499999999999999</v>
      </c>
      <c r="I231">
        <v>4655.4384399999999</v>
      </c>
      <c r="J231">
        <v>585005998</v>
      </c>
      <c r="T231">
        <f t="shared" si="4"/>
        <v>3</v>
      </c>
      <c r="U231">
        <f>'Positive samples'!U231</f>
        <v>3</v>
      </c>
      <c r="V231">
        <f>Concentration!U231</f>
        <v>3.7229485825246211</v>
      </c>
      <c r="W231">
        <f>Concentration_substitution!U231</f>
        <v>3.7229485825246211</v>
      </c>
      <c r="X231">
        <f>Normalization!U231</f>
        <v>-4.6912229250636264</v>
      </c>
      <c r="Y231">
        <f>Normalization_substitution!U231</f>
        <v>-4.6912229250636264</v>
      </c>
    </row>
    <row r="232" spans="1:25" x14ac:dyDescent="0.2">
      <c r="A232" s="1">
        <v>44792</v>
      </c>
      <c r="T232">
        <f t="shared" si="4"/>
        <v>0</v>
      </c>
      <c r="U232">
        <f>'Positive samples'!U232</f>
        <v>0</v>
      </c>
      <c r="V232" t="str">
        <f>Concentration!U232</f>
        <v/>
      </c>
      <c r="W232" t="str">
        <f>Concentration_substitution!U232</f>
        <v/>
      </c>
      <c r="X232" t="str">
        <f>Normalization!U232</f>
        <v/>
      </c>
      <c r="Y232" t="str">
        <f>Normalization_substitution!U232</f>
        <v/>
      </c>
    </row>
    <row r="233" spans="1:25" x14ac:dyDescent="0.2">
      <c r="A233" s="1">
        <v>44793</v>
      </c>
      <c r="T233">
        <f t="shared" si="4"/>
        <v>0</v>
      </c>
      <c r="U233">
        <f>'Positive samples'!U233</f>
        <v>0</v>
      </c>
      <c r="V233" t="str">
        <f>Concentration!U233</f>
        <v/>
      </c>
      <c r="W233" t="str">
        <f>Concentration_substitution!U233</f>
        <v/>
      </c>
      <c r="X233" t="str">
        <f>Normalization!U233</f>
        <v/>
      </c>
      <c r="Y233" t="str">
        <f>Normalization_substitution!U233</f>
        <v/>
      </c>
    </row>
    <row r="234" spans="1:25" x14ac:dyDescent="0.2">
      <c r="A234" s="1">
        <v>44794</v>
      </c>
      <c r="B234">
        <v>0.92500000000000004</v>
      </c>
      <c r="C234">
        <v>5222.9885059999997</v>
      </c>
      <c r="D234">
        <v>191264367.80000001</v>
      </c>
      <c r="E234">
        <v>0.94499999999999995</v>
      </c>
      <c r="F234">
        <v>6186.6666670000004</v>
      </c>
      <c r="G234">
        <v>264533333.30000001</v>
      </c>
      <c r="H234">
        <v>0.72299999999999998</v>
      </c>
      <c r="I234">
        <v>500</v>
      </c>
      <c r="J234">
        <v>471111111.10000002</v>
      </c>
      <c r="T234">
        <f t="shared" si="4"/>
        <v>3</v>
      </c>
      <c r="U234">
        <f>'Positive samples'!U234</f>
        <v>2</v>
      </c>
      <c r="V234">
        <f>Concentration!U234</f>
        <v>3.7546878936459755</v>
      </c>
      <c r="W234">
        <f>Concentration_substitution!U234</f>
        <v>3.4027819305426568</v>
      </c>
      <c r="X234">
        <f>Normalization!U234</f>
        <v>-4.5973693431896656</v>
      </c>
      <c r="Y234">
        <f>Normalization_substitution!U234</f>
        <v>-5.0562973430621589</v>
      </c>
    </row>
    <row r="235" spans="1:25" x14ac:dyDescent="0.2">
      <c r="A235" s="1">
        <v>44795</v>
      </c>
      <c r="T235">
        <f t="shared" si="4"/>
        <v>0</v>
      </c>
      <c r="U235">
        <f>'Positive samples'!U235</f>
        <v>0</v>
      </c>
      <c r="V235" t="str">
        <f>Concentration!U235</f>
        <v/>
      </c>
      <c r="W235" t="str">
        <f>Concentration_substitution!U235</f>
        <v/>
      </c>
      <c r="X235" t="str">
        <f>Normalization!U235</f>
        <v/>
      </c>
      <c r="Y235" t="str">
        <f>Normalization_substitution!U235</f>
        <v/>
      </c>
    </row>
    <row r="236" spans="1:25" x14ac:dyDescent="0.2">
      <c r="A236" s="1">
        <v>44796</v>
      </c>
      <c r="B236">
        <v>0.82</v>
      </c>
      <c r="C236">
        <v>500</v>
      </c>
      <c r="D236">
        <v>162049519.30000001</v>
      </c>
      <c r="E236">
        <v>0.79700000000000004</v>
      </c>
      <c r="F236">
        <v>11971.82337</v>
      </c>
      <c r="G236">
        <v>105244513.59999999</v>
      </c>
      <c r="H236">
        <v>0.73699999999999999</v>
      </c>
      <c r="I236">
        <v>3418.7539959999999</v>
      </c>
      <c r="J236">
        <v>170320730.5</v>
      </c>
      <c r="T236">
        <f t="shared" si="4"/>
        <v>3</v>
      </c>
      <c r="U236">
        <f>'Positive samples'!U236</f>
        <v>2</v>
      </c>
      <c r="V236">
        <f>Concentration!U236</f>
        <v>3.8060140760094887</v>
      </c>
      <c r="W236">
        <f>Concentration_substitution!U236</f>
        <v>3.4369993854516654</v>
      </c>
      <c r="X236">
        <f>Normalization!U236</f>
        <v>-4.3207194122009929</v>
      </c>
      <c r="Y236">
        <f>Normalization_substitution!U236</f>
        <v>-4.7173721890516189</v>
      </c>
    </row>
    <row r="237" spans="1:25" x14ac:dyDescent="0.2">
      <c r="A237" s="1">
        <v>44797</v>
      </c>
      <c r="T237">
        <f t="shared" si="4"/>
        <v>0</v>
      </c>
      <c r="U237">
        <f>'Positive samples'!U237</f>
        <v>0</v>
      </c>
      <c r="V237" t="str">
        <f>Concentration!U237</f>
        <v/>
      </c>
      <c r="W237" t="str">
        <f>Concentration_substitution!U237</f>
        <v/>
      </c>
      <c r="X237" t="str">
        <f>Normalization!U237</f>
        <v/>
      </c>
      <c r="Y237" t="str">
        <f>Normalization_substitution!U237</f>
        <v/>
      </c>
    </row>
    <row r="238" spans="1:25" x14ac:dyDescent="0.2">
      <c r="A238" s="1">
        <v>44798</v>
      </c>
      <c r="B238">
        <v>0.48399999999999999</v>
      </c>
      <c r="C238">
        <v>4497.3274069999998</v>
      </c>
      <c r="D238">
        <v>178971339.59999999</v>
      </c>
      <c r="E238">
        <v>0.57599999999999996</v>
      </c>
      <c r="F238">
        <v>500</v>
      </c>
      <c r="G238">
        <v>84820957.189999998</v>
      </c>
      <c r="H238">
        <v>0.78900000000000003</v>
      </c>
      <c r="I238">
        <v>500</v>
      </c>
      <c r="J238">
        <v>135106132.40000001</v>
      </c>
      <c r="T238">
        <f t="shared" si="4"/>
        <v>3</v>
      </c>
      <c r="U238">
        <f>'Positive samples'!U238</f>
        <v>1</v>
      </c>
      <c r="V238">
        <f>Concentration!U238</f>
        <v>3.6529545055082426</v>
      </c>
      <c r="W238">
        <f>Concentration_substitution!U238</f>
        <v>3.0169648380600935</v>
      </c>
      <c r="X238">
        <f>Normalization!U238</f>
        <v>-4.5998289832920465</v>
      </c>
      <c r="Y238">
        <f>Normalization_substitution!U238</f>
        <v>-5.087022401863261</v>
      </c>
    </row>
    <row r="239" spans="1:25" x14ac:dyDescent="0.2">
      <c r="A239" s="1">
        <v>44799</v>
      </c>
      <c r="T239">
        <f t="shared" si="4"/>
        <v>0</v>
      </c>
      <c r="U239">
        <f>'Positive samples'!U239</f>
        <v>0</v>
      </c>
      <c r="V239" t="str">
        <f>Concentration!U239</f>
        <v/>
      </c>
      <c r="W239" t="str">
        <f>Concentration_substitution!U239</f>
        <v/>
      </c>
      <c r="X239" t="str">
        <f>Normalization!U239</f>
        <v/>
      </c>
      <c r="Y239" t="str">
        <f>Normalization_substitution!U239</f>
        <v/>
      </c>
    </row>
    <row r="240" spans="1:25" x14ac:dyDescent="0.2">
      <c r="A240" s="1">
        <v>44800</v>
      </c>
      <c r="T240">
        <f t="shared" si="4"/>
        <v>0</v>
      </c>
      <c r="U240">
        <f>'Positive samples'!U240</f>
        <v>0</v>
      </c>
      <c r="V240" t="str">
        <f>Concentration!U240</f>
        <v/>
      </c>
      <c r="W240" t="str">
        <f>Concentration_substitution!U240</f>
        <v/>
      </c>
      <c r="X240" t="str">
        <f>Normalization!U240</f>
        <v/>
      </c>
      <c r="Y240" t="str">
        <f>Normalization_substitution!U240</f>
        <v/>
      </c>
    </row>
    <row r="241" spans="1:25" x14ac:dyDescent="0.2">
      <c r="A241" s="1">
        <v>44801</v>
      </c>
      <c r="B241">
        <v>0.754</v>
      </c>
      <c r="C241">
        <v>500</v>
      </c>
      <c r="D241">
        <v>114678231.3</v>
      </c>
      <c r="E241">
        <v>0.67800000000000005</v>
      </c>
      <c r="F241">
        <v>500</v>
      </c>
      <c r="G241">
        <v>168783973.40000001</v>
      </c>
      <c r="H241">
        <v>0.66500000000000004</v>
      </c>
      <c r="I241">
        <v>500</v>
      </c>
      <c r="J241">
        <v>217164211.09999999</v>
      </c>
      <c r="T241">
        <f t="shared" si="4"/>
        <v>3</v>
      </c>
      <c r="U241">
        <f>'Positive samples'!U241</f>
        <v>0</v>
      </c>
      <c r="V241" t="str">
        <f>Concentration!U241</f>
        <v/>
      </c>
      <c r="W241">
        <f>Concentration_substitution!U241</f>
        <v>2.6989700043360187</v>
      </c>
      <c r="X241" t="str">
        <f>Normalization!U241</f>
        <v/>
      </c>
      <c r="Y241">
        <f>Normalization_substitution!U241</f>
        <v>-5.5088968114251715</v>
      </c>
    </row>
    <row r="242" spans="1:25" x14ac:dyDescent="0.2">
      <c r="A242" s="1">
        <v>44802</v>
      </c>
      <c r="T242">
        <f t="shared" si="4"/>
        <v>0</v>
      </c>
      <c r="U242">
        <f>'Positive samples'!U242</f>
        <v>0</v>
      </c>
      <c r="V242" t="str">
        <f>Concentration!U242</f>
        <v/>
      </c>
      <c r="W242" t="str">
        <f>Concentration_substitution!U242</f>
        <v/>
      </c>
      <c r="X242" t="str">
        <f>Normalization!U242</f>
        <v/>
      </c>
      <c r="Y242" t="str">
        <f>Normalization_substitution!U242</f>
        <v/>
      </c>
    </row>
    <row r="243" spans="1:25" x14ac:dyDescent="0.2">
      <c r="A243" s="1">
        <v>44803</v>
      </c>
      <c r="B243">
        <v>2.0139999999999998</v>
      </c>
      <c r="C243">
        <v>3558.3129549999999</v>
      </c>
      <c r="D243">
        <v>254197869.30000001</v>
      </c>
      <c r="E243">
        <v>0.85899999999999999</v>
      </c>
      <c r="F243">
        <v>6544.2580509999998</v>
      </c>
      <c r="G243">
        <v>292111156.39999998</v>
      </c>
      <c r="H243">
        <v>1.2909999999999999</v>
      </c>
      <c r="I243">
        <v>7121.2353199999998</v>
      </c>
      <c r="J243">
        <v>404727652.69999999</v>
      </c>
      <c r="T243">
        <f t="shared" si="4"/>
        <v>3</v>
      </c>
      <c r="U243">
        <f>'Positive samples'!U243</f>
        <v>3</v>
      </c>
      <c r="V243">
        <f>Concentration!U243</f>
        <v>3.7398866316482984</v>
      </c>
      <c r="W243">
        <f>Concentration_substitution!U243</f>
        <v>3.7398866316482984</v>
      </c>
      <c r="X243">
        <f>Normalization!U243</f>
        <v>-4.7527410110815964</v>
      </c>
      <c r="Y243">
        <f>Normalization_substitution!U243</f>
        <v>-4.7527410110815964</v>
      </c>
    </row>
    <row r="244" spans="1:25" x14ac:dyDescent="0.2">
      <c r="A244" s="1">
        <v>44804</v>
      </c>
      <c r="T244">
        <f t="shared" si="4"/>
        <v>0</v>
      </c>
      <c r="U244">
        <f>'Positive samples'!U244</f>
        <v>0</v>
      </c>
      <c r="V244" t="str">
        <f>Concentration!U244</f>
        <v/>
      </c>
      <c r="W244" t="str">
        <f>Concentration_substitution!U244</f>
        <v/>
      </c>
      <c r="X244" t="str">
        <f>Normalization!U244</f>
        <v/>
      </c>
      <c r="Y244" t="str">
        <f>Normalization_substitution!U244</f>
        <v/>
      </c>
    </row>
    <row r="245" spans="1:25" x14ac:dyDescent="0.2">
      <c r="A245" s="1">
        <v>44805</v>
      </c>
      <c r="B245">
        <v>0.89300000000000002</v>
      </c>
      <c r="C245">
        <v>7574.7669740000001</v>
      </c>
      <c r="D245">
        <v>313312158.10000002</v>
      </c>
      <c r="E245">
        <v>1.0409999999999999</v>
      </c>
      <c r="F245">
        <v>5342.7425439999997</v>
      </c>
      <c r="G245">
        <v>610586861.79999995</v>
      </c>
      <c r="H245">
        <v>0.86899999999999999</v>
      </c>
      <c r="I245">
        <v>3612.0760129999999</v>
      </c>
      <c r="J245">
        <v>282564133.80000001</v>
      </c>
      <c r="T245">
        <f t="shared" si="4"/>
        <v>3</v>
      </c>
      <c r="U245">
        <f>'Positive samples'!U245</f>
        <v>3</v>
      </c>
      <c r="V245">
        <f>Concentration!U245</f>
        <v>3.721630134993239</v>
      </c>
      <c r="W245">
        <f>Concentration_substitution!U245</f>
        <v>3.721630134993239</v>
      </c>
      <c r="X245">
        <f>Normalization!U245</f>
        <v>-4.8559837779197794</v>
      </c>
      <c r="Y245">
        <f>Normalization_substitution!U245</f>
        <v>-4.8559837779197794</v>
      </c>
    </row>
    <row r="246" spans="1:25" x14ac:dyDescent="0.2">
      <c r="A246" s="1">
        <v>44806</v>
      </c>
      <c r="T246">
        <f t="shared" si="4"/>
        <v>0</v>
      </c>
      <c r="U246">
        <f>'Positive samples'!U246</f>
        <v>0</v>
      </c>
      <c r="V246" t="str">
        <f>Concentration!U246</f>
        <v/>
      </c>
      <c r="W246" t="str">
        <f>Concentration_substitution!U246</f>
        <v/>
      </c>
      <c r="X246" t="str">
        <f>Normalization!U246</f>
        <v/>
      </c>
      <c r="Y246" t="str">
        <f>Normalization_substitution!U246</f>
        <v/>
      </c>
    </row>
    <row r="247" spans="1:25" x14ac:dyDescent="0.2">
      <c r="A247" s="1">
        <v>44807</v>
      </c>
      <c r="T247">
        <f t="shared" si="4"/>
        <v>0</v>
      </c>
      <c r="U247">
        <f>'Positive samples'!U247</f>
        <v>0</v>
      </c>
      <c r="V247" t="str">
        <f>Concentration!U247</f>
        <v/>
      </c>
      <c r="W247" t="str">
        <f>Concentration_substitution!U247</f>
        <v/>
      </c>
      <c r="X247" t="str">
        <f>Normalization!U247</f>
        <v/>
      </c>
      <c r="Y247" t="str">
        <f>Normalization_substitution!U247</f>
        <v/>
      </c>
    </row>
    <row r="248" spans="1:25" x14ac:dyDescent="0.2">
      <c r="A248" s="1">
        <v>44808</v>
      </c>
      <c r="B248">
        <v>1.0669999999999999</v>
      </c>
      <c r="C248">
        <v>9599.1659579999996</v>
      </c>
      <c r="D248">
        <v>247809105.5</v>
      </c>
      <c r="E248">
        <v>1.2889999999999999</v>
      </c>
      <c r="F248">
        <v>6039.3788189999996</v>
      </c>
      <c r="G248">
        <v>109235078.3</v>
      </c>
      <c r="H248">
        <v>0.65600000000000003</v>
      </c>
      <c r="I248">
        <v>5960.4308119999996</v>
      </c>
      <c r="J248">
        <v>470997224</v>
      </c>
      <c r="T248">
        <f t="shared" si="4"/>
        <v>3</v>
      </c>
      <c r="U248">
        <f>'Positive samples'!U248</f>
        <v>3</v>
      </c>
      <c r="V248">
        <f>Concentration!U248</f>
        <v>3.8461678075927437</v>
      </c>
      <c r="W248">
        <f>Concentration_substitution!U248</f>
        <v>3.8461678075927437</v>
      </c>
      <c r="X248">
        <f>Normalization!U248</f>
        <v>-4.5223314363508109</v>
      </c>
      <c r="Y248">
        <f>Normalization_substitution!U248</f>
        <v>-4.5223314363508109</v>
      </c>
    </row>
    <row r="249" spans="1:25" x14ac:dyDescent="0.2">
      <c r="A249" s="1">
        <v>44809</v>
      </c>
      <c r="T249">
        <f t="shared" si="4"/>
        <v>0</v>
      </c>
      <c r="U249">
        <f>'Positive samples'!U249</f>
        <v>0</v>
      </c>
      <c r="V249" t="str">
        <f>Concentration!U249</f>
        <v/>
      </c>
      <c r="W249" t="str">
        <f>Concentration_substitution!U249</f>
        <v/>
      </c>
      <c r="X249" t="str">
        <f>Normalization!U249</f>
        <v/>
      </c>
      <c r="Y249" t="str">
        <f>Normalization_substitution!U249</f>
        <v/>
      </c>
    </row>
    <row r="250" spans="1:25" x14ac:dyDescent="0.2">
      <c r="A250" s="1">
        <v>44810</v>
      </c>
      <c r="B250">
        <v>1.0820000000000001</v>
      </c>
      <c r="C250">
        <v>10347.150310000001</v>
      </c>
      <c r="D250">
        <v>4961604523</v>
      </c>
      <c r="E250">
        <v>0.875</v>
      </c>
      <c r="F250">
        <v>6468.7453059999998</v>
      </c>
      <c r="G250">
        <v>449263413.30000001</v>
      </c>
      <c r="H250">
        <v>1.157</v>
      </c>
      <c r="I250">
        <v>11620.08617</v>
      </c>
      <c r="J250">
        <v>313802304.5</v>
      </c>
      <c r="T250">
        <f t="shared" si="4"/>
        <v>3</v>
      </c>
      <c r="U250">
        <f>'Positive samples'!U250</f>
        <v>3</v>
      </c>
      <c r="V250">
        <f>Concentration!U250</f>
        <v>3.9636167195395964</v>
      </c>
      <c r="W250">
        <f>Concentration_substitution!U250</f>
        <v>3.9636167195395964</v>
      </c>
      <c r="X250">
        <f>Normalization!U250</f>
        <v>-4.984643055723093</v>
      </c>
      <c r="Y250">
        <f>Normalization_substitution!U250</f>
        <v>-4.984643055723093</v>
      </c>
    </row>
    <row r="251" spans="1:25" x14ac:dyDescent="0.2">
      <c r="A251" s="1">
        <v>44811</v>
      </c>
      <c r="T251">
        <f t="shared" si="4"/>
        <v>0</v>
      </c>
      <c r="U251">
        <f>'Positive samples'!U251</f>
        <v>0</v>
      </c>
      <c r="V251" t="str">
        <f>Concentration!U251</f>
        <v/>
      </c>
      <c r="W251" t="str">
        <f>Concentration_substitution!U251</f>
        <v/>
      </c>
      <c r="X251" t="str">
        <f>Normalization!U251</f>
        <v/>
      </c>
      <c r="Y251" t="str">
        <f>Normalization_substitution!U251</f>
        <v/>
      </c>
    </row>
    <row r="252" spans="1:25" x14ac:dyDescent="0.2">
      <c r="A252" s="1">
        <v>44812</v>
      </c>
      <c r="B252">
        <v>1.139</v>
      </c>
      <c r="C252">
        <v>6175.9948729999996</v>
      </c>
      <c r="D252">
        <v>118073167.3</v>
      </c>
      <c r="E252">
        <v>1.03</v>
      </c>
      <c r="F252">
        <v>8436.9065929999997</v>
      </c>
      <c r="G252">
        <v>63688967.640000001</v>
      </c>
      <c r="H252">
        <v>0.84499999999999997</v>
      </c>
      <c r="I252">
        <v>3945.1881539999999</v>
      </c>
      <c r="J252">
        <v>195658208.5</v>
      </c>
      <c r="T252">
        <f t="shared" si="4"/>
        <v>3</v>
      </c>
      <c r="U252">
        <f>'Positive samples'!U252</f>
        <v>3</v>
      </c>
      <c r="V252">
        <f>Concentration!U252</f>
        <v>3.7709859627253444</v>
      </c>
      <c r="W252">
        <f>Concentration_substitution!U252</f>
        <v>3.7709859627253444</v>
      </c>
      <c r="X252">
        <f>Normalization!U252</f>
        <v>-4.2849185357003323</v>
      </c>
      <c r="Y252">
        <f>Normalization_substitution!U252</f>
        <v>-4.2849185357003323</v>
      </c>
    </row>
    <row r="253" spans="1:25" x14ac:dyDescent="0.2">
      <c r="A253" s="1">
        <v>44813</v>
      </c>
      <c r="T253">
        <f t="shared" si="4"/>
        <v>0</v>
      </c>
      <c r="U253">
        <f>'Positive samples'!U253</f>
        <v>0</v>
      </c>
      <c r="V253" t="str">
        <f>Concentration!U253</f>
        <v/>
      </c>
      <c r="W253" t="str">
        <f>Concentration_substitution!U253</f>
        <v/>
      </c>
      <c r="X253" t="str">
        <f>Normalization!U253</f>
        <v/>
      </c>
      <c r="Y253" t="str">
        <f>Normalization_substitution!U253</f>
        <v/>
      </c>
    </row>
    <row r="254" spans="1:25" x14ac:dyDescent="0.2">
      <c r="A254" s="1">
        <v>44814</v>
      </c>
      <c r="T254">
        <f t="shared" si="4"/>
        <v>0</v>
      </c>
      <c r="U254">
        <f>'Positive samples'!U254</f>
        <v>0</v>
      </c>
      <c r="V254" t="str">
        <f>Concentration!U254</f>
        <v/>
      </c>
      <c r="W254" t="str">
        <f>Concentration_substitution!U254</f>
        <v/>
      </c>
      <c r="X254" t="str">
        <f>Normalization!U254</f>
        <v/>
      </c>
      <c r="Y254" t="str">
        <f>Normalization_substitution!U254</f>
        <v/>
      </c>
    </row>
    <row r="255" spans="1:25" x14ac:dyDescent="0.2">
      <c r="A255" s="1">
        <v>44815</v>
      </c>
      <c r="B255">
        <v>1.008</v>
      </c>
      <c r="C255">
        <v>4372.6938739999996</v>
      </c>
      <c r="D255">
        <v>99248434</v>
      </c>
      <c r="E255">
        <v>0.70799999999999996</v>
      </c>
      <c r="F255">
        <v>4368.0037270000003</v>
      </c>
      <c r="G255">
        <v>145591359.90000001</v>
      </c>
      <c r="H255">
        <v>0.60799999999999998</v>
      </c>
      <c r="I255">
        <v>35111.464950000001</v>
      </c>
      <c r="J255">
        <v>193558823.40000001</v>
      </c>
      <c r="T255">
        <f t="shared" si="4"/>
        <v>3</v>
      </c>
      <c r="U255">
        <f>'Positive samples'!U255</f>
        <v>3</v>
      </c>
      <c r="V255">
        <f>Concentration!U255</f>
        <v>3.9421603413929183</v>
      </c>
      <c r="W255">
        <f>Concentration_substitution!U255</f>
        <v>3.9421603413929183</v>
      </c>
      <c r="X255">
        <f>Normalization!U255</f>
        <v>-4.2067304049393117</v>
      </c>
      <c r="Y255">
        <f>Normalization_substitution!U255</f>
        <v>-4.2067304049393117</v>
      </c>
    </row>
    <row r="256" spans="1:25" x14ac:dyDescent="0.2">
      <c r="A256" s="1">
        <v>44816</v>
      </c>
      <c r="T256">
        <f t="shared" si="4"/>
        <v>0</v>
      </c>
      <c r="U256">
        <f>'Positive samples'!U256</f>
        <v>0</v>
      </c>
      <c r="V256" t="str">
        <f>Concentration!U256</f>
        <v/>
      </c>
      <c r="W256" t="str">
        <f>Concentration_substitution!U256</f>
        <v/>
      </c>
      <c r="X256" t="str">
        <f>Normalization!U256</f>
        <v/>
      </c>
      <c r="Y256" t="str">
        <f>Normalization_substitution!U256</f>
        <v/>
      </c>
    </row>
    <row r="257" spans="1:25" x14ac:dyDescent="0.2">
      <c r="A257" s="1">
        <v>44817</v>
      </c>
      <c r="B257">
        <v>1.389</v>
      </c>
      <c r="C257">
        <v>7121.0780789999999</v>
      </c>
      <c r="D257">
        <v>133677649.09999999</v>
      </c>
      <c r="E257">
        <v>1.0980000000000001</v>
      </c>
      <c r="F257">
        <v>7697.437242</v>
      </c>
      <c r="G257">
        <v>241419474.30000001</v>
      </c>
      <c r="H257">
        <v>1.2649999999999999</v>
      </c>
      <c r="I257">
        <v>8228.1745449999999</v>
      </c>
      <c r="J257">
        <v>259454691.19999999</v>
      </c>
      <c r="T257">
        <f t="shared" si="4"/>
        <v>3</v>
      </c>
      <c r="U257">
        <f>'Positive samples'!U257</f>
        <v>3</v>
      </c>
      <c r="V257">
        <f>Concentration!U257</f>
        <v>3.8847318000679878</v>
      </c>
      <c r="W257">
        <f>Concentration_substitution!U257</f>
        <v>3.8847318000679878</v>
      </c>
      <c r="X257">
        <f>Normalization!U257</f>
        <v>-4.4228990755250548</v>
      </c>
      <c r="Y257">
        <f>Normalization_substitution!U257</f>
        <v>-4.4228990755250548</v>
      </c>
    </row>
    <row r="258" spans="1:25" x14ac:dyDescent="0.2">
      <c r="A258" s="1">
        <v>44818</v>
      </c>
      <c r="T258">
        <f t="shared" si="4"/>
        <v>0</v>
      </c>
      <c r="U258">
        <f>'Positive samples'!U258</f>
        <v>0</v>
      </c>
      <c r="V258" t="str">
        <f>Concentration!U258</f>
        <v/>
      </c>
      <c r="W258" t="str">
        <f>Concentration_substitution!U258</f>
        <v/>
      </c>
      <c r="X258" t="str">
        <f>Normalization!U258</f>
        <v/>
      </c>
      <c r="Y258" t="str">
        <f>Normalization_substitution!U258</f>
        <v/>
      </c>
    </row>
    <row r="259" spans="1:25" x14ac:dyDescent="0.2">
      <c r="A259" s="1">
        <v>44819</v>
      </c>
      <c r="B259">
        <v>0.90300000000000002</v>
      </c>
      <c r="C259">
        <v>5970.61456</v>
      </c>
      <c r="D259">
        <v>140009703.5</v>
      </c>
      <c r="E259">
        <v>0.83099999999999996</v>
      </c>
      <c r="F259">
        <v>500</v>
      </c>
      <c r="G259">
        <v>154560639.59999999</v>
      </c>
      <c r="H259">
        <v>0.94699999999999995</v>
      </c>
      <c r="I259">
        <v>500</v>
      </c>
      <c r="J259">
        <v>259614102.90000001</v>
      </c>
      <c r="T259">
        <f t="shared" ref="T259:T322" si="5">COUNT(C259, F259, I259, L259, O259, R259)</f>
        <v>3</v>
      </c>
      <c r="U259">
        <f>'Positive samples'!U259</f>
        <v>1</v>
      </c>
      <c r="V259">
        <f>Concentration!U259</f>
        <v>3.7760190356989192</v>
      </c>
      <c r="W259">
        <f>Concentration_substitution!U259</f>
        <v>3.0579863481236522</v>
      </c>
      <c r="X259">
        <f>Normalization!U259</f>
        <v>-4.3701391001969485</v>
      </c>
      <c r="Y259">
        <f>Normalization_substitution!U259</f>
        <v>-5.1918754261807356</v>
      </c>
    </row>
    <row r="260" spans="1:25" x14ac:dyDescent="0.2">
      <c r="A260" s="1">
        <v>44820</v>
      </c>
      <c r="T260">
        <f t="shared" si="5"/>
        <v>0</v>
      </c>
      <c r="U260">
        <f>'Positive samples'!U260</f>
        <v>0</v>
      </c>
      <c r="V260" t="str">
        <f>Concentration!U260</f>
        <v/>
      </c>
      <c r="W260" t="str">
        <f>Concentration_substitution!U260</f>
        <v/>
      </c>
      <c r="X260" t="str">
        <f>Normalization!U260</f>
        <v/>
      </c>
      <c r="Y260" t="str">
        <f>Normalization_substitution!U260</f>
        <v/>
      </c>
    </row>
    <row r="261" spans="1:25" x14ac:dyDescent="0.2">
      <c r="A261" s="1">
        <v>44821</v>
      </c>
      <c r="T261">
        <f t="shared" si="5"/>
        <v>0</v>
      </c>
      <c r="U261">
        <f>'Positive samples'!U261</f>
        <v>0</v>
      </c>
      <c r="V261" t="str">
        <f>Concentration!U261</f>
        <v/>
      </c>
      <c r="W261" t="str">
        <f>Concentration_substitution!U261</f>
        <v/>
      </c>
      <c r="X261" t="str">
        <f>Normalization!U261</f>
        <v/>
      </c>
      <c r="Y261" t="str">
        <f>Normalization_substitution!U261</f>
        <v/>
      </c>
    </row>
    <row r="262" spans="1:25" x14ac:dyDescent="0.2">
      <c r="A262" s="1">
        <v>44822</v>
      </c>
      <c r="B262">
        <v>0.80600000000000005</v>
      </c>
      <c r="C262">
        <v>500</v>
      </c>
      <c r="D262">
        <v>79767932.879999995</v>
      </c>
      <c r="E262">
        <v>1.579</v>
      </c>
      <c r="F262">
        <v>500</v>
      </c>
      <c r="G262">
        <v>141471333</v>
      </c>
      <c r="H262">
        <v>1.5409999999999999</v>
      </c>
      <c r="I262">
        <v>8363.9325819999995</v>
      </c>
      <c r="J262">
        <v>136914592.80000001</v>
      </c>
      <c r="T262">
        <f t="shared" si="5"/>
        <v>3</v>
      </c>
      <c r="U262">
        <f>'Positive samples'!U262</f>
        <v>1</v>
      </c>
      <c r="V262">
        <f>Concentration!U262</f>
        <v>3.9224105235019966</v>
      </c>
      <c r="W262">
        <f>Concentration_substitution!U262</f>
        <v>3.1067835107246782</v>
      </c>
      <c r="X262">
        <f>Normalization!U262</f>
        <v>-4.2140392156090867</v>
      </c>
      <c r="Y262">
        <f>Normalization_substitution!U262</f>
        <v>-4.9561986634661892</v>
      </c>
    </row>
    <row r="263" spans="1:25" x14ac:dyDescent="0.2">
      <c r="A263" s="1">
        <v>44823</v>
      </c>
      <c r="T263">
        <f t="shared" si="5"/>
        <v>0</v>
      </c>
      <c r="U263">
        <f>'Positive samples'!U263</f>
        <v>0</v>
      </c>
      <c r="V263" t="str">
        <f>Concentration!U263</f>
        <v/>
      </c>
      <c r="W263" t="str">
        <f>Concentration_substitution!U263</f>
        <v/>
      </c>
      <c r="X263" t="str">
        <f>Normalization!U263</f>
        <v/>
      </c>
      <c r="Y263" t="str">
        <f>Normalization_substitution!U263</f>
        <v/>
      </c>
    </row>
    <row r="264" spans="1:25" x14ac:dyDescent="0.2">
      <c r="A264" s="1">
        <v>44824</v>
      </c>
      <c r="B264">
        <v>1.839</v>
      </c>
      <c r="C264">
        <v>25189.906950000001</v>
      </c>
      <c r="D264">
        <v>91511722.640000001</v>
      </c>
      <c r="E264">
        <v>1.5669999999999999</v>
      </c>
      <c r="F264">
        <v>15562.67043</v>
      </c>
      <c r="G264">
        <v>260212402.40000001</v>
      </c>
      <c r="H264">
        <v>2.3980000000000001</v>
      </c>
      <c r="I264">
        <v>500</v>
      </c>
      <c r="J264">
        <v>141490806</v>
      </c>
      <c r="T264">
        <f t="shared" si="5"/>
        <v>3</v>
      </c>
      <c r="U264">
        <f>'Positive samples'!U264</f>
        <v>2</v>
      </c>
      <c r="V264">
        <f>Concentration!U264</f>
        <v>4.2966553418786591</v>
      </c>
      <c r="W264">
        <f>Concentration_substitution!U264</f>
        <v>3.7640935626977789</v>
      </c>
      <c r="X264">
        <f>Normalization!U264</f>
        <v>-3.8917470196320574</v>
      </c>
      <c r="Y264">
        <f>Normalization_substitution!U264</f>
        <v>-4.4117507518241865</v>
      </c>
    </row>
    <row r="265" spans="1:25" x14ac:dyDescent="0.2">
      <c r="A265" s="1">
        <v>44825</v>
      </c>
      <c r="T265">
        <f t="shared" si="5"/>
        <v>0</v>
      </c>
      <c r="U265">
        <f>'Positive samples'!U265</f>
        <v>0</v>
      </c>
      <c r="V265" t="str">
        <f>Concentration!U265</f>
        <v/>
      </c>
      <c r="W265" t="str">
        <f>Concentration_substitution!U265</f>
        <v/>
      </c>
      <c r="X265" t="str">
        <f>Normalization!U265</f>
        <v/>
      </c>
      <c r="Y265" t="str">
        <f>Normalization_substitution!U265</f>
        <v/>
      </c>
    </row>
    <row r="266" spans="1:25" x14ac:dyDescent="0.2">
      <c r="A266" s="1">
        <v>44826</v>
      </c>
      <c r="B266">
        <v>1.28</v>
      </c>
      <c r="C266">
        <v>6433.5106610000003</v>
      </c>
      <c r="D266">
        <v>88161419.159999996</v>
      </c>
      <c r="E266">
        <v>1.2050000000000001</v>
      </c>
      <c r="F266">
        <v>500</v>
      </c>
      <c r="G266">
        <v>63818977.340000004</v>
      </c>
      <c r="H266">
        <v>1.296</v>
      </c>
      <c r="I266">
        <v>5413.6687709999997</v>
      </c>
      <c r="J266">
        <v>117588986.59999999</v>
      </c>
      <c r="T266">
        <f t="shared" si="5"/>
        <v>3</v>
      </c>
      <c r="U266">
        <f>'Positive samples'!U266</f>
        <v>2</v>
      </c>
      <c r="V266">
        <f>Concentration!U266</f>
        <v>3.7709698527067461</v>
      </c>
      <c r="W266">
        <f>Concentration_substitution!U266</f>
        <v>3.4136365699165037</v>
      </c>
      <c r="X266">
        <f>Normalization!U266</f>
        <v>-4.2368527573407171</v>
      </c>
      <c r="Y266">
        <f>Normalization_substitution!U266</f>
        <v>-4.5265617836519176</v>
      </c>
    </row>
    <row r="267" spans="1:25" x14ac:dyDescent="0.2">
      <c r="A267" s="1">
        <v>44827</v>
      </c>
      <c r="T267">
        <f t="shared" si="5"/>
        <v>0</v>
      </c>
      <c r="U267">
        <f>'Positive samples'!U267</f>
        <v>0</v>
      </c>
      <c r="V267" t="str">
        <f>Concentration!U267</f>
        <v/>
      </c>
      <c r="W267" t="str">
        <f>Concentration_substitution!U267</f>
        <v/>
      </c>
      <c r="X267" t="str">
        <f>Normalization!U267</f>
        <v/>
      </c>
      <c r="Y267" t="str">
        <f>Normalization_substitution!U267</f>
        <v/>
      </c>
    </row>
    <row r="268" spans="1:25" x14ac:dyDescent="0.2">
      <c r="A268" s="1">
        <v>44828</v>
      </c>
      <c r="T268">
        <f t="shared" si="5"/>
        <v>0</v>
      </c>
      <c r="U268">
        <f>'Positive samples'!U268</f>
        <v>0</v>
      </c>
      <c r="V268" t="str">
        <f>Concentration!U268</f>
        <v/>
      </c>
      <c r="W268" t="str">
        <f>Concentration_substitution!U268</f>
        <v/>
      </c>
      <c r="X268" t="str">
        <f>Normalization!U268</f>
        <v/>
      </c>
      <c r="Y268" t="str">
        <f>Normalization_substitution!U268</f>
        <v/>
      </c>
    </row>
    <row r="269" spans="1:25" x14ac:dyDescent="0.2">
      <c r="A269" s="1">
        <v>44829</v>
      </c>
      <c r="B269">
        <v>1.57</v>
      </c>
      <c r="C269">
        <v>20309.66908</v>
      </c>
      <c r="D269">
        <v>356618623.5</v>
      </c>
      <c r="E269">
        <v>1.008</v>
      </c>
      <c r="F269">
        <v>6565.4157320000004</v>
      </c>
      <c r="G269">
        <v>212366641.5</v>
      </c>
      <c r="H269">
        <v>1.377</v>
      </c>
      <c r="I269">
        <v>500</v>
      </c>
      <c r="J269">
        <v>134503515.69999999</v>
      </c>
      <c r="T269">
        <f t="shared" si="5"/>
        <v>3</v>
      </c>
      <c r="U269">
        <f>'Positive samples'!U269</f>
        <v>2</v>
      </c>
      <c r="V269">
        <f>Concentration!U269</f>
        <v>4.0624825393335806</v>
      </c>
      <c r="W269">
        <f>Concentration_substitution!U269</f>
        <v>3.6079783610010598</v>
      </c>
      <c r="X269">
        <f>Normalization!U269</f>
        <v>-4.3771626197922018</v>
      </c>
      <c r="Y269">
        <f>Normalization_substitution!U269</f>
        <v>-4.7280296238254804</v>
      </c>
    </row>
    <row r="270" spans="1:25" x14ac:dyDescent="0.2">
      <c r="A270" s="1">
        <v>44830</v>
      </c>
      <c r="T270">
        <f t="shared" si="5"/>
        <v>0</v>
      </c>
      <c r="U270">
        <f>'Positive samples'!U270</f>
        <v>0</v>
      </c>
      <c r="V270" t="str">
        <f>Concentration!U270</f>
        <v/>
      </c>
      <c r="W270" t="str">
        <f>Concentration_substitution!U270</f>
        <v/>
      </c>
      <c r="X270" t="str">
        <f>Normalization!U270</f>
        <v/>
      </c>
      <c r="Y270" t="str">
        <f>Normalization_substitution!U270</f>
        <v/>
      </c>
    </row>
    <row r="271" spans="1:25" x14ac:dyDescent="0.2">
      <c r="A271" s="1">
        <v>44831</v>
      </c>
      <c r="T271">
        <f t="shared" si="5"/>
        <v>0</v>
      </c>
      <c r="U271">
        <f>'Positive samples'!U271</f>
        <v>0</v>
      </c>
      <c r="V271" t="str">
        <f>Concentration!U271</f>
        <v/>
      </c>
      <c r="W271" t="str">
        <f>Concentration_substitution!U271</f>
        <v/>
      </c>
      <c r="X271" t="str">
        <f>Normalization!U271</f>
        <v/>
      </c>
      <c r="Y271" t="str">
        <f>Normalization_substitution!U271</f>
        <v/>
      </c>
    </row>
    <row r="272" spans="1:25" x14ac:dyDescent="0.2">
      <c r="A272" s="1">
        <v>44832</v>
      </c>
      <c r="T272">
        <f t="shared" si="5"/>
        <v>0</v>
      </c>
      <c r="U272">
        <f>'Positive samples'!U272</f>
        <v>0</v>
      </c>
      <c r="V272" t="str">
        <f>Concentration!U272</f>
        <v/>
      </c>
      <c r="W272" t="str">
        <f>Concentration_substitution!U272</f>
        <v/>
      </c>
      <c r="X272" t="str">
        <f>Normalization!U272</f>
        <v/>
      </c>
      <c r="Y272" t="str">
        <f>Normalization_substitution!U272</f>
        <v/>
      </c>
    </row>
    <row r="273" spans="1:25" x14ac:dyDescent="0.2">
      <c r="A273" s="1">
        <v>44833</v>
      </c>
      <c r="T273">
        <f t="shared" si="5"/>
        <v>0</v>
      </c>
      <c r="U273">
        <f>'Positive samples'!U273</f>
        <v>0</v>
      </c>
      <c r="V273" t="str">
        <f>Concentration!U273</f>
        <v/>
      </c>
      <c r="W273" t="str">
        <f>Concentration_substitution!U273</f>
        <v/>
      </c>
      <c r="X273" t="str">
        <f>Normalization!U273</f>
        <v/>
      </c>
      <c r="Y273" t="str">
        <f>Normalization_substitution!U273</f>
        <v/>
      </c>
    </row>
    <row r="274" spans="1:25" x14ac:dyDescent="0.2">
      <c r="A274" s="1">
        <v>44834</v>
      </c>
      <c r="T274">
        <f t="shared" si="5"/>
        <v>0</v>
      </c>
      <c r="U274">
        <f>'Positive samples'!U274</f>
        <v>0</v>
      </c>
      <c r="V274" t="str">
        <f>Concentration!U274</f>
        <v/>
      </c>
      <c r="W274" t="str">
        <f>Concentration_substitution!U274</f>
        <v/>
      </c>
      <c r="X274" t="str">
        <f>Normalization!U274</f>
        <v/>
      </c>
      <c r="Y274" t="str">
        <f>Normalization_substitution!U274</f>
        <v/>
      </c>
    </row>
    <row r="275" spans="1:25" x14ac:dyDescent="0.2">
      <c r="A275" s="1">
        <v>44835</v>
      </c>
      <c r="T275">
        <f t="shared" si="5"/>
        <v>0</v>
      </c>
      <c r="U275">
        <f>'Positive samples'!U275</f>
        <v>0</v>
      </c>
      <c r="V275" t="str">
        <f>Concentration!U275</f>
        <v/>
      </c>
      <c r="W275" t="str">
        <f>Concentration_substitution!U275</f>
        <v/>
      </c>
      <c r="X275" t="str">
        <f>Normalization!U275</f>
        <v/>
      </c>
      <c r="Y275" t="str">
        <f>Normalization_substitution!U275</f>
        <v/>
      </c>
    </row>
    <row r="276" spans="1:25" x14ac:dyDescent="0.2">
      <c r="A276" s="1">
        <v>44836</v>
      </c>
      <c r="B276">
        <v>0.68899999999999995</v>
      </c>
      <c r="C276">
        <v>11553.72968</v>
      </c>
      <c r="D276">
        <v>155395354.90000001</v>
      </c>
      <c r="E276">
        <v>1.1539999999999999</v>
      </c>
      <c r="F276">
        <v>8156.5508659999996</v>
      </c>
      <c r="G276">
        <v>119257414.59999999</v>
      </c>
      <c r="H276">
        <v>0.98799999999999999</v>
      </c>
      <c r="I276">
        <v>16420.115870000001</v>
      </c>
      <c r="J276">
        <v>877166522.10000002</v>
      </c>
      <c r="T276">
        <f t="shared" si="5"/>
        <v>3</v>
      </c>
      <c r="U276">
        <f>'Positive samples'!U276</f>
        <v>3</v>
      </c>
      <c r="V276">
        <f>Concentration!U276</f>
        <v>4.0632016561835789</v>
      </c>
      <c r="W276">
        <f>Concentration_substitution!U276</f>
        <v>4.0632016561835789</v>
      </c>
      <c r="X276">
        <f>Normalization!U276</f>
        <v>-4.340466834049117</v>
      </c>
      <c r="Y276">
        <f>Normalization_substitution!U276</f>
        <v>-4.340466834049117</v>
      </c>
    </row>
    <row r="277" spans="1:25" x14ac:dyDescent="0.2">
      <c r="A277" s="1">
        <v>44837</v>
      </c>
      <c r="T277">
        <f t="shared" si="5"/>
        <v>0</v>
      </c>
      <c r="U277">
        <f>'Positive samples'!U277</f>
        <v>0</v>
      </c>
      <c r="V277" t="str">
        <f>Concentration!U277</f>
        <v/>
      </c>
      <c r="W277" t="str">
        <f>Concentration_substitution!U277</f>
        <v/>
      </c>
      <c r="X277" t="str">
        <f>Normalization!U277</f>
        <v/>
      </c>
      <c r="Y277" t="str">
        <f>Normalization_substitution!U277</f>
        <v/>
      </c>
    </row>
    <row r="278" spans="1:25" x14ac:dyDescent="0.2">
      <c r="A278" s="1">
        <v>44838</v>
      </c>
      <c r="B278">
        <v>1.798</v>
      </c>
      <c r="C278">
        <v>14473.27787</v>
      </c>
      <c r="D278">
        <v>280675048.89999998</v>
      </c>
      <c r="E278">
        <v>1.2130000000000001</v>
      </c>
      <c r="F278">
        <v>8112.3193110000002</v>
      </c>
      <c r="G278">
        <v>115941605.3</v>
      </c>
      <c r="H278">
        <v>2.2010000000000001</v>
      </c>
      <c r="I278">
        <v>41087.686379999999</v>
      </c>
      <c r="J278">
        <v>340649053.10000002</v>
      </c>
      <c r="T278">
        <f t="shared" si="5"/>
        <v>3</v>
      </c>
      <c r="U278">
        <f>'Positive samples'!U278</f>
        <v>3</v>
      </c>
      <c r="V278">
        <f>Concentration!U278</f>
        <v>4.2278078746504546</v>
      </c>
      <c r="W278">
        <f>Concentration_substitution!U278</f>
        <v>4.2278078746504546</v>
      </c>
      <c r="X278">
        <f>Normalization!U278</f>
        <v>-4.1204422261056246</v>
      </c>
      <c r="Y278">
        <f>Normalization_substitution!U278</f>
        <v>-4.1204422261056246</v>
      </c>
    </row>
    <row r="279" spans="1:25" x14ac:dyDescent="0.2">
      <c r="A279" s="1">
        <v>44839</v>
      </c>
      <c r="T279">
        <f t="shared" si="5"/>
        <v>0</v>
      </c>
      <c r="U279">
        <f>'Positive samples'!U279</f>
        <v>0</v>
      </c>
      <c r="V279" t="str">
        <f>Concentration!U279</f>
        <v/>
      </c>
      <c r="W279" t="str">
        <f>Concentration_substitution!U279</f>
        <v/>
      </c>
      <c r="X279" t="str">
        <f>Normalization!U279</f>
        <v/>
      </c>
      <c r="Y279" t="str">
        <f>Normalization_substitution!U279</f>
        <v/>
      </c>
    </row>
    <row r="280" spans="1:25" x14ac:dyDescent="0.2">
      <c r="A280" s="1">
        <v>44840</v>
      </c>
      <c r="T280">
        <f t="shared" si="5"/>
        <v>0</v>
      </c>
      <c r="U280">
        <f>'Positive samples'!U280</f>
        <v>0</v>
      </c>
      <c r="V280" t="str">
        <f>Concentration!U280</f>
        <v/>
      </c>
      <c r="W280" t="str">
        <f>Concentration_substitution!U280</f>
        <v/>
      </c>
      <c r="X280" t="str">
        <f>Normalization!U280</f>
        <v/>
      </c>
      <c r="Y280" t="str">
        <f>Normalization_substitution!U280</f>
        <v/>
      </c>
    </row>
    <row r="281" spans="1:25" x14ac:dyDescent="0.2">
      <c r="A281" s="1">
        <v>44841</v>
      </c>
      <c r="B281">
        <v>0.93100000000000005</v>
      </c>
      <c r="C281">
        <v>4393.8120200000003</v>
      </c>
      <c r="D281">
        <v>174821955.30000001</v>
      </c>
      <c r="E281">
        <v>0.93</v>
      </c>
      <c r="F281">
        <v>26412.599620000001</v>
      </c>
      <c r="G281">
        <v>156851143.30000001</v>
      </c>
      <c r="H281">
        <v>0.72699999999999998</v>
      </c>
      <c r="I281">
        <v>7258.0810099999999</v>
      </c>
      <c r="J281">
        <v>248409362.09999999</v>
      </c>
      <c r="T281">
        <f t="shared" si="5"/>
        <v>3</v>
      </c>
      <c r="U281">
        <f>'Positive samples'!U281</f>
        <v>3</v>
      </c>
      <c r="V281">
        <f>Concentration!U281</f>
        <v>3.9751581439657517</v>
      </c>
      <c r="W281">
        <f>Concentration_substitution!U281</f>
        <v>3.9751581439657517</v>
      </c>
      <c r="X281">
        <f>Normalization!U281</f>
        <v>-4.3025923965481523</v>
      </c>
      <c r="Y281">
        <f>Normalization_substitution!U281</f>
        <v>-4.3025923965481523</v>
      </c>
    </row>
    <row r="282" spans="1:25" x14ac:dyDescent="0.2">
      <c r="A282" s="1">
        <v>44842</v>
      </c>
      <c r="T282">
        <f t="shared" si="5"/>
        <v>0</v>
      </c>
      <c r="U282">
        <f>'Positive samples'!U282</f>
        <v>0</v>
      </c>
      <c r="V282" t="str">
        <f>Concentration!U282</f>
        <v/>
      </c>
      <c r="W282" t="str">
        <f>Concentration_substitution!U282</f>
        <v/>
      </c>
      <c r="X282" t="str">
        <f>Normalization!U282</f>
        <v/>
      </c>
      <c r="Y282" t="str">
        <f>Normalization_substitution!U282</f>
        <v/>
      </c>
    </row>
    <row r="283" spans="1:25" x14ac:dyDescent="0.2">
      <c r="A283" s="1">
        <v>44843</v>
      </c>
      <c r="B283">
        <v>1.026</v>
      </c>
      <c r="C283">
        <v>500</v>
      </c>
      <c r="D283">
        <v>99195157.569999993</v>
      </c>
      <c r="E283">
        <v>1.649</v>
      </c>
      <c r="F283">
        <v>12430.371800000001</v>
      </c>
      <c r="G283">
        <v>211936402.19999999</v>
      </c>
      <c r="H283">
        <v>2.218</v>
      </c>
      <c r="I283">
        <v>35791.374709999996</v>
      </c>
      <c r="J283">
        <v>198961370.69999999</v>
      </c>
      <c r="T283">
        <f t="shared" si="5"/>
        <v>3</v>
      </c>
      <c r="U283">
        <f>'Positive samples'!U283</f>
        <v>2</v>
      </c>
      <c r="V283">
        <f>Concentration!U283</f>
        <v>4.3241312491823702</v>
      </c>
      <c r="W283">
        <f>Concentration_substitution!U283</f>
        <v>3.7824108342335863</v>
      </c>
      <c r="X283">
        <f>Normalization!U283</f>
        <v>-3.9883559117138208</v>
      </c>
      <c r="Y283">
        <f>Normalization_substitution!U283</f>
        <v>-4.4247440969073386</v>
      </c>
    </row>
    <row r="284" spans="1:25" x14ac:dyDescent="0.2">
      <c r="A284" s="1">
        <v>44844</v>
      </c>
      <c r="T284">
        <f t="shared" si="5"/>
        <v>0</v>
      </c>
      <c r="U284">
        <f>'Positive samples'!U284</f>
        <v>0</v>
      </c>
      <c r="V284" t="str">
        <f>Concentration!U284</f>
        <v/>
      </c>
      <c r="W284" t="str">
        <f>Concentration_substitution!U284</f>
        <v/>
      </c>
      <c r="X284" t="str">
        <f>Normalization!U284</f>
        <v/>
      </c>
      <c r="Y284" t="str">
        <f>Normalization_substitution!U284</f>
        <v/>
      </c>
    </row>
    <row r="285" spans="1:25" x14ac:dyDescent="0.2">
      <c r="A285" s="1">
        <v>44845</v>
      </c>
      <c r="B285">
        <v>1.617</v>
      </c>
      <c r="C285">
        <v>500</v>
      </c>
      <c r="D285">
        <v>661973994.10000002</v>
      </c>
      <c r="E285">
        <v>1.1579999999999999</v>
      </c>
      <c r="F285">
        <v>500</v>
      </c>
      <c r="G285">
        <v>246538402.40000001</v>
      </c>
      <c r="H285">
        <v>1.5680000000000001</v>
      </c>
      <c r="I285">
        <v>8193.3065839999999</v>
      </c>
      <c r="J285">
        <v>262719909.90000001</v>
      </c>
      <c r="T285">
        <f t="shared" si="5"/>
        <v>3</v>
      </c>
      <c r="U285">
        <f>'Positive samples'!U285</f>
        <v>1</v>
      </c>
      <c r="V285">
        <f>Concentration!U285</f>
        <v>3.913459205957686</v>
      </c>
      <c r="W285">
        <f>Concentration_substitution!U285</f>
        <v>3.1037997382099078</v>
      </c>
      <c r="X285">
        <f>Normalization!U285</f>
        <v>-4.5060337805400517</v>
      </c>
      <c r="Y285">
        <f>Normalization_substitution!U285</f>
        <v>-5.4402730925301794</v>
      </c>
    </row>
    <row r="286" spans="1:25" x14ac:dyDescent="0.2">
      <c r="A286" s="1">
        <v>44846</v>
      </c>
      <c r="T286">
        <f t="shared" si="5"/>
        <v>0</v>
      </c>
      <c r="U286">
        <f>'Positive samples'!U286</f>
        <v>0</v>
      </c>
      <c r="V286" t="str">
        <f>Concentration!U286</f>
        <v/>
      </c>
      <c r="W286" t="str">
        <f>Concentration_substitution!U286</f>
        <v/>
      </c>
      <c r="X286" t="str">
        <f>Normalization!U286</f>
        <v/>
      </c>
      <c r="Y286" t="str">
        <f>Normalization_substitution!U286</f>
        <v/>
      </c>
    </row>
    <row r="287" spans="1:25" x14ac:dyDescent="0.2">
      <c r="A287" s="1">
        <v>44847</v>
      </c>
      <c r="B287">
        <v>0.89500000000000002</v>
      </c>
      <c r="C287">
        <v>6907.1467720000001</v>
      </c>
      <c r="D287">
        <v>173042378.80000001</v>
      </c>
      <c r="E287">
        <v>0.93899999999999995</v>
      </c>
      <c r="F287">
        <v>10383.939560000001</v>
      </c>
      <c r="G287">
        <v>173748448.09999999</v>
      </c>
      <c r="H287">
        <v>1.046</v>
      </c>
      <c r="I287">
        <v>8283.3862079999999</v>
      </c>
      <c r="J287">
        <v>272205019.60000002</v>
      </c>
      <c r="T287">
        <f t="shared" si="5"/>
        <v>3</v>
      </c>
      <c r="U287">
        <f>'Positive samples'!U287</f>
        <v>3</v>
      </c>
      <c r="V287">
        <f>Concentration!U287</f>
        <v>3.9246229155839867</v>
      </c>
      <c r="W287">
        <f>Concentration_substitution!U287</f>
        <v>3.9246229155839867</v>
      </c>
      <c r="X287">
        <f>Normalization!U287</f>
        <v>-4.379700264566714</v>
      </c>
      <c r="Y287">
        <f>Normalization_substitution!U287</f>
        <v>-4.379700264566714</v>
      </c>
    </row>
    <row r="288" spans="1:25" x14ac:dyDescent="0.2">
      <c r="A288" s="1">
        <v>44848</v>
      </c>
      <c r="T288">
        <f t="shared" si="5"/>
        <v>0</v>
      </c>
      <c r="U288">
        <f>'Positive samples'!U288</f>
        <v>0</v>
      </c>
      <c r="V288" t="str">
        <f>Concentration!U288</f>
        <v/>
      </c>
      <c r="W288" t="str">
        <f>Concentration_substitution!U288</f>
        <v/>
      </c>
      <c r="X288" t="str">
        <f>Normalization!U288</f>
        <v/>
      </c>
      <c r="Y288" t="str">
        <f>Normalization_substitution!U288</f>
        <v/>
      </c>
    </row>
    <row r="289" spans="1:25" x14ac:dyDescent="0.2">
      <c r="A289" s="1">
        <v>44849</v>
      </c>
      <c r="T289">
        <f t="shared" si="5"/>
        <v>0</v>
      </c>
      <c r="U289">
        <f>'Positive samples'!U289</f>
        <v>0</v>
      </c>
      <c r="V289" t="str">
        <f>Concentration!U289</f>
        <v/>
      </c>
      <c r="W289" t="str">
        <f>Concentration_substitution!U289</f>
        <v/>
      </c>
      <c r="X289" t="str">
        <f>Normalization!U289</f>
        <v/>
      </c>
      <c r="Y289" t="str">
        <f>Normalization_substitution!U289</f>
        <v/>
      </c>
    </row>
    <row r="290" spans="1:25" x14ac:dyDescent="0.2">
      <c r="A290" s="1">
        <v>44850</v>
      </c>
      <c r="B290">
        <v>2.3149999999999999</v>
      </c>
      <c r="C290">
        <v>6525.4506060000003</v>
      </c>
      <c r="D290">
        <v>182432829.09999999</v>
      </c>
      <c r="E290">
        <v>1.22</v>
      </c>
      <c r="F290">
        <v>8189.2499870000001</v>
      </c>
      <c r="G290">
        <v>194864164.90000001</v>
      </c>
      <c r="H290">
        <v>2.3540000000000001</v>
      </c>
      <c r="I290">
        <v>17883.726350000001</v>
      </c>
      <c r="J290">
        <v>337444576.19999999</v>
      </c>
      <c r="T290">
        <f t="shared" si="5"/>
        <v>3</v>
      </c>
      <c r="U290">
        <f>'Positive samples'!U290</f>
        <v>3</v>
      </c>
      <c r="V290">
        <f>Concentration!U290</f>
        <v>3.9934375503943706</v>
      </c>
      <c r="W290">
        <f>Concentration_substitution!U290</f>
        <v>3.9934375503943706</v>
      </c>
      <c r="X290">
        <f>Normalization!U290</f>
        <v>-4.3662415915227575</v>
      </c>
      <c r="Y290">
        <f>Normalization_substitution!U290</f>
        <v>-4.3662415915227575</v>
      </c>
    </row>
    <row r="291" spans="1:25" x14ac:dyDescent="0.2">
      <c r="A291" s="1">
        <v>44851</v>
      </c>
      <c r="T291">
        <f t="shared" si="5"/>
        <v>0</v>
      </c>
      <c r="U291">
        <f>'Positive samples'!U291</f>
        <v>0</v>
      </c>
      <c r="V291" t="str">
        <f>Concentration!U291</f>
        <v/>
      </c>
      <c r="W291" t="str">
        <f>Concentration_substitution!U291</f>
        <v/>
      </c>
      <c r="X291" t="str">
        <f>Normalization!U291</f>
        <v/>
      </c>
      <c r="Y291" t="str">
        <f>Normalization_substitution!U291</f>
        <v/>
      </c>
    </row>
    <row r="292" spans="1:25" x14ac:dyDescent="0.2">
      <c r="A292" s="1">
        <v>44852</v>
      </c>
      <c r="B292">
        <v>1.05</v>
      </c>
      <c r="C292">
        <v>12936.650890000001</v>
      </c>
      <c r="D292">
        <v>274966751.10000002</v>
      </c>
      <c r="E292">
        <v>1.1559999999999999</v>
      </c>
      <c r="F292">
        <v>13100.65085</v>
      </c>
      <c r="G292">
        <v>345872902.30000001</v>
      </c>
      <c r="H292">
        <v>1.119</v>
      </c>
      <c r="I292">
        <v>10328.20758</v>
      </c>
      <c r="J292">
        <v>284081098.69999999</v>
      </c>
      <c r="T292">
        <f t="shared" si="5"/>
        <v>3</v>
      </c>
      <c r="U292">
        <f>'Positive samples'!U292</f>
        <v>3</v>
      </c>
      <c r="V292">
        <f>Concentration!U292</f>
        <v>4.0810465628659802</v>
      </c>
      <c r="W292">
        <f>Concentration_substitution!U292</f>
        <v>4.0810465628659802</v>
      </c>
      <c r="X292">
        <f>Normalization!U292</f>
        <v>-4.3961664569282357</v>
      </c>
      <c r="Y292">
        <f>Normalization_substitution!U292</f>
        <v>-4.3961664569282357</v>
      </c>
    </row>
    <row r="293" spans="1:25" x14ac:dyDescent="0.2">
      <c r="A293" s="1">
        <v>44853</v>
      </c>
      <c r="T293">
        <f t="shared" si="5"/>
        <v>0</v>
      </c>
      <c r="U293">
        <f>'Positive samples'!U293</f>
        <v>0</v>
      </c>
      <c r="V293" t="str">
        <f>Concentration!U293</f>
        <v/>
      </c>
      <c r="W293" t="str">
        <f>Concentration_substitution!U293</f>
        <v/>
      </c>
      <c r="X293" t="str">
        <f>Normalization!U293</f>
        <v/>
      </c>
      <c r="Y293" t="str">
        <f>Normalization_substitution!U293</f>
        <v/>
      </c>
    </row>
    <row r="294" spans="1:25" x14ac:dyDescent="0.2">
      <c r="A294" s="1">
        <v>44854</v>
      </c>
      <c r="B294">
        <v>0.56599999999999995</v>
      </c>
      <c r="C294">
        <v>14811.253199999999</v>
      </c>
      <c r="D294">
        <v>208687971.19999999</v>
      </c>
      <c r="E294">
        <v>0.83699999999999997</v>
      </c>
      <c r="F294">
        <v>500</v>
      </c>
      <c r="G294">
        <v>115353512.8</v>
      </c>
      <c r="H294">
        <v>0.58299999999999996</v>
      </c>
      <c r="I294">
        <v>27055.938399999999</v>
      </c>
      <c r="J294">
        <v>335446283.69999999</v>
      </c>
      <c r="T294">
        <f t="shared" si="5"/>
        <v>3</v>
      </c>
      <c r="U294">
        <f>'Positive samples'!U294</f>
        <v>2</v>
      </c>
      <c r="V294">
        <f>Concentration!U294</f>
        <v>4.3014272038915244</v>
      </c>
      <c r="W294">
        <f>Concentration_substitution!U294</f>
        <v>3.7672748040396891</v>
      </c>
      <c r="X294">
        <f>Normalization!U294</f>
        <v>-4.1211329970243673</v>
      </c>
      <c r="Y294">
        <f>Normalization_substitution!U294</f>
        <v>-4.5351089380377303</v>
      </c>
    </row>
    <row r="295" spans="1:25" x14ac:dyDescent="0.2">
      <c r="A295" s="1">
        <v>44855</v>
      </c>
      <c r="T295">
        <f t="shared" si="5"/>
        <v>0</v>
      </c>
      <c r="U295">
        <f>'Positive samples'!U295</f>
        <v>0</v>
      </c>
      <c r="V295" t="str">
        <f>Concentration!U295</f>
        <v/>
      </c>
      <c r="W295" t="str">
        <f>Concentration_substitution!U295</f>
        <v/>
      </c>
      <c r="X295" t="str">
        <f>Normalization!U295</f>
        <v/>
      </c>
      <c r="Y295" t="str">
        <f>Normalization_substitution!U295</f>
        <v/>
      </c>
    </row>
    <row r="296" spans="1:25" x14ac:dyDescent="0.2">
      <c r="A296" s="1">
        <v>44856</v>
      </c>
      <c r="T296">
        <f t="shared" si="5"/>
        <v>0</v>
      </c>
      <c r="U296">
        <f>'Positive samples'!U296</f>
        <v>0</v>
      </c>
      <c r="V296" t="str">
        <f>Concentration!U296</f>
        <v/>
      </c>
      <c r="W296" t="str">
        <f>Concentration_substitution!U296</f>
        <v/>
      </c>
      <c r="X296" t="str">
        <f>Normalization!U296</f>
        <v/>
      </c>
      <c r="Y296" t="str">
        <f>Normalization_substitution!U296</f>
        <v/>
      </c>
    </row>
    <row r="297" spans="1:25" x14ac:dyDescent="0.2">
      <c r="A297" s="1">
        <v>44857</v>
      </c>
      <c r="B297">
        <v>1.1819999999999999</v>
      </c>
      <c r="C297">
        <v>500</v>
      </c>
      <c r="D297">
        <v>207210865.30000001</v>
      </c>
      <c r="E297">
        <v>1.4359999999999999</v>
      </c>
      <c r="F297">
        <v>5443.0011969999996</v>
      </c>
      <c r="G297">
        <v>298509466.39999998</v>
      </c>
      <c r="H297">
        <v>1.06</v>
      </c>
      <c r="I297">
        <v>12076.257960000001</v>
      </c>
      <c r="J297">
        <v>164937765.59999999</v>
      </c>
      <c r="T297">
        <f t="shared" si="5"/>
        <v>3</v>
      </c>
      <c r="U297">
        <f>'Positive samples'!U297</f>
        <v>2</v>
      </c>
      <c r="V297">
        <f>Concentration!U297</f>
        <v>3.9088854056028435</v>
      </c>
      <c r="W297">
        <f>Concentration_substitution!U297</f>
        <v>3.5055802718472351</v>
      </c>
      <c r="X297">
        <f>Normalization!U297</f>
        <v>-4.4372537019171574</v>
      </c>
      <c r="Y297">
        <f>Normalization_substitution!U297</f>
        <v>-4.8306499746050982</v>
      </c>
    </row>
    <row r="298" spans="1:25" x14ac:dyDescent="0.2">
      <c r="A298" s="1">
        <v>44858</v>
      </c>
      <c r="T298">
        <f t="shared" si="5"/>
        <v>0</v>
      </c>
      <c r="U298">
        <f>'Positive samples'!U298</f>
        <v>0</v>
      </c>
      <c r="V298" t="str">
        <f>Concentration!U298</f>
        <v/>
      </c>
      <c r="W298" t="str">
        <f>Concentration_substitution!U298</f>
        <v/>
      </c>
      <c r="X298" t="str">
        <f>Normalization!U298</f>
        <v/>
      </c>
      <c r="Y298" t="str">
        <f>Normalization_substitution!U298</f>
        <v/>
      </c>
    </row>
    <row r="299" spans="1:25" x14ac:dyDescent="0.2">
      <c r="A299" s="1">
        <v>44859</v>
      </c>
      <c r="B299">
        <v>1.0129999999999999</v>
      </c>
      <c r="C299">
        <v>7450.66219</v>
      </c>
      <c r="D299">
        <v>119616238.09999999</v>
      </c>
      <c r="E299">
        <v>1.431</v>
      </c>
      <c r="F299">
        <v>14455.953149999999</v>
      </c>
      <c r="G299">
        <v>230589555.59999999</v>
      </c>
      <c r="H299">
        <v>1.198</v>
      </c>
      <c r="I299">
        <v>10298.25546</v>
      </c>
      <c r="J299">
        <v>160080729.69999999</v>
      </c>
      <c r="T299">
        <f t="shared" si="5"/>
        <v>3</v>
      </c>
      <c r="U299">
        <f>'Positive samples'!U299</f>
        <v>3</v>
      </c>
      <c r="V299">
        <f>Concentration!U299</f>
        <v>4.0150017553211654</v>
      </c>
      <c r="W299">
        <f>Concentration_substitution!U299</f>
        <v>4.0150017553211654</v>
      </c>
      <c r="X299">
        <f>Normalization!U299</f>
        <v>-4.1999878538303035</v>
      </c>
      <c r="Y299">
        <f>Normalization_substitution!U299</f>
        <v>-4.1999878538303035</v>
      </c>
    </row>
    <row r="300" spans="1:25" x14ac:dyDescent="0.2">
      <c r="A300" s="1">
        <v>44860</v>
      </c>
      <c r="T300">
        <f t="shared" si="5"/>
        <v>0</v>
      </c>
      <c r="U300">
        <f>'Positive samples'!U300</f>
        <v>0</v>
      </c>
      <c r="V300" t="str">
        <f>Concentration!U300</f>
        <v/>
      </c>
      <c r="W300" t="str">
        <f>Concentration_substitution!U300</f>
        <v/>
      </c>
      <c r="X300" t="str">
        <f>Normalization!U300</f>
        <v/>
      </c>
      <c r="Y300" t="str">
        <f>Normalization_substitution!U300</f>
        <v/>
      </c>
    </row>
    <row r="301" spans="1:25" x14ac:dyDescent="0.2">
      <c r="A301" s="1">
        <v>44861</v>
      </c>
      <c r="B301">
        <v>0.86899999999999999</v>
      </c>
      <c r="C301">
        <v>12082.396940000001</v>
      </c>
      <c r="D301">
        <v>232462132.80000001</v>
      </c>
      <c r="E301">
        <v>0.78</v>
      </c>
      <c r="F301">
        <v>8469.6287489999995</v>
      </c>
      <c r="G301">
        <v>167316966.90000001</v>
      </c>
      <c r="H301">
        <v>0.61499999999999999</v>
      </c>
      <c r="I301">
        <v>22697.902859999998</v>
      </c>
      <c r="J301">
        <v>223931303.5</v>
      </c>
      <c r="T301">
        <f t="shared" si="5"/>
        <v>3</v>
      </c>
      <c r="U301">
        <f>'Positive samples'!U301</f>
        <v>3</v>
      </c>
      <c r="V301">
        <f>Concentration!U301</f>
        <v>4.1220010688863153</v>
      </c>
      <c r="W301">
        <f>Concentration_substitution!U301</f>
        <v>4.1220010688863153</v>
      </c>
      <c r="X301">
        <f>Normalization!U301</f>
        <v>-4.1913346008922021</v>
      </c>
      <c r="Y301">
        <f>Normalization_substitution!U301</f>
        <v>-4.1913346008922021</v>
      </c>
    </row>
    <row r="302" spans="1:25" x14ac:dyDescent="0.2">
      <c r="A302" s="1">
        <v>44862</v>
      </c>
      <c r="T302">
        <f t="shared" si="5"/>
        <v>0</v>
      </c>
      <c r="U302">
        <f>'Positive samples'!U302</f>
        <v>0</v>
      </c>
      <c r="V302" t="str">
        <f>Concentration!U302</f>
        <v/>
      </c>
      <c r="W302" t="str">
        <f>Concentration_substitution!U302</f>
        <v/>
      </c>
      <c r="X302" t="str">
        <f>Normalization!U302</f>
        <v/>
      </c>
      <c r="Y302" t="str">
        <f>Normalization_substitution!U302</f>
        <v/>
      </c>
    </row>
    <row r="303" spans="1:25" x14ac:dyDescent="0.2">
      <c r="A303" s="1">
        <v>44863</v>
      </c>
      <c r="T303">
        <f t="shared" si="5"/>
        <v>0</v>
      </c>
      <c r="U303">
        <f>'Positive samples'!U303</f>
        <v>0</v>
      </c>
      <c r="V303" t="str">
        <f>Concentration!U303</f>
        <v/>
      </c>
      <c r="W303" t="str">
        <f>Concentration_substitution!U303</f>
        <v/>
      </c>
      <c r="X303" t="str">
        <f>Normalization!U303</f>
        <v/>
      </c>
      <c r="Y303" t="str">
        <f>Normalization_substitution!U303</f>
        <v/>
      </c>
    </row>
    <row r="304" spans="1:25" x14ac:dyDescent="0.2">
      <c r="A304" s="1">
        <v>44864</v>
      </c>
      <c r="B304">
        <v>0.88</v>
      </c>
      <c r="C304">
        <v>3360.425279</v>
      </c>
      <c r="D304">
        <v>91472497.260000005</v>
      </c>
      <c r="E304">
        <v>1.2310000000000001</v>
      </c>
      <c r="F304">
        <v>9662.1116000000002</v>
      </c>
      <c r="G304">
        <v>243429659.69999999</v>
      </c>
      <c r="H304">
        <v>1.2090000000000001</v>
      </c>
      <c r="I304">
        <v>18410.512719999999</v>
      </c>
      <c r="J304">
        <v>274504926.69999999</v>
      </c>
      <c r="T304">
        <f t="shared" si="5"/>
        <v>3</v>
      </c>
      <c r="U304">
        <f>'Positive samples'!U304</f>
        <v>3</v>
      </c>
      <c r="V304">
        <f>Concentration!U304</f>
        <v>3.9255107253085071</v>
      </c>
      <c r="W304">
        <f>Concentration_substitution!U304</f>
        <v>3.9255107253085071</v>
      </c>
      <c r="X304">
        <f>Normalization!U304</f>
        <v>-4.3365606650700945</v>
      </c>
      <c r="Y304">
        <f>Normalization_substitution!U304</f>
        <v>-4.3365606650700945</v>
      </c>
    </row>
    <row r="305" spans="1:25" x14ac:dyDescent="0.2">
      <c r="A305" s="1">
        <v>44865</v>
      </c>
      <c r="T305">
        <f t="shared" si="5"/>
        <v>0</v>
      </c>
      <c r="U305">
        <f>'Positive samples'!U305</f>
        <v>0</v>
      </c>
      <c r="V305" t="str">
        <f>Concentration!U305</f>
        <v/>
      </c>
      <c r="W305" t="str">
        <f>Concentration_substitution!U305</f>
        <v/>
      </c>
      <c r="X305" t="str">
        <f>Normalization!U305</f>
        <v/>
      </c>
      <c r="Y305" t="str">
        <f>Normalization_substitution!U305</f>
        <v/>
      </c>
    </row>
    <row r="306" spans="1:25" x14ac:dyDescent="0.2">
      <c r="A306" s="1">
        <v>44866</v>
      </c>
      <c r="B306">
        <v>0.80400000000000005</v>
      </c>
      <c r="C306">
        <v>8677.4826049999992</v>
      </c>
      <c r="D306">
        <v>124416366.7</v>
      </c>
      <c r="E306">
        <v>2.06</v>
      </c>
      <c r="F306">
        <v>43657.496249999997</v>
      </c>
      <c r="G306">
        <v>2194862875</v>
      </c>
      <c r="H306">
        <v>1.1259999999999999</v>
      </c>
      <c r="I306">
        <v>10170.134539999999</v>
      </c>
      <c r="J306">
        <v>163616715.80000001</v>
      </c>
      <c r="T306">
        <f t="shared" si="5"/>
        <v>3</v>
      </c>
      <c r="U306">
        <f>'Positive samples'!U306</f>
        <v>3</v>
      </c>
      <c r="V306">
        <f>Concentration!U306</f>
        <v>4.1952597584454274</v>
      </c>
      <c r="W306">
        <f>Concentration_substitution!U306</f>
        <v>4.1952597584454274</v>
      </c>
      <c r="X306">
        <f>Normalization!U306</f>
        <v>-4.3547777676605506</v>
      </c>
      <c r="Y306">
        <f>Normalization_substitution!U306</f>
        <v>-4.3547777676605506</v>
      </c>
    </row>
    <row r="307" spans="1:25" x14ac:dyDescent="0.2">
      <c r="A307" s="1">
        <v>44867</v>
      </c>
      <c r="T307">
        <f t="shared" si="5"/>
        <v>0</v>
      </c>
      <c r="U307">
        <f>'Positive samples'!U307</f>
        <v>0</v>
      </c>
      <c r="V307" t="str">
        <f>Concentration!U307</f>
        <v/>
      </c>
      <c r="W307" t="str">
        <f>Concentration_substitution!U307</f>
        <v/>
      </c>
      <c r="X307" t="str">
        <f>Normalization!U307</f>
        <v/>
      </c>
      <c r="Y307" t="str">
        <f>Normalization_substitution!U307</f>
        <v/>
      </c>
    </row>
    <row r="308" spans="1:25" x14ac:dyDescent="0.2">
      <c r="A308" s="1">
        <v>44868</v>
      </c>
      <c r="B308">
        <v>0.77400000000000002</v>
      </c>
      <c r="C308">
        <v>5060.7848519999998</v>
      </c>
      <c r="D308">
        <v>630466928.10000002</v>
      </c>
      <c r="E308">
        <v>1.141</v>
      </c>
      <c r="F308">
        <v>5683.1506419999996</v>
      </c>
      <c r="G308">
        <v>106582595.40000001</v>
      </c>
      <c r="H308">
        <v>1.131</v>
      </c>
      <c r="I308">
        <v>8552.2745599999998</v>
      </c>
      <c r="J308">
        <v>143777327.09999999</v>
      </c>
      <c r="T308">
        <f t="shared" si="5"/>
        <v>3</v>
      </c>
      <c r="U308">
        <f>'Positive samples'!U308</f>
        <v>3</v>
      </c>
      <c r="V308">
        <f>Concentration!U308</f>
        <v>3.796962892494598</v>
      </c>
      <c r="W308">
        <f>Concentration_substitution!U308</f>
        <v>3.796962892494598</v>
      </c>
      <c r="X308">
        <f>Normalization!U308</f>
        <v>-4.5313834432427136</v>
      </c>
      <c r="Y308">
        <f>Normalization_substitution!U308</f>
        <v>-4.5313834432427136</v>
      </c>
    </row>
    <row r="309" spans="1:25" x14ac:dyDescent="0.2">
      <c r="A309" s="1">
        <v>44869</v>
      </c>
      <c r="T309">
        <f t="shared" si="5"/>
        <v>0</v>
      </c>
      <c r="U309">
        <f>'Positive samples'!U309</f>
        <v>0</v>
      </c>
      <c r="V309" t="str">
        <f>Concentration!U309</f>
        <v/>
      </c>
      <c r="W309" t="str">
        <f>Concentration_substitution!U309</f>
        <v/>
      </c>
      <c r="X309" t="str">
        <f>Normalization!U309</f>
        <v/>
      </c>
      <c r="Y309" t="str">
        <f>Normalization_substitution!U309</f>
        <v/>
      </c>
    </row>
    <row r="310" spans="1:25" x14ac:dyDescent="0.2">
      <c r="A310" s="1">
        <v>44870</v>
      </c>
      <c r="T310">
        <f t="shared" si="5"/>
        <v>0</v>
      </c>
      <c r="U310">
        <f>'Positive samples'!U310</f>
        <v>0</v>
      </c>
      <c r="V310" t="str">
        <f>Concentration!U310</f>
        <v/>
      </c>
      <c r="W310" t="str">
        <f>Concentration_substitution!U310</f>
        <v/>
      </c>
      <c r="X310" t="str">
        <f>Normalization!U310</f>
        <v/>
      </c>
      <c r="Y310" t="str">
        <f>Normalization_substitution!U310</f>
        <v/>
      </c>
    </row>
    <row r="311" spans="1:25" x14ac:dyDescent="0.2">
      <c r="A311" s="1">
        <v>44871</v>
      </c>
      <c r="B311">
        <v>0.82</v>
      </c>
      <c r="C311">
        <v>9993.7664829999994</v>
      </c>
      <c r="D311">
        <v>280602465.10000002</v>
      </c>
      <c r="E311">
        <v>1.206</v>
      </c>
      <c r="F311">
        <v>5041.854198</v>
      </c>
      <c r="G311">
        <v>177604276.19999999</v>
      </c>
      <c r="H311">
        <v>0.80500000000000005</v>
      </c>
      <c r="I311">
        <v>18812.175899999998</v>
      </c>
      <c r="J311">
        <v>273818171.60000002</v>
      </c>
      <c r="T311">
        <f t="shared" si="5"/>
        <v>3</v>
      </c>
      <c r="U311">
        <f>'Positive samples'!U311</f>
        <v>3</v>
      </c>
      <c r="V311">
        <f>Concentration!U311</f>
        <v>3.9922528369082357</v>
      </c>
      <c r="W311">
        <f>Concentration_substitution!U311</f>
        <v>3.9922528369082357</v>
      </c>
      <c r="X311">
        <f>Normalization!U311</f>
        <v>-4.3860828851888662</v>
      </c>
      <c r="Y311">
        <f>Normalization_substitution!U311</f>
        <v>-4.3860828851888662</v>
      </c>
    </row>
    <row r="312" spans="1:25" x14ac:dyDescent="0.2">
      <c r="A312" s="1">
        <v>44872</v>
      </c>
      <c r="T312">
        <f t="shared" si="5"/>
        <v>0</v>
      </c>
      <c r="U312">
        <f>'Positive samples'!U312</f>
        <v>0</v>
      </c>
      <c r="V312" t="str">
        <f>Concentration!U312</f>
        <v/>
      </c>
      <c r="W312" t="str">
        <f>Concentration_substitution!U312</f>
        <v/>
      </c>
      <c r="X312" t="str">
        <f>Normalization!U312</f>
        <v/>
      </c>
      <c r="Y312" t="str">
        <f>Normalization_substitution!U312</f>
        <v/>
      </c>
    </row>
    <row r="313" spans="1:25" x14ac:dyDescent="0.2">
      <c r="A313" s="1">
        <v>44873</v>
      </c>
      <c r="T313">
        <f t="shared" si="5"/>
        <v>0</v>
      </c>
      <c r="U313">
        <f>'Positive samples'!U313</f>
        <v>0</v>
      </c>
      <c r="V313" t="str">
        <f>Concentration!U313</f>
        <v/>
      </c>
      <c r="W313" t="str">
        <f>Concentration_substitution!U313</f>
        <v/>
      </c>
      <c r="X313" t="str">
        <f>Normalization!U313</f>
        <v/>
      </c>
      <c r="Y313" t="str">
        <f>Normalization_substitution!U313</f>
        <v/>
      </c>
    </row>
    <row r="314" spans="1:25" x14ac:dyDescent="0.2">
      <c r="A314" s="1">
        <v>44874</v>
      </c>
      <c r="T314">
        <f t="shared" si="5"/>
        <v>0</v>
      </c>
      <c r="U314">
        <f>'Positive samples'!U314</f>
        <v>0</v>
      </c>
      <c r="V314" t="str">
        <f>Concentration!U314</f>
        <v/>
      </c>
      <c r="W314" t="str">
        <f>Concentration_substitution!U314</f>
        <v/>
      </c>
      <c r="X314" t="str">
        <f>Normalization!U314</f>
        <v/>
      </c>
      <c r="Y314" t="str">
        <f>Normalization_substitution!U314</f>
        <v/>
      </c>
    </row>
    <row r="315" spans="1:25" x14ac:dyDescent="0.2">
      <c r="A315" s="1">
        <v>44875</v>
      </c>
      <c r="B315">
        <v>0.66300000000000003</v>
      </c>
      <c r="C315">
        <v>8185.7090200000002</v>
      </c>
      <c r="D315">
        <v>169282976.80000001</v>
      </c>
      <c r="E315">
        <v>1.161</v>
      </c>
      <c r="F315">
        <v>15129.844349999999</v>
      </c>
      <c r="G315">
        <v>245945368.59999999</v>
      </c>
      <c r="H315">
        <v>0.65100000000000002</v>
      </c>
      <c r="I315">
        <v>11080.117620000001</v>
      </c>
      <c r="J315">
        <v>125918564.40000001</v>
      </c>
      <c r="T315">
        <f t="shared" si="5"/>
        <v>3</v>
      </c>
      <c r="U315">
        <f>'Positive samples'!U315</f>
        <v>3</v>
      </c>
      <c r="V315">
        <f>Concentration!U315</f>
        <v>4.0458117111343341</v>
      </c>
      <c r="W315">
        <f>Concentration_substitution!U315</f>
        <v>4.0458117111343341</v>
      </c>
      <c r="X315">
        <f>Normalization!U315</f>
        <v>-4.1940355221312018</v>
      </c>
      <c r="Y315">
        <f>Normalization_substitution!U315</f>
        <v>-4.1940355221312018</v>
      </c>
    </row>
    <row r="316" spans="1:25" x14ac:dyDescent="0.2">
      <c r="A316" s="1">
        <v>44876</v>
      </c>
      <c r="T316">
        <f t="shared" si="5"/>
        <v>0</v>
      </c>
      <c r="U316">
        <f>'Positive samples'!U316</f>
        <v>0</v>
      </c>
      <c r="V316" t="str">
        <f>Concentration!U316</f>
        <v/>
      </c>
      <c r="W316" t="str">
        <f>Concentration_substitution!U316</f>
        <v/>
      </c>
      <c r="X316" t="str">
        <f>Normalization!U316</f>
        <v/>
      </c>
      <c r="Y316" t="str">
        <f>Normalization_substitution!U316</f>
        <v/>
      </c>
    </row>
    <row r="317" spans="1:25" x14ac:dyDescent="0.2">
      <c r="A317" s="1">
        <v>44877</v>
      </c>
      <c r="T317">
        <f t="shared" si="5"/>
        <v>0</v>
      </c>
      <c r="U317">
        <f>'Positive samples'!U317</f>
        <v>0</v>
      </c>
      <c r="V317" t="str">
        <f>Concentration!U317</f>
        <v/>
      </c>
      <c r="W317" t="str">
        <f>Concentration_substitution!U317</f>
        <v/>
      </c>
      <c r="X317" t="str">
        <f>Normalization!U317</f>
        <v/>
      </c>
      <c r="Y317" t="str">
        <f>Normalization_substitution!U317</f>
        <v/>
      </c>
    </row>
    <row r="318" spans="1:25" x14ac:dyDescent="0.2">
      <c r="A318" s="1">
        <v>44878</v>
      </c>
      <c r="B318">
        <v>1.012</v>
      </c>
      <c r="C318">
        <v>19441.949369999998</v>
      </c>
      <c r="D318">
        <v>166780097.5</v>
      </c>
      <c r="E318">
        <v>1.1579999999999999</v>
      </c>
      <c r="F318">
        <v>500</v>
      </c>
      <c r="G318">
        <v>164619820.59999999</v>
      </c>
      <c r="H318">
        <v>1.4510000000000001</v>
      </c>
      <c r="I318">
        <v>17008.229800000001</v>
      </c>
      <c r="J318">
        <v>311516346.69999999</v>
      </c>
      <c r="T318">
        <f t="shared" si="5"/>
        <v>3</v>
      </c>
      <c r="U318">
        <f>'Positive samples'!U318</f>
        <v>2</v>
      </c>
      <c r="V318">
        <f>Concentration!U318</f>
        <v>4.2596994614200039</v>
      </c>
      <c r="W318">
        <f>Concentration_substitution!U318</f>
        <v>3.7394563090586757</v>
      </c>
      <c r="X318">
        <f>Normalization!U318</f>
        <v>-4.0981130707892914</v>
      </c>
      <c r="Y318">
        <f>Normalization_substitution!U318</f>
        <v>-4.5712460871027423</v>
      </c>
    </row>
    <row r="319" spans="1:25" x14ac:dyDescent="0.2">
      <c r="A319" s="1">
        <v>44879</v>
      </c>
      <c r="T319">
        <f t="shared" si="5"/>
        <v>0</v>
      </c>
      <c r="U319">
        <f>'Positive samples'!U319</f>
        <v>0</v>
      </c>
      <c r="V319" t="str">
        <f>Concentration!U319</f>
        <v/>
      </c>
      <c r="W319" t="str">
        <f>Concentration_substitution!U319</f>
        <v/>
      </c>
      <c r="X319" t="str">
        <f>Normalization!U319</f>
        <v/>
      </c>
      <c r="Y319" t="str">
        <f>Normalization_substitution!U319</f>
        <v/>
      </c>
    </row>
    <row r="320" spans="1:25" x14ac:dyDescent="0.2">
      <c r="A320" s="1">
        <v>44880</v>
      </c>
      <c r="B320">
        <v>1.212</v>
      </c>
      <c r="C320">
        <v>14608.966850000001</v>
      </c>
      <c r="D320">
        <v>231809789</v>
      </c>
      <c r="E320">
        <v>0.99299999999999999</v>
      </c>
      <c r="F320">
        <v>17317.53025</v>
      </c>
      <c r="G320">
        <v>264032958.30000001</v>
      </c>
      <c r="H320">
        <v>1.1779999999999999</v>
      </c>
      <c r="I320">
        <v>13393.135179999999</v>
      </c>
      <c r="J320">
        <v>172247104.30000001</v>
      </c>
      <c r="T320">
        <f t="shared" si="5"/>
        <v>3</v>
      </c>
      <c r="U320">
        <f>'Positive samples'!U320</f>
        <v>3</v>
      </c>
      <c r="V320">
        <f>Concentration!U320</f>
        <v>4.1766625702732973</v>
      </c>
      <c r="W320">
        <f>Concentration_substitution!U320</f>
        <v>4.1766625702732973</v>
      </c>
      <c r="X320">
        <f>Normalization!U320</f>
        <v>-4.1643180440384207</v>
      </c>
      <c r="Y320">
        <f>Normalization_substitution!U320</f>
        <v>-4.1643180440384207</v>
      </c>
    </row>
    <row r="321" spans="1:25" x14ac:dyDescent="0.2">
      <c r="A321" s="1">
        <v>44881</v>
      </c>
      <c r="T321">
        <f t="shared" si="5"/>
        <v>0</v>
      </c>
      <c r="U321">
        <f>'Positive samples'!U321</f>
        <v>0</v>
      </c>
      <c r="V321" t="str">
        <f>Concentration!U321</f>
        <v/>
      </c>
      <c r="W321" t="str">
        <f>Concentration_substitution!U321</f>
        <v/>
      </c>
      <c r="X321" t="str">
        <f>Normalization!U321</f>
        <v/>
      </c>
      <c r="Y321" t="str">
        <f>Normalization_substitution!U321</f>
        <v/>
      </c>
    </row>
    <row r="322" spans="1:25" x14ac:dyDescent="0.2">
      <c r="A322" s="1">
        <v>44882</v>
      </c>
      <c r="B322">
        <v>1.036</v>
      </c>
      <c r="C322">
        <v>9274.5476299999991</v>
      </c>
      <c r="D322">
        <v>159651014.5</v>
      </c>
      <c r="E322">
        <v>0.92</v>
      </c>
      <c r="F322">
        <v>500</v>
      </c>
      <c r="G322">
        <v>132292992.2</v>
      </c>
      <c r="H322">
        <v>0.92100000000000004</v>
      </c>
      <c r="I322">
        <v>13596.64926</v>
      </c>
      <c r="J322">
        <v>132528746.40000001</v>
      </c>
      <c r="T322">
        <f t="shared" si="5"/>
        <v>3</v>
      </c>
      <c r="U322">
        <f>'Positive samples'!U322</f>
        <v>2</v>
      </c>
      <c r="V322">
        <f>Concentration!U322</f>
        <v>4.0503623152561463</v>
      </c>
      <c r="W322">
        <f>Concentration_substitution!U322</f>
        <v>3.5998982116161038</v>
      </c>
      <c r="X322">
        <f>Normalization!U322</f>
        <v>-4.1123785710259035</v>
      </c>
      <c r="Y322">
        <f>Normalization_substitution!U322</f>
        <v>-4.5491079923817779</v>
      </c>
    </row>
    <row r="323" spans="1:25" x14ac:dyDescent="0.2">
      <c r="A323" s="1">
        <v>44883</v>
      </c>
      <c r="T323">
        <f t="shared" ref="T323:T386" si="6">COUNT(C323, F323, I323, L323, O323, R323)</f>
        <v>0</v>
      </c>
      <c r="U323">
        <f>'Positive samples'!U323</f>
        <v>0</v>
      </c>
      <c r="V323" t="str">
        <f>Concentration!U323</f>
        <v/>
      </c>
      <c r="W323" t="str">
        <f>Concentration_substitution!U323</f>
        <v/>
      </c>
      <c r="X323" t="str">
        <f>Normalization!U323</f>
        <v/>
      </c>
      <c r="Y323" t="str">
        <f>Normalization_substitution!U323</f>
        <v/>
      </c>
    </row>
    <row r="324" spans="1:25" x14ac:dyDescent="0.2">
      <c r="A324" s="1">
        <v>44884</v>
      </c>
      <c r="T324">
        <f t="shared" si="6"/>
        <v>0</v>
      </c>
      <c r="U324">
        <f>'Positive samples'!U324</f>
        <v>0</v>
      </c>
      <c r="V324" t="str">
        <f>Concentration!U324</f>
        <v/>
      </c>
      <c r="W324" t="str">
        <f>Concentration_substitution!U324</f>
        <v/>
      </c>
      <c r="X324" t="str">
        <f>Normalization!U324</f>
        <v/>
      </c>
      <c r="Y324" t="str">
        <f>Normalization_substitution!U324</f>
        <v/>
      </c>
    </row>
    <row r="325" spans="1:25" x14ac:dyDescent="0.2">
      <c r="A325" s="1">
        <v>44885</v>
      </c>
      <c r="B325">
        <v>1.64</v>
      </c>
      <c r="C325">
        <v>4990.5595320000002</v>
      </c>
      <c r="D325">
        <v>377749924.39999998</v>
      </c>
      <c r="E325">
        <v>1.9730000000000001</v>
      </c>
      <c r="F325">
        <v>34191.652580000002</v>
      </c>
      <c r="G325">
        <v>438043175.19999999</v>
      </c>
      <c r="H325">
        <v>1.337</v>
      </c>
      <c r="I325">
        <v>31255.534919999998</v>
      </c>
      <c r="J325">
        <v>587037171.70000005</v>
      </c>
      <c r="T325">
        <f t="shared" si="6"/>
        <v>3</v>
      </c>
      <c r="U325">
        <f>'Positive samples'!U325</f>
        <v>3</v>
      </c>
      <c r="V325">
        <f>Concentration!U325</f>
        <v>4.242332089536748</v>
      </c>
      <c r="W325">
        <f>Concentration_substitution!U325</f>
        <v>4.242332089536748</v>
      </c>
      <c r="X325">
        <f>Normalization!U325</f>
        <v>-4.42013021261074</v>
      </c>
      <c r="Y325">
        <f>Normalization_substitution!U325</f>
        <v>-4.42013021261074</v>
      </c>
    </row>
    <row r="326" spans="1:25" x14ac:dyDescent="0.2">
      <c r="A326" s="1">
        <v>44886</v>
      </c>
      <c r="T326">
        <f t="shared" si="6"/>
        <v>0</v>
      </c>
      <c r="U326">
        <f>'Positive samples'!U326</f>
        <v>0</v>
      </c>
      <c r="V326" t="str">
        <f>Concentration!U326</f>
        <v/>
      </c>
      <c r="W326" t="str">
        <f>Concentration_substitution!U326</f>
        <v/>
      </c>
      <c r="X326" t="str">
        <f>Normalization!U326</f>
        <v/>
      </c>
      <c r="Y326" t="str">
        <f>Normalization_substitution!U326</f>
        <v/>
      </c>
    </row>
    <row r="327" spans="1:25" x14ac:dyDescent="0.2">
      <c r="A327" s="1">
        <v>44887</v>
      </c>
      <c r="T327">
        <f t="shared" si="6"/>
        <v>0</v>
      </c>
      <c r="U327">
        <f>'Positive samples'!U327</f>
        <v>0</v>
      </c>
      <c r="V327" t="str">
        <f>Concentration!U327</f>
        <v/>
      </c>
      <c r="W327" t="str">
        <f>Concentration_substitution!U327</f>
        <v/>
      </c>
      <c r="X327" t="str">
        <f>Normalization!U327</f>
        <v/>
      </c>
      <c r="Y327" t="str">
        <f>Normalization_substitution!U327</f>
        <v/>
      </c>
    </row>
    <row r="328" spans="1:25" x14ac:dyDescent="0.2">
      <c r="A328" s="1">
        <v>44888</v>
      </c>
      <c r="T328">
        <f t="shared" si="6"/>
        <v>0</v>
      </c>
      <c r="U328">
        <f>'Positive samples'!U328</f>
        <v>0</v>
      </c>
      <c r="V328" t="str">
        <f>Concentration!U328</f>
        <v/>
      </c>
      <c r="W328" t="str">
        <f>Concentration_substitution!U328</f>
        <v/>
      </c>
      <c r="X328" t="str">
        <f>Normalization!U328</f>
        <v/>
      </c>
      <c r="Y328" t="str">
        <f>Normalization_substitution!U328</f>
        <v/>
      </c>
    </row>
    <row r="329" spans="1:25" x14ac:dyDescent="0.2">
      <c r="A329" s="1">
        <v>44889</v>
      </c>
      <c r="T329">
        <f t="shared" si="6"/>
        <v>0</v>
      </c>
      <c r="U329">
        <f>'Positive samples'!U329</f>
        <v>0</v>
      </c>
      <c r="V329" t="str">
        <f>Concentration!U329</f>
        <v/>
      </c>
      <c r="W329" t="str">
        <f>Concentration_substitution!U329</f>
        <v/>
      </c>
      <c r="X329" t="str">
        <f>Normalization!U329</f>
        <v/>
      </c>
      <c r="Y329" t="str">
        <f>Normalization_substitution!U329</f>
        <v/>
      </c>
    </row>
    <row r="330" spans="1:25" x14ac:dyDescent="0.2">
      <c r="A330" s="1">
        <v>44890</v>
      </c>
      <c r="T330">
        <f t="shared" si="6"/>
        <v>0</v>
      </c>
      <c r="U330">
        <f>'Positive samples'!U330</f>
        <v>0</v>
      </c>
      <c r="V330" t="str">
        <f>Concentration!U330</f>
        <v/>
      </c>
      <c r="W330" t="str">
        <f>Concentration_substitution!U330</f>
        <v/>
      </c>
      <c r="X330" t="str">
        <f>Normalization!U330</f>
        <v/>
      </c>
      <c r="Y330" t="str">
        <f>Normalization_substitution!U330</f>
        <v/>
      </c>
    </row>
    <row r="331" spans="1:25" x14ac:dyDescent="0.2">
      <c r="A331" s="1">
        <v>44891</v>
      </c>
      <c r="T331">
        <f t="shared" si="6"/>
        <v>0</v>
      </c>
      <c r="U331">
        <f>'Positive samples'!U331</f>
        <v>0</v>
      </c>
      <c r="V331" t="str">
        <f>Concentration!U331</f>
        <v/>
      </c>
      <c r="W331" t="str">
        <f>Concentration_substitution!U331</f>
        <v/>
      </c>
      <c r="X331" t="str">
        <f>Normalization!U331</f>
        <v/>
      </c>
      <c r="Y331" t="str">
        <f>Normalization_substitution!U331</f>
        <v/>
      </c>
    </row>
    <row r="332" spans="1:25" x14ac:dyDescent="0.2">
      <c r="A332" s="1">
        <v>44892</v>
      </c>
      <c r="B332">
        <v>1.284</v>
      </c>
      <c r="C332">
        <v>5331.488499</v>
      </c>
      <c r="D332">
        <v>1647086784</v>
      </c>
      <c r="E332">
        <v>1.0469999999999999</v>
      </c>
      <c r="F332">
        <v>8345.6968649999999</v>
      </c>
      <c r="G332">
        <v>161870571</v>
      </c>
      <c r="H332">
        <v>0.95799999999999996</v>
      </c>
      <c r="I332">
        <v>21919.269820000001</v>
      </c>
      <c r="J332">
        <v>116089444.5</v>
      </c>
      <c r="T332">
        <f t="shared" si="6"/>
        <v>3</v>
      </c>
      <c r="U332">
        <f>'Positive samples'!U332</f>
        <v>3</v>
      </c>
      <c r="V332">
        <f>Concentration!U332</f>
        <v>3.9963790551682892</v>
      </c>
      <c r="W332">
        <f>Concentration_substitution!U332</f>
        <v>3.9963790551682892</v>
      </c>
      <c r="X332">
        <f>Normalization!U332</f>
        <v>-4.5005133162444713</v>
      </c>
      <c r="Y332">
        <f>Normalization_substitution!U332</f>
        <v>-4.5005133162444713</v>
      </c>
    </row>
    <row r="333" spans="1:25" x14ac:dyDescent="0.2">
      <c r="A333" s="1">
        <v>44893</v>
      </c>
      <c r="T333">
        <f t="shared" si="6"/>
        <v>0</v>
      </c>
      <c r="U333">
        <f>'Positive samples'!U333</f>
        <v>0</v>
      </c>
      <c r="V333" t="str">
        <f>Concentration!U333</f>
        <v/>
      </c>
      <c r="W333" t="str">
        <f>Concentration_substitution!U333</f>
        <v/>
      </c>
      <c r="X333" t="str">
        <f>Normalization!U333</f>
        <v/>
      </c>
      <c r="Y333" t="str">
        <f>Normalization_substitution!U333</f>
        <v/>
      </c>
    </row>
    <row r="334" spans="1:25" x14ac:dyDescent="0.2">
      <c r="A334" s="1">
        <v>44894</v>
      </c>
      <c r="B334">
        <v>0.79500000000000004</v>
      </c>
      <c r="C334">
        <v>34229.393929999998</v>
      </c>
      <c r="D334">
        <v>564362097.39999998</v>
      </c>
      <c r="E334">
        <v>1.0660000000000001</v>
      </c>
      <c r="F334">
        <v>11369.70283</v>
      </c>
      <c r="G334">
        <v>266526164.40000001</v>
      </c>
      <c r="H334">
        <v>1.0980000000000001</v>
      </c>
      <c r="I334">
        <v>33469.772340000003</v>
      </c>
      <c r="J334">
        <v>303222656.30000001</v>
      </c>
      <c r="T334">
        <f t="shared" si="6"/>
        <v>3</v>
      </c>
      <c r="U334">
        <f>'Positive samples'!U334</f>
        <v>3</v>
      </c>
      <c r="V334">
        <f>Concentration!U334</f>
        <v>4.3716003605085731</v>
      </c>
      <c r="W334">
        <f>Concentration_substitution!U334</f>
        <v>4.3716003605085731</v>
      </c>
      <c r="X334">
        <f>Normalization!U334</f>
        <v>-4.1814194182013438</v>
      </c>
      <c r="Y334">
        <f>Normalization_substitution!U334</f>
        <v>-4.1814194182013438</v>
      </c>
    </row>
    <row r="335" spans="1:25" x14ac:dyDescent="0.2">
      <c r="A335" s="1">
        <v>44895</v>
      </c>
      <c r="T335">
        <f t="shared" si="6"/>
        <v>0</v>
      </c>
      <c r="U335">
        <f>'Positive samples'!U335</f>
        <v>0</v>
      </c>
      <c r="V335" t="str">
        <f>Concentration!U335</f>
        <v/>
      </c>
      <c r="W335" t="str">
        <f>Concentration_substitution!U335</f>
        <v/>
      </c>
      <c r="X335" t="str">
        <f>Normalization!U335</f>
        <v/>
      </c>
      <c r="Y335" t="str">
        <f>Normalization_substitution!U335</f>
        <v/>
      </c>
    </row>
    <row r="336" spans="1:25" x14ac:dyDescent="0.2">
      <c r="A336" s="1">
        <v>44896</v>
      </c>
      <c r="B336">
        <v>0.45500000000000002</v>
      </c>
      <c r="C336">
        <v>22347.354050000002</v>
      </c>
      <c r="D336">
        <v>159587177.5</v>
      </c>
      <c r="E336">
        <v>1.4650000000000001</v>
      </c>
      <c r="F336">
        <v>500</v>
      </c>
      <c r="G336">
        <v>106932931.8</v>
      </c>
      <c r="H336">
        <v>0.80200000000000005</v>
      </c>
      <c r="I336">
        <v>20560.569230000001</v>
      </c>
      <c r="J336">
        <v>251851964.90000001</v>
      </c>
      <c r="T336">
        <f t="shared" si="6"/>
        <v>3</v>
      </c>
      <c r="U336">
        <f>'Positive samples'!U336</f>
        <v>2</v>
      </c>
      <c r="V336">
        <f>Concentration!U336</f>
        <v>4.3311306218749754</v>
      </c>
      <c r="W336">
        <f>Concentration_substitution!U336</f>
        <v>3.7870770826953231</v>
      </c>
      <c r="X336">
        <f>Normalization!U336</f>
        <v>-3.9709410467450668</v>
      </c>
      <c r="Y336">
        <f>Normalization_substitution!U336</f>
        <v>-4.4240078544243842</v>
      </c>
    </row>
    <row r="337" spans="1:25" x14ac:dyDescent="0.2">
      <c r="A337" s="1">
        <v>44897</v>
      </c>
      <c r="T337">
        <f t="shared" si="6"/>
        <v>0</v>
      </c>
      <c r="U337">
        <f>'Positive samples'!U337</f>
        <v>0</v>
      </c>
      <c r="V337" t="str">
        <f>Concentration!U337</f>
        <v/>
      </c>
      <c r="W337" t="str">
        <f>Concentration_substitution!U337</f>
        <v/>
      </c>
      <c r="X337" t="str">
        <f>Normalization!U337</f>
        <v/>
      </c>
      <c r="Y337" t="str">
        <f>Normalization_substitution!U337</f>
        <v/>
      </c>
    </row>
    <row r="338" spans="1:25" x14ac:dyDescent="0.2">
      <c r="A338" s="1">
        <v>44898</v>
      </c>
      <c r="T338">
        <f t="shared" si="6"/>
        <v>0</v>
      </c>
      <c r="U338">
        <f>'Positive samples'!U338</f>
        <v>0</v>
      </c>
      <c r="V338" t="str">
        <f>Concentration!U338</f>
        <v/>
      </c>
      <c r="W338" t="str">
        <f>Concentration_substitution!U338</f>
        <v/>
      </c>
      <c r="X338" t="str">
        <f>Normalization!U338</f>
        <v/>
      </c>
      <c r="Y338" t="str">
        <f>Normalization_substitution!U338</f>
        <v/>
      </c>
    </row>
    <row r="339" spans="1:25" x14ac:dyDescent="0.2">
      <c r="A339" s="1">
        <v>44899</v>
      </c>
      <c r="B339">
        <v>0.93700000000000006</v>
      </c>
      <c r="C339">
        <v>35435.376069999998</v>
      </c>
      <c r="D339">
        <v>1943152110</v>
      </c>
      <c r="E339">
        <v>0.89300000000000002</v>
      </c>
      <c r="F339">
        <v>18320.464830000001</v>
      </c>
      <c r="G339">
        <v>311769485.5</v>
      </c>
      <c r="H339">
        <v>0.98199999999999998</v>
      </c>
      <c r="I339">
        <v>5603.5640409999996</v>
      </c>
      <c r="J339">
        <v>293984722.80000001</v>
      </c>
      <c r="T339">
        <f t="shared" si="6"/>
        <v>3</v>
      </c>
      <c r="U339">
        <f>'Positive samples'!U339</f>
        <v>3</v>
      </c>
      <c r="V339">
        <f>Concentration!U339</f>
        <v>4.1869459581235438</v>
      </c>
      <c r="W339">
        <f>Concentration_substitution!U339</f>
        <v>4.1869459581235438</v>
      </c>
      <c r="X339">
        <f>Normalization!U339</f>
        <v>-4.5632757642949136</v>
      </c>
      <c r="Y339">
        <f>Normalization_substitution!U339</f>
        <v>-4.5632757642949136</v>
      </c>
    </row>
    <row r="340" spans="1:25" x14ac:dyDescent="0.2">
      <c r="A340" s="1">
        <v>44900</v>
      </c>
      <c r="T340">
        <f t="shared" si="6"/>
        <v>0</v>
      </c>
      <c r="U340">
        <f>'Positive samples'!U340</f>
        <v>0</v>
      </c>
      <c r="V340" t="str">
        <f>Concentration!U340</f>
        <v/>
      </c>
      <c r="W340" t="str">
        <f>Concentration_substitution!U340</f>
        <v/>
      </c>
      <c r="X340" t="str">
        <f>Normalization!U340</f>
        <v/>
      </c>
      <c r="Y340" t="str">
        <f>Normalization_substitution!U340</f>
        <v/>
      </c>
    </row>
    <row r="341" spans="1:25" x14ac:dyDescent="0.2">
      <c r="A341" s="1">
        <v>44901</v>
      </c>
      <c r="B341">
        <v>0.90300000000000002</v>
      </c>
      <c r="C341">
        <v>25986.277580000002</v>
      </c>
      <c r="D341">
        <v>149880092.19999999</v>
      </c>
      <c r="E341">
        <v>1.2809999999999999</v>
      </c>
      <c r="F341">
        <v>4072.357019</v>
      </c>
      <c r="G341">
        <v>296938585</v>
      </c>
      <c r="H341">
        <v>1.427</v>
      </c>
      <c r="I341">
        <v>6081.9180969999998</v>
      </c>
      <c r="J341">
        <v>263752078.40000001</v>
      </c>
      <c r="T341">
        <f t="shared" si="6"/>
        <v>3</v>
      </c>
      <c r="U341">
        <f>'Positive samples'!U341</f>
        <v>3</v>
      </c>
      <c r="V341">
        <f>Concentration!U341</f>
        <v>3.9362101618841265</v>
      </c>
      <c r="W341">
        <f>Concentration_substitution!U341</f>
        <v>3.9362101618841265</v>
      </c>
      <c r="X341">
        <f>Normalization!U341</f>
        <v>-4.4203253304009404</v>
      </c>
      <c r="Y341">
        <f>Normalization_substitution!U341</f>
        <v>-4.4203253304009404</v>
      </c>
    </row>
    <row r="342" spans="1:25" x14ac:dyDescent="0.2">
      <c r="A342" s="1">
        <v>44902</v>
      </c>
      <c r="T342">
        <f t="shared" si="6"/>
        <v>0</v>
      </c>
      <c r="U342">
        <f>'Positive samples'!U342</f>
        <v>0</v>
      </c>
      <c r="V342" t="str">
        <f>Concentration!U342</f>
        <v/>
      </c>
      <c r="W342" t="str">
        <f>Concentration_substitution!U342</f>
        <v/>
      </c>
      <c r="X342" t="str">
        <f>Normalization!U342</f>
        <v/>
      </c>
      <c r="Y342" t="str">
        <f>Normalization_substitution!U342</f>
        <v/>
      </c>
    </row>
    <row r="343" spans="1:25" x14ac:dyDescent="0.2">
      <c r="A343" s="1">
        <v>44903</v>
      </c>
      <c r="B343">
        <v>1.286</v>
      </c>
      <c r="C343">
        <v>500</v>
      </c>
      <c r="D343">
        <v>101781533.7</v>
      </c>
      <c r="E343">
        <v>1.0129999999999999</v>
      </c>
      <c r="F343">
        <v>18419.114740000001</v>
      </c>
      <c r="G343">
        <v>227448439.80000001</v>
      </c>
      <c r="H343">
        <v>0.68300000000000005</v>
      </c>
      <c r="I343">
        <v>14282.8418</v>
      </c>
      <c r="J343">
        <v>242838404.59999999</v>
      </c>
      <c r="T343">
        <f t="shared" si="6"/>
        <v>3</v>
      </c>
      <c r="U343">
        <f>'Positive samples'!U343</f>
        <v>2</v>
      </c>
      <c r="V343">
        <f>Concentration!U343</f>
        <v>4.2100416895827744</v>
      </c>
      <c r="W343">
        <f>Concentration_substitution!U343</f>
        <v>3.7063511278338557</v>
      </c>
      <c r="X343">
        <f>Normalization!U343</f>
        <v>-4.1610584769581589</v>
      </c>
      <c r="Y343">
        <f>Normalization_substitution!U343</f>
        <v>-4.543605313451482</v>
      </c>
    </row>
    <row r="344" spans="1:25" x14ac:dyDescent="0.2">
      <c r="A344" s="1">
        <v>44904</v>
      </c>
      <c r="T344">
        <f t="shared" si="6"/>
        <v>0</v>
      </c>
      <c r="U344">
        <f>'Positive samples'!U344</f>
        <v>0</v>
      </c>
      <c r="V344" t="str">
        <f>Concentration!U344</f>
        <v/>
      </c>
      <c r="W344" t="str">
        <f>Concentration_substitution!U344</f>
        <v/>
      </c>
      <c r="X344" t="str">
        <f>Normalization!U344</f>
        <v/>
      </c>
      <c r="Y344" t="str">
        <f>Normalization_substitution!U344</f>
        <v/>
      </c>
    </row>
    <row r="345" spans="1:25" x14ac:dyDescent="0.2">
      <c r="A345" s="1">
        <v>44905</v>
      </c>
      <c r="T345">
        <f t="shared" si="6"/>
        <v>0</v>
      </c>
      <c r="U345">
        <f>'Positive samples'!U345</f>
        <v>0</v>
      </c>
      <c r="V345" t="str">
        <f>Concentration!U345</f>
        <v/>
      </c>
      <c r="W345" t="str">
        <f>Concentration_substitution!U345</f>
        <v/>
      </c>
      <c r="X345" t="str">
        <f>Normalization!U345</f>
        <v/>
      </c>
      <c r="Y345" t="str">
        <f>Normalization_substitution!U345</f>
        <v/>
      </c>
    </row>
    <row r="346" spans="1:25" x14ac:dyDescent="0.2">
      <c r="A346" s="1">
        <v>44906</v>
      </c>
      <c r="B346">
        <v>0.89400000000000002</v>
      </c>
      <c r="C346">
        <v>34984.491499999996</v>
      </c>
      <c r="D346">
        <v>327203397.30000001</v>
      </c>
      <c r="E346">
        <v>1.208</v>
      </c>
      <c r="F346">
        <v>22110.38883</v>
      </c>
      <c r="G346">
        <v>266592250.69999999</v>
      </c>
      <c r="H346">
        <v>1.4</v>
      </c>
      <c r="I346">
        <v>25702.955170000001</v>
      </c>
      <c r="J346">
        <v>267260742.09999999</v>
      </c>
      <c r="T346">
        <f t="shared" si="6"/>
        <v>3</v>
      </c>
      <c r="U346">
        <f>'Positive samples'!U346</f>
        <v>3</v>
      </c>
      <c r="V346">
        <f>Concentration!U346</f>
        <v>4.432818334883895</v>
      </c>
      <c r="W346">
        <f>Concentration_substitution!U346</f>
        <v>4.432818334883895</v>
      </c>
      <c r="X346">
        <f>Normalization!U346</f>
        <v>-4.0230484969166254</v>
      </c>
      <c r="Y346">
        <f>Normalization_substitution!U346</f>
        <v>-4.0230484969166254</v>
      </c>
    </row>
    <row r="347" spans="1:25" x14ac:dyDescent="0.2">
      <c r="A347" s="1">
        <v>44907</v>
      </c>
      <c r="T347">
        <f t="shared" si="6"/>
        <v>0</v>
      </c>
      <c r="U347">
        <f>'Positive samples'!U347</f>
        <v>0</v>
      </c>
      <c r="V347" t="str">
        <f>Concentration!U347</f>
        <v/>
      </c>
      <c r="W347" t="str">
        <f>Concentration_substitution!U347</f>
        <v/>
      </c>
      <c r="X347" t="str">
        <f>Normalization!U347</f>
        <v/>
      </c>
      <c r="Y347" t="str">
        <f>Normalization_substitution!U347</f>
        <v/>
      </c>
    </row>
    <row r="348" spans="1:25" x14ac:dyDescent="0.2">
      <c r="A348" s="1">
        <v>44908</v>
      </c>
      <c r="B348">
        <v>0.86299999999999999</v>
      </c>
      <c r="C348">
        <v>10021.50308</v>
      </c>
      <c r="D348">
        <v>137610541.40000001</v>
      </c>
      <c r="E348">
        <v>1.1930000000000001</v>
      </c>
      <c r="F348">
        <v>36845.249349999998</v>
      </c>
      <c r="G348">
        <v>135986818.30000001</v>
      </c>
      <c r="H348">
        <v>0.872</v>
      </c>
      <c r="I348">
        <v>5727.1163630000001</v>
      </c>
      <c r="J348">
        <v>127635358.3</v>
      </c>
      <c r="T348">
        <f t="shared" si="6"/>
        <v>3</v>
      </c>
      <c r="U348">
        <f>'Positive samples'!U348</f>
        <v>3</v>
      </c>
      <c r="V348">
        <f>Concentration!U348</f>
        <v>4.1084167904652089</v>
      </c>
      <c r="W348">
        <f>Concentration_substitution!U348</f>
        <v>4.1084167904652089</v>
      </c>
      <c r="X348">
        <f>Normalization!U348</f>
        <v>-4.0176230488766196</v>
      </c>
      <c r="Y348">
        <f>Normalization_substitution!U348</f>
        <v>-4.0176230488766196</v>
      </c>
    </row>
    <row r="349" spans="1:25" x14ac:dyDescent="0.2">
      <c r="A349" s="1">
        <v>44909</v>
      </c>
      <c r="T349">
        <f t="shared" si="6"/>
        <v>0</v>
      </c>
      <c r="U349">
        <f>'Positive samples'!U349</f>
        <v>0</v>
      </c>
      <c r="V349" t="str">
        <f>Concentration!U349</f>
        <v/>
      </c>
      <c r="W349" t="str">
        <f>Concentration_substitution!U349</f>
        <v/>
      </c>
      <c r="X349" t="str">
        <f>Normalization!U349</f>
        <v/>
      </c>
      <c r="Y349" t="str">
        <f>Normalization_substitution!U349</f>
        <v/>
      </c>
    </row>
    <row r="350" spans="1:25" x14ac:dyDescent="0.2">
      <c r="A350" s="1">
        <v>44910</v>
      </c>
      <c r="B350">
        <v>0.92900000000000005</v>
      </c>
      <c r="C350">
        <v>3446.117315</v>
      </c>
      <c r="D350">
        <v>132349761.09999999</v>
      </c>
      <c r="E350">
        <v>0.91</v>
      </c>
      <c r="F350">
        <v>500</v>
      </c>
      <c r="G350">
        <v>130597219.59999999</v>
      </c>
      <c r="H350">
        <v>2.722</v>
      </c>
      <c r="I350">
        <v>13222.32425</v>
      </c>
      <c r="J350">
        <v>547950835.10000002</v>
      </c>
      <c r="T350">
        <f t="shared" si="6"/>
        <v>3</v>
      </c>
      <c r="U350">
        <f>'Positive samples'!U350</f>
        <v>2</v>
      </c>
      <c r="V350">
        <f>Concentration!U350</f>
        <v>3.8293189305137116</v>
      </c>
      <c r="W350">
        <f>Concentration_substitution!U350</f>
        <v>3.4525359551211472</v>
      </c>
      <c r="X350">
        <f>Normalization!U350</f>
        <v>-4.600913446915845</v>
      </c>
      <c r="Y350">
        <f>Normalization_substitution!U350</f>
        <v>-4.872930273484287</v>
      </c>
    </row>
    <row r="351" spans="1:25" x14ac:dyDescent="0.2">
      <c r="A351" s="1">
        <v>44911</v>
      </c>
      <c r="T351">
        <f t="shared" si="6"/>
        <v>0</v>
      </c>
      <c r="U351">
        <f>'Positive samples'!U351</f>
        <v>0</v>
      </c>
      <c r="V351" t="str">
        <f>Concentration!U351</f>
        <v/>
      </c>
      <c r="W351" t="str">
        <f>Concentration_substitution!U351</f>
        <v/>
      </c>
      <c r="X351" t="str">
        <f>Normalization!U351</f>
        <v/>
      </c>
      <c r="Y351" t="str">
        <f>Normalization_substitution!U351</f>
        <v/>
      </c>
    </row>
    <row r="352" spans="1:25" x14ac:dyDescent="0.2">
      <c r="A352" s="1">
        <v>44912</v>
      </c>
      <c r="T352">
        <f t="shared" si="6"/>
        <v>0</v>
      </c>
      <c r="U352">
        <f>'Positive samples'!U352</f>
        <v>0</v>
      </c>
      <c r="V352" t="str">
        <f>Concentration!U352</f>
        <v/>
      </c>
      <c r="W352" t="str">
        <f>Concentration_substitution!U352</f>
        <v/>
      </c>
      <c r="X352" t="str">
        <f>Normalization!U352</f>
        <v/>
      </c>
      <c r="Y352" t="str">
        <f>Normalization_substitution!U352</f>
        <v/>
      </c>
    </row>
    <row r="353" spans="1:25" x14ac:dyDescent="0.2">
      <c r="A353" s="1">
        <v>44913</v>
      </c>
      <c r="B353">
        <v>1.7070000000000001</v>
      </c>
      <c r="C353">
        <v>33290.296199999997</v>
      </c>
      <c r="D353">
        <v>318743357.19999999</v>
      </c>
      <c r="E353">
        <v>1.286</v>
      </c>
      <c r="F353">
        <v>8419.8210309999995</v>
      </c>
      <c r="G353">
        <v>161374171.80000001</v>
      </c>
      <c r="H353">
        <v>1.31</v>
      </c>
      <c r="I353">
        <v>7007.2015119999996</v>
      </c>
      <c r="J353">
        <v>154829194.30000001</v>
      </c>
      <c r="T353">
        <f t="shared" si="6"/>
        <v>3</v>
      </c>
      <c r="U353">
        <f>'Positive samples'!U353</f>
        <v>3</v>
      </c>
      <c r="V353">
        <f>Concentration!U353</f>
        <v>4.0977217089078728</v>
      </c>
      <c r="W353">
        <f>Concentration_substitution!U353</f>
        <v>4.0977217089078728</v>
      </c>
      <c r="X353">
        <f>Normalization!U353</f>
        <v>-4.2026542986931696</v>
      </c>
      <c r="Y353">
        <f>Normalization_substitution!U353</f>
        <v>-4.2026542986931696</v>
      </c>
    </row>
    <row r="354" spans="1:25" x14ac:dyDescent="0.2">
      <c r="A354" s="1">
        <v>44914</v>
      </c>
      <c r="T354">
        <f t="shared" si="6"/>
        <v>0</v>
      </c>
      <c r="U354">
        <f>'Positive samples'!U354</f>
        <v>0</v>
      </c>
      <c r="V354" t="str">
        <f>Concentration!U354</f>
        <v/>
      </c>
      <c r="W354" t="str">
        <f>Concentration_substitution!U354</f>
        <v/>
      </c>
      <c r="X354" t="str">
        <f>Normalization!U354</f>
        <v/>
      </c>
      <c r="Y354" t="str">
        <f>Normalization_substitution!U354</f>
        <v/>
      </c>
    </row>
    <row r="355" spans="1:25" x14ac:dyDescent="0.2">
      <c r="A355" s="1">
        <v>44915</v>
      </c>
      <c r="T355">
        <f t="shared" si="6"/>
        <v>0</v>
      </c>
      <c r="U355">
        <f>'Positive samples'!U355</f>
        <v>0</v>
      </c>
      <c r="V355" t="str">
        <f>Concentration!U355</f>
        <v/>
      </c>
      <c r="W355" t="str">
        <f>Concentration_substitution!U355</f>
        <v/>
      </c>
      <c r="X355" t="str">
        <f>Normalization!U355</f>
        <v/>
      </c>
      <c r="Y355" t="str">
        <f>Normalization_substitution!U355</f>
        <v/>
      </c>
    </row>
    <row r="356" spans="1:25" x14ac:dyDescent="0.2">
      <c r="A356" s="1">
        <v>44916</v>
      </c>
      <c r="T356">
        <f t="shared" si="6"/>
        <v>0</v>
      </c>
      <c r="U356">
        <f>'Positive samples'!U356</f>
        <v>0</v>
      </c>
      <c r="V356" t="str">
        <f>Concentration!U356</f>
        <v/>
      </c>
      <c r="W356" t="str">
        <f>Concentration_substitution!U356</f>
        <v/>
      </c>
      <c r="X356" t="str">
        <f>Normalization!U356</f>
        <v/>
      </c>
      <c r="Y356" t="str">
        <f>Normalization_substitution!U356</f>
        <v/>
      </c>
    </row>
    <row r="357" spans="1:25" x14ac:dyDescent="0.2">
      <c r="A357" s="1">
        <v>44917</v>
      </c>
      <c r="T357">
        <f t="shared" si="6"/>
        <v>0</v>
      </c>
      <c r="U357">
        <f>'Positive samples'!U357</f>
        <v>0</v>
      </c>
      <c r="V357" t="str">
        <f>Concentration!U357</f>
        <v/>
      </c>
      <c r="W357" t="str">
        <f>Concentration_substitution!U357</f>
        <v/>
      </c>
      <c r="X357" t="str">
        <f>Normalization!U357</f>
        <v/>
      </c>
      <c r="Y357" t="str">
        <f>Normalization_substitution!U357</f>
        <v/>
      </c>
    </row>
    <row r="358" spans="1:25" x14ac:dyDescent="0.2">
      <c r="A358" s="1">
        <v>44918</v>
      </c>
      <c r="T358">
        <f t="shared" si="6"/>
        <v>0</v>
      </c>
      <c r="U358">
        <f>'Positive samples'!U358</f>
        <v>0</v>
      </c>
      <c r="V358" t="str">
        <f>Concentration!U358</f>
        <v/>
      </c>
      <c r="W358" t="str">
        <f>Concentration_substitution!U358</f>
        <v/>
      </c>
      <c r="X358" t="str">
        <f>Normalization!U358</f>
        <v/>
      </c>
      <c r="Y358" t="str">
        <f>Normalization_substitution!U358</f>
        <v/>
      </c>
    </row>
    <row r="359" spans="1:25" x14ac:dyDescent="0.2">
      <c r="A359" s="1">
        <v>44919</v>
      </c>
      <c r="T359">
        <f t="shared" si="6"/>
        <v>0</v>
      </c>
      <c r="U359">
        <f>'Positive samples'!U359</f>
        <v>0</v>
      </c>
      <c r="V359" t="str">
        <f>Concentration!U359</f>
        <v/>
      </c>
      <c r="W359" t="str">
        <f>Concentration_substitution!U359</f>
        <v/>
      </c>
      <c r="X359" t="str">
        <f>Normalization!U359</f>
        <v/>
      </c>
      <c r="Y359" t="str">
        <f>Normalization_substitution!U359</f>
        <v/>
      </c>
    </row>
    <row r="360" spans="1:25" x14ac:dyDescent="0.2">
      <c r="A360" s="1">
        <v>44920</v>
      </c>
      <c r="T360">
        <f t="shared" si="6"/>
        <v>0</v>
      </c>
      <c r="U360">
        <f>'Positive samples'!U360</f>
        <v>0</v>
      </c>
      <c r="V360" t="str">
        <f>Concentration!U360</f>
        <v/>
      </c>
      <c r="W360" t="str">
        <f>Concentration_substitution!U360</f>
        <v/>
      </c>
      <c r="X360" t="str">
        <f>Normalization!U360</f>
        <v/>
      </c>
      <c r="Y360" t="str">
        <f>Normalization_substitution!U360</f>
        <v/>
      </c>
    </row>
    <row r="361" spans="1:25" x14ac:dyDescent="0.2">
      <c r="A361" s="1">
        <v>44921</v>
      </c>
      <c r="B361">
        <v>0.98399999999999999</v>
      </c>
      <c r="C361">
        <v>19189.825099999998</v>
      </c>
      <c r="D361">
        <v>311007310.80000001</v>
      </c>
      <c r="E361">
        <v>1.6479999999999999</v>
      </c>
      <c r="F361">
        <v>500</v>
      </c>
      <c r="G361">
        <v>231636906.90000001</v>
      </c>
      <c r="H361">
        <v>0.83899999999999997</v>
      </c>
      <c r="I361">
        <v>6440.3786170000003</v>
      </c>
      <c r="J361">
        <v>320854150.19999999</v>
      </c>
      <c r="T361">
        <f t="shared" si="6"/>
        <v>3</v>
      </c>
      <c r="U361">
        <f>'Positive samples'!U361</f>
        <v>2</v>
      </c>
      <c r="V361">
        <f>Concentration!U361</f>
        <v>4.0459912079601761</v>
      </c>
      <c r="W361">
        <f>Concentration_substitution!U361</f>
        <v>3.596984140085457</v>
      </c>
      <c r="X361">
        <f>Normalization!U361</f>
        <v>-4.4535479216578739</v>
      </c>
      <c r="Y361">
        <f>Normalization_substitution!U361</f>
        <v>-4.8576445320157857</v>
      </c>
    </row>
    <row r="362" spans="1:25" x14ac:dyDescent="0.2">
      <c r="A362" s="1">
        <v>44922</v>
      </c>
      <c r="T362">
        <f t="shared" si="6"/>
        <v>0</v>
      </c>
      <c r="U362">
        <f>'Positive samples'!U362</f>
        <v>0</v>
      </c>
      <c r="V362" t="str">
        <f>Concentration!U362</f>
        <v/>
      </c>
      <c r="W362" t="str">
        <f>Concentration_substitution!U362</f>
        <v/>
      </c>
      <c r="X362" t="str">
        <f>Normalization!U362</f>
        <v/>
      </c>
      <c r="Y362" t="str">
        <f>Normalization_substitution!U362</f>
        <v/>
      </c>
    </row>
    <row r="363" spans="1:25" x14ac:dyDescent="0.2">
      <c r="A363" s="1">
        <v>44923</v>
      </c>
      <c r="T363">
        <f t="shared" si="6"/>
        <v>0</v>
      </c>
      <c r="U363">
        <f>'Positive samples'!U363</f>
        <v>0</v>
      </c>
      <c r="V363" t="str">
        <f>Concentration!U363</f>
        <v/>
      </c>
      <c r="W363" t="str">
        <f>Concentration_substitution!U363</f>
        <v/>
      </c>
      <c r="X363" t="str">
        <f>Normalization!U363</f>
        <v/>
      </c>
      <c r="Y363" t="str">
        <f>Normalization_substitution!U363</f>
        <v/>
      </c>
    </row>
    <row r="364" spans="1:25" x14ac:dyDescent="0.2">
      <c r="A364" s="1">
        <v>44924</v>
      </c>
      <c r="T364">
        <f t="shared" si="6"/>
        <v>0</v>
      </c>
      <c r="U364">
        <f>'Positive samples'!U364</f>
        <v>0</v>
      </c>
      <c r="V364" t="str">
        <f>Concentration!U364</f>
        <v/>
      </c>
      <c r="W364" t="str">
        <f>Concentration_substitution!U364</f>
        <v/>
      </c>
      <c r="X364" t="str">
        <f>Normalization!U364</f>
        <v/>
      </c>
      <c r="Y364" t="str">
        <f>Normalization_substitution!U364</f>
        <v/>
      </c>
    </row>
    <row r="365" spans="1:25" x14ac:dyDescent="0.2">
      <c r="A365" s="1">
        <v>44925</v>
      </c>
      <c r="T365">
        <f t="shared" si="6"/>
        <v>0</v>
      </c>
      <c r="U365">
        <f>'Positive samples'!U365</f>
        <v>0</v>
      </c>
      <c r="V365" t="str">
        <f>Concentration!U365</f>
        <v/>
      </c>
      <c r="W365" t="str">
        <f>Concentration_substitution!U365</f>
        <v/>
      </c>
      <c r="X365" t="str">
        <f>Normalization!U365</f>
        <v/>
      </c>
      <c r="Y365" t="str">
        <f>Normalization_substitution!U365</f>
        <v/>
      </c>
    </row>
    <row r="366" spans="1:25" x14ac:dyDescent="0.2">
      <c r="A366" s="1">
        <v>44926</v>
      </c>
      <c r="T366">
        <f t="shared" si="6"/>
        <v>0</v>
      </c>
      <c r="U366">
        <f>'Positive samples'!U366</f>
        <v>0</v>
      </c>
      <c r="V366" t="str">
        <f>Concentration!U366</f>
        <v/>
      </c>
      <c r="W366" t="str">
        <f>Concentration_substitution!U366</f>
        <v/>
      </c>
      <c r="X366" t="str">
        <f>Normalization!U366</f>
        <v/>
      </c>
      <c r="Y366" t="str">
        <f>Normalization_substitution!U366</f>
        <v/>
      </c>
    </row>
    <row r="367" spans="1:25" x14ac:dyDescent="0.2">
      <c r="A367" s="1">
        <v>44927</v>
      </c>
      <c r="T367">
        <f t="shared" si="6"/>
        <v>0</v>
      </c>
      <c r="U367">
        <f>'Positive samples'!U367</f>
        <v>0</v>
      </c>
      <c r="V367" t="str">
        <f>Concentration!U367</f>
        <v/>
      </c>
      <c r="W367" t="str">
        <f>Concentration_substitution!U367</f>
        <v/>
      </c>
      <c r="X367" t="str">
        <f>Normalization!U367</f>
        <v/>
      </c>
      <c r="Y367" t="str">
        <f>Normalization_substitution!U367</f>
        <v/>
      </c>
    </row>
    <row r="368" spans="1:25" x14ac:dyDescent="0.2">
      <c r="A368" s="1">
        <v>44928</v>
      </c>
      <c r="B368">
        <v>0.92500000000000004</v>
      </c>
      <c r="C368">
        <v>21215.2817</v>
      </c>
      <c r="D368">
        <v>374575990.5</v>
      </c>
      <c r="E368">
        <v>0.86599999999999999</v>
      </c>
      <c r="F368">
        <v>21254.197</v>
      </c>
      <c r="G368">
        <v>441801573.80000001</v>
      </c>
      <c r="H368">
        <v>1.099</v>
      </c>
      <c r="I368">
        <v>40828.089569999996</v>
      </c>
      <c r="J368">
        <v>325507937.19999999</v>
      </c>
      <c r="T368">
        <f t="shared" si="6"/>
        <v>3</v>
      </c>
      <c r="U368">
        <f>'Positive samples'!U368</f>
        <v>3</v>
      </c>
      <c r="V368">
        <f>Concentration!U368</f>
        <v>4.4216841877585269</v>
      </c>
      <c r="W368">
        <f>Concentration_substitution!U368</f>
        <v>4.4216841877585269</v>
      </c>
      <c r="X368">
        <f>Normalization!U368</f>
        <v>-4.1554254049389252</v>
      </c>
      <c r="Y368">
        <f>Normalization_substitution!U368</f>
        <v>-4.1554254049389252</v>
      </c>
    </row>
    <row r="369" spans="1:25" x14ac:dyDescent="0.2">
      <c r="A369" s="1">
        <v>44929</v>
      </c>
      <c r="B369">
        <v>1.0880000000000001</v>
      </c>
      <c r="C369">
        <v>15971.14474</v>
      </c>
      <c r="D369">
        <v>121704476.3</v>
      </c>
      <c r="E369">
        <v>1.383</v>
      </c>
      <c r="F369">
        <v>500</v>
      </c>
      <c r="G369">
        <v>224119237.80000001</v>
      </c>
      <c r="H369">
        <v>0.87</v>
      </c>
      <c r="I369">
        <v>500</v>
      </c>
      <c r="J369">
        <v>196780960.69999999</v>
      </c>
      <c r="T369">
        <f t="shared" si="6"/>
        <v>3</v>
      </c>
      <c r="U369">
        <f>'Positive samples'!U369</f>
        <v>1</v>
      </c>
      <c r="V369">
        <f>Concentration!U369</f>
        <v>4.2033360455340931</v>
      </c>
      <c r="W369">
        <f>Concentration_substitution!U369</f>
        <v>3.200425351402044</v>
      </c>
      <c r="X369">
        <f>Normalization!U369</f>
        <v>-3.8819705063741812</v>
      </c>
      <c r="Y369">
        <f>Normalization_substitution!U369</f>
        <v>-5.0428309036736714</v>
      </c>
    </row>
    <row r="370" spans="1:25" x14ac:dyDescent="0.2">
      <c r="A370" s="1">
        <v>44930</v>
      </c>
      <c r="E370">
        <v>1.78</v>
      </c>
      <c r="F370">
        <v>119607.96120000001</v>
      </c>
      <c r="G370">
        <v>743202574.89999998</v>
      </c>
      <c r="T370">
        <f t="shared" si="6"/>
        <v>1</v>
      </c>
      <c r="U370">
        <f>'Positive samples'!U370</f>
        <v>1</v>
      </c>
      <c r="V370">
        <f>Concentration!U370</f>
        <v>5.0777600875968707</v>
      </c>
      <c r="W370">
        <f>Concentration_substitution!U370</f>
        <v>5.0777600875968707</v>
      </c>
      <c r="X370">
        <f>Normalization!U370</f>
        <v>-3.7933471180481928</v>
      </c>
      <c r="Y370">
        <f>Normalization_substitution!U370</f>
        <v>-3.7933471180481928</v>
      </c>
    </row>
    <row r="371" spans="1:25" x14ac:dyDescent="0.2">
      <c r="A371" s="1">
        <v>44931</v>
      </c>
      <c r="B371">
        <v>0.76800000000000002</v>
      </c>
      <c r="C371">
        <v>5470.2511780000004</v>
      </c>
      <c r="D371">
        <v>137911171.69999999</v>
      </c>
      <c r="E371">
        <v>1.0029999999999999</v>
      </c>
      <c r="F371">
        <v>5725.0855940000001</v>
      </c>
      <c r="G371">
        <v>117238752.2</v>
      </c>
      <c r="H371">
        <v>0.81799999999999995</v>
      </c>
      <c r="I371">
        <v>4916.2768480000004</v>
      </c>
      <c r="J371">
        <v>160089129.19999999</v>
      </c>
      <c r="T371">
        <f t="shared" si="6"/>
        <v>3</v>
      </c>
      <c r="U371">
        <f>'Positive samples'!U371</f>
        <v>3</v>
      </c>
      <c r="V371">
        <f>Concentration!U371</f>
        <v>3.7291418611727263</v>
      </c>
      <c r="W371">
        <f>Concentration_substitution!U371</f>
        <v>3.7291418611727263</v>
      </c>
      <c r="X371">
        <f>Normalization!U371</f>
        <v>-4.4085356315137849</v>
      </c>
      <c r="Y371">
        <f>Normalization_substitution!U371</f>
        <v>-4.4085356315137849</v>
      </c>
    </row>
    <row r="372" spans="1:25" x14ac:dyDescent="0.2">
      <c r="A372" s="1">
        <v>44932</v>
      </c>
      <c r="T372">
        <f t="shared" si="6"/>
        <v>0</v>
      </c>
      <c r="U372">
        <f>'Positive samples'!U372</f>
        <v>0</v>
      </c>
      <c r="V372" t="str">
        <f>Concentration!U372</f>
        <v/>
      </c>
      <c r="W372" t="str">
        <f>Concentration_substitution!U372</f>
        <v/>
      </c>
      <c r="X372" t="str">
        <f>Normalization!U372</f>
        <v/>
      </c>
      <c r="Y372" t="str">
        <f>Normalization_substitution!U372</f>
        <v/>
      </c>
    </row>
    <row r="373" spans="1:25" x14ac:dyDescent="0.2">
      <c r="A373" s="1">
        <v>44933</v>
      </c>
      <c r="T373">
        <f t="shared" si="6"/>
        <v>0</v>
      </c>
      <c r="U373">
        <f>'Positive samples'!U373</f>
        <v>0</v>
      </c>
      <c r="V373" t="str">
        <f>Concentration!U373</f>
        <v/>
      </c>
      <c r="W373" t="str">
        <f>Concentration_substitution!U373</f>
        <v/>
      </c>
      <c r="X373" t="str">
        <f>Normalization!U373</f>
        <v/>
      </c>
      <c r="Y373" t="str">
        <f>Normalization_substitution!U373</f>
        <v/>
      </c>
    </row>
    <row r="374" spans="1:25" x14ac:dyDescent="0.2">
      <c r="A374" s="1">
        <v>44934</v>
      </c>
      <c r="B374">
        <v>2.194</v>
      </c>
      <c r="C374">
        <v>14026.00317</v>
      </c>
      <c r="D374">
        <v>478905066.30000001</v>
      </c>
      <c r="E374">
        <v>2.3879999999999999</v>
      </c>
      <c r="F374">
        <v>9264.6671430000006</v>
      </c>
      <c r="G374">
        <v>431482073.89999998</v>
      </c>
      <c r="H374">
        <v>1.673</v>
      </c>
      <c r="I374">
        <v>16700.82978</v>
      </c>
      <c r="J374">
        <v>378439355.19999999</v>
      </c>
      <c r="T374">
        <f t="shared" si="6"/>
        <v>3</v>
      </c>
      <c r="U374">
        <f>'Positive samples'!U374</f>
        <v>3</v>
      </c>
      <c r="V374">
        <f>Concentration!U374</f>
        <v>4.1121672676973153</v>
      </c>
      <c r="W374">
        <f>Concentration_substitution!U374</f>
        <v>4.1121672676973153</v>
      </c>
      <c r="X374">
        <f>Normalization!U374</f>
        <v>-4.5189022265566345</v>
      </c>
      <c r="Y374">
        <f>Normalization_substitution!U374</f>
        <v>-4.5189022265566345</v>
      </c>
    </row>
    <row r="375" spans="1:25" x14ac:dyDescent="0.2">
      <c r="A375" s="1">
        <v>44935</v>
      </c>
      <c r="E375">
        <v>1.3080000000000001</v>
      </c>
      <c r="F375">
        <v>61993.95766</v>
      </c>
      <c r="G375">
        <v>466717249.30000001</v>
      </c>
      <c r="T375">
        <f t="shared" si="6"/>
        <v>1</v>
      </c>
      <c r="U375">
        <f>'Positive samples'!U375</f>
        <v>1</v>
      </c>
      <c r="V375">
        <f>Concentration!U375</f>
        <v>4.7923493623563287</v>
      </c>
      <c r="W375">
        <f>Concentration_substitution!U375</f>
        <v>4.7923493623563287</v>
      </c>
      <c r="X375">
        <f>Normalization!U375</f>
        <v>-3.8767044898195295</v>
      </c>
      <c r="Y375">
        <f>Normalization_substitution!U375</f>
        <v>-3.8767044898195295</v>
      </c>
    </row>
    <row r="376" spans="1:25" x14ac:dyDescent="0.2">
      <c r="A376" s="1">
        <v>44936</v>
      </c>
      <c r="B376">
        <v>1.069</v>
      </c>
      <c r="C376">
        <v>4879.1306720000002</v>
      </c>
      <c r="D376">
        <v>163821172.69999999</v>
      </c>
      <c r="E376">
        <v>2.411</v>
      </c>
      <c r="F376">
        <v>500</v>
      </c>
      <c r="G376">
        <v>293026992.30000001</v>
      </c>
      <c r="H376">
        <v>2.4700000000000002</v>
      </c>
      <c r="I376">
        <v>9019.3851689999992</v>
      </c>
      <c r="J376">
        <v>185817001.80000001</v>
      </c>
      <c r="T376">
        <f t="shared" si="6"/>
        <v>3</v>
      </c>
      <c r="U376">
        <f>'Positive samples'!U376</f>
        <v>2</v>
      </c>
      <c r="V376">
        <f>Concentration!U376</f>
        <v>3.82175969157365</v>
      </c>
      <c r="W376">
        <f>Concentration_substitution!U376</f>
        <v>3.4474964624944398</v>
      </c>
      <c r="X376">
        <f>Normalization!U376</f>
        <v>-4.419968047838239</v>
      </c>
      <c r="Y376">
        <f>Normalization_substitution!U376</f>
        <v>-4.8692912395830712</v>
      </c>
    </row>
    <row r="377" spans="1:25" x14ac:dyDescent="0.2">
      <c r="A377" s="1">
        <v>44937</v>
      </c>
      <c r="T377">
        <f t="shared" si="6"/>
        <v>0</v>
      </c>
      <c r="U377">
        <f>'Positive samples'!U377</f>
        <v>0</v>
      </c>
      <c r="V377" t="str">
        <f>Concentration!U377</f>
        <v/>
      </c>
      <c r="W377" t="str">
        <f>Concentration_substitution!U377</f>
        <v/>
      </c>
      <c r="X377" t="str">
        <f>Normalization!U377</f>
        <v/>
      </c>
      <c r="Y377" t="str">
        <f>Normalization_substitution!U377</f>
        <v/>
      </c>
    </row>
    <row r="378" spans="1:25" x14ac:dyDescent="0.2">
      <c r="A378" s="1">
        <v>44938</v>
      </c>
      <c r="B378">
        <v>0.61299999999999999</v>
      </c>
      <c r="C378">
        <v>500</v>
      </c>
      <c r="D378">
        <v>141779852.90000001</v>
      </c>
      <c r="E378">
        <v>0.65900000000000003</v>
      </c>
      <c r="F378">
        <v>5618.521487</v>
      </c>
      <c r="G378">
        <v>236258216.5</v>
      </c>
      <c r="H378">
        <v>0.72699999999999998</v>
      </c>
      <c r="I378">
        <v>20484.490669999999</v>
      </c>
      <c r="J378">
        <v>213804560.09999999</v>
      </c>
      <c r="T378">
        <f t="shared" si="6"/>
        <v>3</v>
      </c>
      <c r="U378">
        <f>'Positive samples'!U378</f>
        <v>2</v>
      </c>
      <c r="V378">
        <f>Concentration!U378</f>
        <v>4.0305236080654474</v>
      </c>
      <c r="W378">
        <f>Concentration_substitution!U378</f>
        <v>3.5866724068223044</v>
      </c>
      <c r="X378">
        <f>Normalization!U378</f>
        <v>-4.3211783344018162</v>
      </c>
      <c r="Y378">
        <f>Normalization_substitution!U378</f>
        <v>-4.6983337286309714</v>
      </c>
    </row>
    <row r="379" spans="1:25" x14ac:dyDescent="0.2">
      <c r="A379" s="1">
        <v>44939</v>
      </c>
      <c r="T379">
        <f t="shared" si="6"/>
        <v>0</v>
      </c>
      <c r="U379">
        <f>'Positive samples'!U379</f>
        <v>0</v>
      </c>
      <c r="V379" t="str">
        <f>Concentration!U379</f>
        <v/>
      </c>
      <c r="W379" t="str">
        <f>Concentration_substitution!U379</f>
        <v/>
      </c>
      <c r="X379" t="str">
        <f>Normalization!U379</f>
        <v/>
      </c>
      <c r="Y379" t="str">
        <f>Normalization_substitution!U379</f>
        <v/>
      </c>
    </row>
    <row r="380" spans="1:25" x14ac:dyDescent="0.2">
      <c r="A380" s="1">
        <v>44940</v>
      </c>
      <c r="T380">
        <f t="shared" si="6"/>
        <v>0</v>
      </c>
      <c r="U380">
        <f>'Positive samples'!U380</f>
        <v>0</v>
      </c>
      <c r="V380" t="str">
        <f>Concentration!U380</f>
        <v/>
      </c>
      <c r="W380" t="str">
        <f>Concentration_substitution!U380</f>
        <v/>
      </c>
      <c r="X380" t="str">
        <f>Normalization!U380</f>
        <v/>
      </c>
      <c r="Y380" t="str">
        <f>Normalization_substitution!U380</f>
        <v/>
      </c>
    </row>
    <row r="381" spans="1:25" x14ac:dyDescent="0.2">
      <c r="A381" s="1">
        <v>44941</v>
      </c>
      <c r="B381">
        <v>0.871</v>
      </c>
      <c r="C381">
        <v>15061.00729</v>
      </c>
      <c r="D381">
        <v>251555175.80000001</v>
      </c>
      <c r="E381">
        <v>0.88100000000000001</v>
      </c>
      <c r="F381">
        <v>29733.246029999998</v>
      </c>
      <c r="G381">
        <v>335286705</v>
      </c>
      <c r="H381">
        <v>0.86399999999999999</v>
      </c>
      <c r="I381">
        <v>500</v>
      </c>
      <c r="J381">
        <v>129900345.2</v>
      </c>
      <c r="T381">
        <f t="shared" si="6"/>
        <v>3</v>
      </c>
      <c r="U381">
        <f>'Positive samples'!U381</f>
        <v>2</v>
      </c>
      <c r="V381">
        <f>Concentration!U381</f>
        <v>4.3255481716044812</v>
      </c>
      <c r="W381">
        <f>Concentration_substitution!U381</f>
        <v>3.7833554491816606</v>
      </c>
      <c r="X381">
        <f>Normalization!U381</f>
        <v>-4.1374766235476557</v>
      </c>
      <c r="Y381">
        <f>Normalization_substitution!U381</f>
        <v>-4.5631978493124823</v>
      </c>
    </row>
    <row r="382" spans="1:25" x14ac:dyDescent="0.2">
      <c r="A382" s="1">
        <v>44942</v>
      </c>
      <c r="T382">
        <f t="shared" si="6"/>
        <v>0</v>
      </c>
      <c r="U382">
        <f>'Positive samples'!U382</f>
        <v>0</v>
      </c>
      <c r="V382" t="str">
        <f>Concentration!U382</f>
        <v/>
      </c>
      <c r="W382" t="str">
        <f>Concentration_substitution!U382</f>
        <v/>
      </c>
      <c r="X382" t="str">
        <f>Normalization!U382</f>
        <v/>
      </c>
      <c r="Y382" t="str">
        <f>Normalization_substitution!U382</f>
        <v/>
      </c>
    </row>
    <row r="383" spans="1:25" x14ac:dyDescent="0.2">
      <c r="A383" s="1">
        <v>44943</v>
      </c>
      <c r="B383">
        <v>1.3620000000000001</v>
      </c>
      <c r="C383">
        <v>36142.276590000001</v>
      </c>
      <c r="D383">
        <v>268683268.30000001</v>
      </c>
      <c r="E383">
        <v>1.01</v>
      </c>
      <c r="F383">
        <v>4522.5558700000001</v>
      </c>
      <c r="G383">
        <v>153803063.30000001</v>
      </c>
      <c r="H383">
        <v>1.4</v>
      </c>
      <c r="I383">
        <v>500</v>
      </c>
      <c r="J383">
        <v>200046714.30000001</v>
      </c>
      <c r="T383">
        <f t="shared" si="6"/>
        <v>3</v>
      </c>
      <c r="U383">
        <f>'Positive samples'!U383</f>
        <v>2</v>
      </c>
      <c r="V383">
        <f>Concentration!U383</f>
        <v>4.1066997229158932</v>
      </c>
      <c r="W383">
        <f>Concentration_substitution!U383</f>
        <v>3.6374564833892684</v>
      </c>
      <c r="X383">
        <f>Normalization!U383</f>
        <v>-4.2014030810257887</v>
      </c>
      <c r="Y383">
        <f>Normalization_substitution!U383</f>
        <v>-4.6683225267827853</v>
      </c>
    </row>
    <row r="384" spans="1:25" x14ac:dyDescent="0.2">
      <c r="A384" s="1">
        <v>44944</v>
      </c>
      <c r="T384">
        <f t="shared" si="6"/>
        <v>0</v>
      </c>
      <c r="U384">
        <f>'Positive samples'!U384</f>
        <v>0</v>
      </c>
      <c r="V384" t="str">
        <f>Concentration!U384</f>
        <v/>
      </c>
      <c r="W384" t="str">
        <f>Concentration_substitution!U384</f>
        <v/>
      </c>
      <c r="X384" t="str">
        <f>Normalization!U384</f>
        <v/>
      </c>
      <c r="Y384" t="str">
        <f>Normalization_substitution!U384</f>
        <v/>
      </c>
    </row>
    <row r="385" spans="1:25" x14ac:dyDescent="0.2">
      <c r="A385" s="1">
        <v>44945</v>
      </c>
      <c r="B385">
        <v>0.73199999999999998</v>
      </c>
      <c r="C385">
        <v>7092.0567540000002</v>
      </c>
      <c r="D385">
        <v>138300257.30000001</v>
      </c>
      <c r="E385">
        <v>0.82199999999999995</v>
      </c>
      <c r="F385">
        <v>500</v>
      </c>
      <c r="G385">
        <v>192126164.90000001</v>
      </c>
      <c r="H385">
        <v>0.505</v>
      </c>
      <c r="I385">
        <v>500</v>
      </c>
      <c r="J385">
        <v>113724166.59999999</v>
      </c>
      <c r="T385">
        <f t="shared" si="6"/>
        <v>3</v>
      </c>
      <c r="U385">
        <f>'Positive samples'!U385</f>
        <v>1</v>
      </c>
      <c r="V385">
        <f>Concentration!U385</f>
        <v>3.8507722023730997</v>
      </c>
      <c r="W385">
        <f>Concentration_substitution!U385</f>
        <v>3.0829040703483792</v>
      </c>
      <c r="X385">
        <f>Normalization!U385</f>
        <v>-4.2900507857178907</v>
      </c>
      <c r="Y385">
        <f>Normalization_substitution!U385</f>
        <v>-5.0771833512230513</v>
      </c>
    </row>
    <row r="386" spans="1:25" x14ac:dyDescent="0.2">
      <c r="A386" s="1">
        <v>44946</v>
      </c>
      <c r="T386">
        <f t="shared" si="6"/>
        <v>0</v>
      </c>
      <c r="U386">
        <f>'Positive samples'!U386</f>
        <v>0</v>
      </c>
      <c r="V386" t="str">
        <f>Concentration!U386</f>
        <v/>
      </c>
      <c r="W386" t="str">
        <f>Concentration_substitution!U386</f>
        <v/>
      </c>
      <c r="X386" t="str">
        <f>Normalization!U386</f>
        <v/>
      </c>
      <c r="Y386" t="str">
        <f>Normalization_substitution!U386</f>
        <v/>
      </c>
    </row>
    <row r="387" spans="1:25" x14ac:dyDescent="0.2">
      <c r="A387" s="1">
        <v>44947</v>
      </c>
      <c r="T387">
        <f t="shared" ref="T387:T450" si="7">COUNT(C387, F387, I387, L387, O387, R387)</f>
        <v>0</v>
      </c>
      <c r="U387">
        <f>'Positive samples'!U387</f>
        <v>0</v>
      </c>
      <c r="V387" t="str">
        <f>Concentration!U387</f>
        <v/>
      </c>
      <c r="W387" t="str">
        <f>Concentration_substitution!U387</f>
        <v/>
      </c>
      <c r="X387" t="str">
        <f>Normalization!U387</f>
        <v/>
      </c>
      <c r="Y387" t="str">
        <f>Normalization_substitution!U387</f>
        <v/>
      </c>
    </row>
    <row r="388" spans="1:25" x14ac:dyDescent="0.2">
      <c r="A388" s="1">
        <v>44948</v>
      </c>
      <c r="B388">
        <v>0.83199999999999996</v>
      </c>
      <c r="C388">
        <v>500</v>
      </c>
      <c r="D388">
        <v>94087183.409999996</v>
      </c>
      <c r="E388">
        <v>1.347</v>
      </c>
      <c r="F388">
        <v>500</v>
      </c>
      <c r="G388">
        <v>177300148.80000001</v>
      </c>
      <c r="H388">
        <v>0.98099999999999998</v>
      </c>
      <c r="I388">
        <v>4072.1000610000001</v>
      </c>
      <c r="J388">
        <v>176468745.5</v>
      </c>
      <c r="T388">
        <f t="shared" si="7"/>
        <v>3</v>
      </c>
      <c r="U388">
        <f>'Positive samples'!U388</f>
        <v>1</v>
      </c>
      <c r="V388">
        <f>Concentration!U388</f>
        <v>3.609818441088585</v>
      </c>
      <c r="W388">
        <f>Concentration_substitution!U388</f>
        <v>3.0025861499202073</v>
      </c>
      <c r="X388">
        <f>Normalization!U388</f>
        <v>-4.6368493572537632</v>
      </c>
      <c r="Y388">
        <f>Normalization_substitution!U388</f>
        <v>-5.153716305457368</v>
      </c>
    </row>
    <row r="389" spans="1:25" x14ac:dyDescent="0.2">
      <c r="A389" s="1">
        <v>44949</v>
      </c>
      <c r="T389">
        <f t="shared" si="7"/>
        <v>0</v>
      </c>
      <c r="U389">
        <f>'Positive samples'!U389</f>
        <v>0</v>
      </c>
      <c r="V389" t="str">
        <f>Concentration!U389</f>
        <v/>
      </c>
      <c r="W389" t="str">
        <f>Concentration_substitution!U389</f>
        <v/>
      </c>
      <c r="X389" t="str">
        <f>Normalization!U389</f>
        <v/>
      </c>
      <c r="Y389" t="str">
        <f>Normalization_substitution!U389</f>
        <v/>
      </c>
    </row>
    <row r="390" spans="1:25" x14ac:dyDescent="0.2">
      <c r="A390" s="1">
        <v>44950</v>
      </c>
      <c r="B390">
        <v>1.079</v>
      </c>
      <c r="C390">
        <v>500</v>
      </c>
      <c r="D390">
        <v>185355191.30000001</v>
      </c>
      <c r="E390">
        <v>1.4870000000000001</v>
      </c>
      <c r="F390">
        <v>6035.6801580000001</v>
      </c>
      <c r="G390">
        <v>194444444.40000001</v>
      </c>
      <c r="H390">
        <v>1.1399999999999999</v>
      </c>
      <c r="I390">
        <v>500</v>
      </c>
      <c r="J390">
        <v>208253968.30000001</v>
      </c>
      <c r="T390">
        <f t="shared" si="7"/>
        <v>3</v>
      </c>
      <c r="U390">
        <f>'Positive samples'!U390</f>
        <v>1</v>
      </c>
      <c r="V390">
        <f>Concentration!U390</f>
        <v>3.7807262176350216</v>
      </c>
      <c r="W390">
        <f>Concentration_substitution!U390</f>
        <v>3.0595554087690195</v>
      </c>
      <c r="X390">
        <f>Normalization!U390</f>
        <v>-4.5080693215126804</v>
      </c>
      <c r="Y390">
        <f>Normalization_substitution!U390</f>
        <v>-5.232242450826031</v>
      </c>
    </row>
    <row r="391" spans="1:25" x14ac:dyDescent="0.2">
      <c r="A391" s="1">
        <v>44951</v>
      </c>
      <c r="T391">
        <f t="shared" si="7"/>
        <v>0</v>
      </c>
      <c r="U391">
        <f>'Positive samples'!U391</f>
        <v>0</v>
      </c>
      <c r="V391" t="str">
        <f>Concentration!U391</f>
        <v/>
      </c>
      <c r="W391" t="str">
        <f>Concentration_substitution!U391</f>
        <v/>
      </c>
      <c r="X391" t="str">
        <f>Normalization!U391</f>
        <v/>
      </c>
      <c r="Y391" t="str">
        <f>Normalization_substitution!U391</f>
        <v/>
      </c>
    </row>
    <row r="392" spans="1:25" x14ac:dyDescent="0.2">
      <c r="A392" s="1">
        <v>44952</v>
      </c>
      <c r="T392">
        <f t="shared" si="7"/>
        <v>0</v>
      </c>
      <c r="U392">
        <f>'Positive samples'!U392</f>
        <v>0</v>
      </c>
      <c r="V392" t="str">
        <f>Concentration!U392</f>
        <v/>
      </c>
      <c r="W392" t="str">
        <f>Concentration_substitution!U392</f>
        <v/>
      </c>
      <c r="X392" t="str">
        <f>Normalization!U392</f>
        <v/>
      </c>
      <c r="Y392" t="str">
        <f>Normalization_substitution!U392</f>
        <v/>
      </c>
    </row>
    <row r="393" spans="1:25" x14ac:dyDescent="0.2">
      <c r="A393" s="1">
        <v>44953</v>
      </c>
      <c r="B393">
        <v>0.85799999999999998</v>
      </c>
      <c r="C393">
        <v>500</v>
      </c>
      <c r="D393">
        <v>119864405.40000001</v>
      </c>
      <c r="E393">
        <v>1.2290000000000001</v>
      </c>
      <c r="F393">
        <v>500</v>
      </c>
      <c r="G393">
        <v>182577499.5</v>
      </c>
      <c r="H393">
        <v>1.254</v>
      </c>
      <c r="I393">
        <v>8055.482919</v>
      </c>
      <c r="J393">
        <v>182041618.19999999</v>
      </c>
      <c r="T393">
        <f t="shared" si="7"/>
        <v>3</v>
      </c>
      <c r="U393">
        <f>'Positive samples'!U393</f>
        <v>1</v>
      </c>
      <c r="V393">
        <f>Concentration!U393</f>
        <v>3.9060915811016361</v>
      </c>
      <c r="W393">
        <f>Concentration_substitution!U393</f>
        <v>3.1013438632578914</v>
      </c>
      <c r="X393">
        <f>Normalization!U393</f>
        <v>-4.3540791062700022</v>
      </c>
      <c r="Y393">
        <f>Normalization_substitution!U393</f>
        <v>-5.0987588626136828</v>
      </c>
    </row>
    <row r="394" spans="1:25" x14ac:dyDescent="0.2">
      <c r="A394" s="1">
        <v>44954</v>
      </c>
      <c r="T394">
        <f t="shared" si="7"/>
        <v>0</v>
      </c>
      <c r="U394">
        <f>'Positive samples'!U394</f>
        <v>0</v>
      </c>
      <c r="V394" t="str">
        <f>Concentration!U394</f>
        <v/>
      </c>
      <c r="W394" t="str">
        <f>Concentration_substitution!U394</f>
        <v/>
      </c>
      <c r="X394" t="str">
        <f>Normalization!U394</f>
        <v/>
      </c>
      <c r="Y394" t="str">
        <f>Normalization_substitution!U394</f>
        <v/>
      </c>
    </row>
    <row r="395" spans="1:25" x14ac:dyDescent="0.2">
      <c r="A395" s="1">
        <v>44955</v>
      </c>
      <c r="B395">
        <v>1.048</v>
      </c>
      <c r="C395">
        <v>500</v>
      </c>
      <c r="D395">
        <v>596127424.60000002</v>
      </c>
      <c r="E395">
        <v>0.84</v>
      </c>
      <c r="F395">
        <v>500</v>
      </c>
      <c r="G395">
        <v>151285071.69999999</v>
      </c>
      <c r="H395">
        <v>1.087</v>
      </c>
      <c r="I395">
        <v>4652.7316609999998</v>
      </c>
      <c r="J395">
        <v>187341500.30000001</v>
      </c>
      <c r="T395">
        <f t="shared" si="7"/>
        <v>3</v>
      </c>
      <c r="U395">
        <f>'Positive samples'!U395</f>
        <v>1</v>
      </c>
      <c r="V395">
        <f>Concentration!U395</f>
        <v>3.667708006002536</v>
      </c>
      <c r="W395">
        <f>Concentration_substitution!U395</f>
        <v>3.0218826715581915</v>
      </c>
      <c r="X395">
        <f>Normalization!U395</f>
        <v>-4.6049259878962134</v>
      </c>
      <c r="Y395">
        <f>Normalization_substitution!U395</f>
        <v>-5.3873737188263275</v>
      </c>
    </row>
    <row r="396" spans="1:25" x14ac:dyDescent="0.2">
      <c r="A396" s="1">
        <v>44956</v>
      </c>
      <c r="T396">
        <f t="shared" si="7"/>
        <v>0</v>
      </c>
      <c r="U396">
        <f>'Positive samples'!U396</f>
        <v>0</v>
      </c>
      <c r="V396" t="str">
        <f>Concentration!U396</f>
        <v/>
      </c>
      <c r="W396" t="str">
        <f>Concentration_substitution!U396</f>
        <v/>
      </c>
      <c r="X396" t="str">
        <f>Normalization!U396</f>
        <v/>
      </c>
      <c r="Y396" t="str">
        <f>Normalization_substitution!U396</f>
        <v/>
      </c>
    </row>
    <row r="397" spans="1:25" x14ac:dyDescent="0.2">
      <c r="A397" s="1">
        <v>44957</v>
      </c>
      <c r="B397">
        <v>1.159</v>
      </c>
      <c r="C397">
        <v>500</v>
      </c>
      <c r="D397">
        <v>127539932.3</v>
      </c>
      <c r="E397">
        <v>1.6859999999999999</v>
      </c>
      <c r="F397">
        <v>500</v>
      </c>
      <c r="G397">
        <v>168099911.19999999</v>
      </c>
      <c r="H397">
        <v>0.95599999999999996</v>
      </c>
      <c r="I397">
        <v>500</v>
      </c>
      <c r="J397">
        <v>362936887.89999998</v>
      </c>
      <c r="T397">
        <f t="shared" si="7"/>
        <v>3</v>
      </c>
      <c r="U397">
        <f>'Positive samples'!U397</f>
        <v>0</v>
      </c>
      <c r="V397" t="str">
        <f>Concentration!U397</f>
        <v/>
      </c>
      <c r="W397">
        <f>Concentration_substitution!U397</f>
        <v>2.6989700043360187</v>
      </c>
      <c r="X397" t="str">
        <f>Normalization!U397</f>
        <v/>
      </c>
      <c r="Y397">
        <f>Normalization_substitution!U397</f>
        <v>-5.5980449213553243</v>
      </c>
    </row>
    <row r="398" spans="1:25" x14ac:dyDescent="0.2">
      <c r="A398" s="1">
        <v>44958</v>
      </c>
      <c r="T398">
        <f t="shared" si="7"/>
        <v>0</v>
      </c>
      <c r="U398">
        <f>'Positive samples'!U398</f>
        <v>0</v>
      </c>
      <c r="V398" t="str">
        <f>Concentration!U398</f>
        <v/>
      </c>
      <c r="W398" t="str">
        <f>Concentration_substitution!U398</f>
        <v/>
      </c>
      <c r="X398" t="str">
        <f>Normalization!U398</f>
        <v/>
      </c>
      <c r="Y398" t="str">
        <f>Normalization_substitution!U398</f>
        <v/>
      </c>
    </row>
    <row r="399" spans="1:25" x14ac:dyDescent="0.2">
      <c r="A399" s="1">
        <v>44959</v>
      </c>
      <c r="B399">
        <v>0.317</v>
      </c>
      <c r="C399">
        <v>500</v>
      </c>
      <c r="D399">
        <v>106103550.09999999</v>
      </c>
      <c r="E399">
        <v>0.74299999999999999</v>
      </c>
      <c r="F399">
        <v>500</v>
      </c>
      <c r="G399">
        <v>601495546.29999995</v>
      </c>
      <c r="H399">
        <v>0.63700000000000001</v>
      </c>
      <c r="I399">
        <v>500</v>
      </c>
      <c r="J399">
        <v>1504842394</v>
      </c>
      <c r="T399">
        <f t="shared" si="7"/>
        <v>3</v>
      </c>
      <c r="U399">
        <f>'Positive samples'!U399</f>
        <v>0</v>
      </c>
      <c r="V399" t="str">
        <f>Concentration!U399</f>
        <v/>
      </c>
      <c r="W399">
        <f>Concentration_substitution!U399</f>
        <v>2.6989700043360187</v>
      </c>
      <c r="X399" t="str">
        <f>Normalization!U399</f>
        <v/>
      </c>
      <c r="Y399">
        <f>Normalization_substitution!U399</f>
        <v>-5.9618477785547155</v>
      </c>
    </row>
    <row r="400" spans="1:25" x14ac:dyDescent="0.2">
      <c r="A400" s="1">
        <v>44960</v>
      </c>
      <c r="T400">
        <f t="shared" si="7"/>
        <v>0</v>
      </c>
      <c r="U400">
        <f>'Positive samples'!U400</f>
        <v>0</v>
      </c>
      <c r="V400" t="str">
        <f>Concentration!U400</f>
        <v/>
      </c>
      <c r="W400" t="str">
        <f>Concentration_substitution!U400</f>
        <v/>
      </c>
      <c r="X400" t="str">
        <f>Normalization!U400</f>
        <v/>
      </c>
      <c r="Y400" t="str">
        <f>Normalization_substitution!U400</f>
        <v/>
      </c>
    </row>
    <row r="401" spans="1:25" x14ac:dyDescent="0.2">
      <c r="A401" s="1">
        <v>44961</v>
      </c>
      <c r="T401">
        <f t="shared" si="7"/>
        <v>0</v>
      </c>
      <c r="U401">
        <f>'Positive samples'!U401</f>
        <v>0</v>
      </c>
      <c r="V401" t="str">
        <f>Concentration!U401</f>
        <v/>
      </c>
      <c r="W401" t="str">
        <f>Concentration_substitution!U401</f>
        <v/>
      </c>
      <c r="X401" t="str">
        <f>Normalization!U401</f>
        <v/>
      </c>
      <c r="Y401" t="str">
        <f>Normalization_substitution!U401</f>
        <v/>
      </c>
    </row>
    <row r="402" spans="1:25" x14ac:dyDescent="0.2">
      <c r="A402" s="1">
        <v>44962</v>
      </c>
      <c r="B402">
        <v>1.075</v>
      </c>
      <c r="C402">
        <v>500</v>
      </c>
      <c r="D402">
        <v>129302891.3</v>
      </c>
      <c r="E402">
        <v>0.96899999999999997</v>
      </c>
      <c r="F402">
        <v>37228.437850000002</v>
      </c>
      <c r="G402">
        <v>539699643</v>
      </c>
      <c r="H402">
        <v>0.98599999999999999</v>
      </c>
      <c r="I402">
        <v>9882.7176149999996</v>
      </c>
      <c r="J402">
        <v>182212321</v>
      </c>
      <c r="T402">
        <f t="shared" si="7"/>
        <v>3</v>
      </c>
      <c r="U402">
        <f>'Positive samples'!U402</f>
        <v>2</v>
      </c>
      <c r="V402">
        <f>Concentration!U402</f>
        <v>4.2828755996298646</v>
      </c>
      <c r="W402">
        <f>Concentration_substitution!U402</f>
        <v>3.7549070678652492</v>
      </c>
      <c r="X402">
        <f>Normalization!U402</f>
        <v>-4.213489335840876</v>
      </c>
      <c r="Y402">
        <f>Normalization_substitution!U402</f>
        <v>-4.6132056344842356</v>
      </c>
    </row>
    <row r="403" spans="1:25" x14ac:dyDescent="0.2">
      <c r="A403" s="1">
        <v>44963</v>
      </c>
      <c r="T403">
        <f t="shared" si="7"/>
        <v>0</v>
      </c>
      <c r="U403">
        <f>'Positive samples'!U403</f>
        <v>0</v>
      </c>
      <c r="V403" t="str">
        <f>Concentration!U403</f>
        <v/>
      </c>
      <c r="W403" t="str">
        <f>Concentration_substitution!U403</f>
        <v/>
      </c>
      <c r="X403" t="str">
        <f>Normalization!U403</f>
        <v/>
      </c>
      <c r="Y403" t="str">
        <f>Normalization_substitution!U403</f>
        <v/>
      </c>
    </row>
    <row r="404" spans="1:25" x14ac:dyDescent="0.2">
      <c r="A404" s="1">
        <v>44964</v>
      </c>
      <c r="B404">
        <v>0.96099999999999997</v>
      </c>
      <c r="C404">
        <v>500</v>
      </c>
      <c r="D404">
        <v>149927221.59999999</v>
      </c>
      <c r="E404">
        <v>0.95199999999999996</v>
      </c>
      <c r="F404">
        <v>500</v>
      </c>
      <c r="G404">
        <v>511281678.69999999</v>
      </c>
      <c r="H404">
        <v>0.46200000000000002</v>
      </c>
      <c r="I404">
        <v>500</v>
      </c>
      <c r="J404">
        <v>129455091</v>
      </c>
      <c r="T404">
        <f t="shared" si="7"/>
        <v>3</v>
      </c>
      <c r="U404">
        <f>'Positive samples'!U404</f>
        <v>0</v>
      </c>
      <c r="V404" t="str">
        <f>Concentration!U404</f>
        <v/>
      </c>
      <c r="W404">
        <f>Concentration_substitution!U404</f>
        <v>2.6989700043360187</v>
      </c>
      <c r="X404" t="str">
        <f>Normalization!U404</f>
        <v/>
      </c>
      <c r="Y404">
        <f>Normalization_substitution!U404</f>
        <v>-5.6332499482227503</v>
      </c>
    </row>
    <row r="405" spans="1:25" x14ac:dyDescent="0.2">
      <c r="A405" s="1">
        <v>44965</v>
      </c>
      <c r="T405">
        <f t="shared" si="7"/>
        <v>0</v>
      </c>
      <c r="U405">
        <f>'Positive samples'!U405</f>
        <v>0</v>
      </c>
      <c r="V405" t="str">
        <f>Concentration!U405</f>
        <v/>
      </c>
      <c r="W405" t="str">
        <f>Concentration_substitution!U405</f>
        <v/>
      </c>
      <c r="X405" t="str">
        <f>Normalization!U405</f>
        <v/>
      </c>
      <c r="Y405" t="str">
        <f>Normalization_substitution!U405</f>
        <v/>
      </c>
    </row>
    <row r="406" spans="1:25" x14ac:dyDescent="0.2">
      <c r="A406" s="1">
        <v>44966</v>
      </c>
      <c r="B406">
        <v>0.85499999999999998</v>
      </c>
      <c r="C406">
        <v>4509.3877240000002</v>
      </c>
      <c r="D406">
        <v>175761015.30000001</v>
      </c>
      <c r="E406">
        <v>0.86899999999999999</v>
      </c>
      <c r="F406">
        <v>500</v>
      </c>
      <c r="G406">
        <v>125429155</v>
      </c>
      <c r="H406">
        <v>1.3029999999999999</v>
      </c>
      <c r="I406">
        <v>7060.4985509999997</v>
      </c>
      <c r="J406">
        <v>254297383.59999999</v>
      </c>
      <c r="T406">
        <f t="shared" si="7"/>
        <v>3</v>
      </c>
      <c r="U406">
        <f>'Positive samples'!U406</f>
        <v>2</v>
      </c>
      <c r="V406">
        <f>Concentration!U406</f>
        <v>3.7514764732221382</v>
      </c>
      <c r="W406">
        <f>Concentration_substitution!U406</f>
        <v>3.4006409835934317</v>
      </c>
      <c r="X406">
        <f>Normalization!U406</f>
        <v>-4.5736557490366838</v>
      </c>
      <c r="Y406">
        <f>Normalization_substitution!U406</f>
        <v>-4.8489133300771696</v>
      </c>
    </row>
    <row r="407" spans="1:25" x14ac:dyDescent="0.2">
      <c r="A407" s="1">
        <v>44967</v>
      </c>
      <c r="T407">
        <f t="shared" si="7"/>
        <v>0</v>
      </c>
      <c r="U407">
        <f>'Positive samples'!U407</f>
        <v>0</v>
      </c>
      <c r="V407" t="str">
        <f>Concentration!U407</f>
        <v/>
      </c>
      <c r="W407" t="str">
        <f>Concentration_substitution!U407</f>
        <v/>
      </c>
      <c r="X407" t="str">
        <f>Normalization!U407</f>
        <v/>
      </c>
      <c r="Y407" t="str">
        <f>Normalization_substitution!U407</f>
        <v/>
      </c>
    </row>
    <row r="408" spans="1:25" x14ac:dyDescent="0.2">
      <c r="A408" s="1">
        <v>44968</v>
      </c>
      <c r="B408">
        <v>0.98099999999999998</v>
      </c>
      <c r="C408">
        <v>500</v>
      </c>
      <c r="D408">
        <v>158295153.30000001</v>
      </c>
      <c r="E408">
        <v>1.0489999999999999</v>
      </c>
      <c r="F408">
        <v>9871.6502010000004</v>
      </c>
      <c r="G408">
        <v>488124319.19999999</v>
      </c>
      <c r="H408">
        <v>0.99299999999999999</v>
      </c>
      <c r="I408">
        <v>9085.6552119999997</v>
      </c>
      <c r="J408">
        <v>204847081.5</v>
      </c>
      <c r="T408">
        <f t="shared" si="7"/>
        <v>3</v>
      </c>
      <c r="U408">
        <f>'Positive samples'!U408</f>
        <v>2</v>
      </c>
      <c r="V408">
        <f>Concentration!U408</f>
        <v>3.97637300489213</v>
      </c>
      <c r="W408">
        <f>Concentration_substitution!U408</f>
        <v>3.5505720047067597</v>
      </c>
      <c r="X408">
        <f>Normalization!U408</f>
        <v>-4.5236071082813503</v>
      </c>
      <c r="Y408">
        <f>Normalization_substitution!U408</f>
        <v>-4.8492372766706788</v>
      </c>
    </row>
    <row r="409" spans="1:25" x14ac:dyDescent="0.2">
      <c r="A409" s="1">
        <v>44969</v>
      </c>
      <c r="T409">
        <f t="shared" si="7"/>
        <v>0</v>
      </c>
      <c r="U409">
        <f>'Positive samples'!U409</f>
        <v>0</v>
      </c>
      <c r="V409" t="str">
        <f>Concentration!U409</f>
        <v/>
      </c>
      <c r="W409" t="str">
        <f>Concentration_substitution!U409</f>
        <v/>
      </c>
      <c r="X409" t="str">
        <f>Normalization!U409</f>
        <v/>
      </c>
      <c r="Y409" t="str">
        <f>Normalization_substitution!U409</f>
        <v/>
      </c>
    </row>
    <row r="410" spans="1:25" x14ac:dyDescent="0.2">
      <c r="A410" s="1">
        <v>44970</v>
      </c>
      <c r="T410">
        <f t="shared" si="7"/>
        <v>0</v>
      </c>
      <c r="U410">
        <f>'Positive samples'!U410</f>
        <v>0</v>
      </c>
      <c r="V410" t="str">
        <f>Concentration!U410</f>
        <v/>
      </c>
      <c r="W410" t="str">
        <f>Concentration_substitution!U410</f>
        <v/>
      </c>
      <c r="X410" t="str">
        <f>Normalization!U410</f>
        <v/>
      </c>
      <c r="Y410" t="str">
        <f>Normalization_substitution!U410</f>
        <v/>
      </c>
    </row>
    <row r="411" spans="1:25" x14ac:dyDescent="0.2">
      <c r="A411" s="1">
        <v>44971</v>
      </c>
      <c r="B411">
        <v>0.76600000000000001</v>
      </c>
      <c r="C411">
        <v>500</v>
      </c>
      <c r="D411">
        <v>107763475.7</v>
      </c>
      <c r="E411">
        <v>1.071</v>
      </c>
      <c r="F411">
        <v>500</v>
      </c>
      <c r="G411">
        <v>128880662.2</v>
      </c>
      <c r="H411">
        <v>1.026</v>
      </c>
      <c r="I411">
        <v>500</v>
      </c>
      <c r="J411">
        <v>221321871.59999999</v>
      </c>
      <c r="T411">
        <f t="shared" si="7"/>
        <v>3</v>
      </c>
      <c r="U411">
        <f>'Positive samples'!U411</f>
        <v>0</v>
      </c>
      <c r="V411" t="str">
        <f>Concentration!U411</f>
        <v/>
      </c>
      <c r="W411">
        <f>Concentration_substitution!U411</f>
        <v>2.6989700043360187</v>
      </c>
      <c r="X411" t="str">
        <f>Normalization!U411</f>
        <v/>
      </c>
      <c r="Y411">
        <f>Normalization_substitution!U411</f>
        <v>-5.4635912234210933</v>
      </c>
    </row>
    <row r="412" spans="1:25" x14ac:dyDescent="0.2">
      <c r="A412" s="1">
        <v>44972</v>
      </c>
      <c r="T412">
        <f t="shared" si="7"/>
        <v>0</v>
      </c>
      <c r="U412">
        <f>'Positive samples'!U412</f>
        <v>0</v>
      </c>
      <c r="V412" t="str">
        <f>Concentration!U412</f>
        <v/>
      </c>
      <c r="W412" t="str">
        <f>Concentration_substitution!U412</f>
        <v/>
      </c>
      <c r="X412" t="str">
        <f>Normalization!U412</f>
        <v/>
      </c>
      <c r="Y412" t="str">
        <f>Normalization_substitution!U412</f>
        <v/>
      </c>
    </row>
    <row r="413" spans="1:25" x14ac:dyDescent="0.2">
      <c r="A413" s="1">
        <v>44973</v>
      </c>
      <c r="B413">
        <v>1.294</v>
      </c>
      <c r="C413">
        <v>4582.6182230000004</v>
      </c>
      <c r="D413">
        <v>176953106.5</v>
      </c>
      <c r="E413">
        <v>1.355</v>
      </c>
      <c r="F413">
        <v>500</v>
      </c>
      <c r="G413">
        <v>618074007.70000005</v>
      </c>
      <c r="H413">
        <v>1.657</v>
      </c>
      <c r="I413">
        <v>500</v>
      </c>
      <c r="J413">
        <v>228958779</v>
      </c>
      <c r="T413">
        <f t="shared" si="7"/>
        <v>3</v>
      </c>
      <c r="U413">
        <f>'Positive samples'!U413</f>
        <v>1</v>
      </c>
      <c r="V413">
        <f>Concentration!U413</f>
        <v>3.6611136777661133</v>
      </c>
      <c r="W413">
        <f>Concentration_substitution!U413</f>
        <v>3.0196845621460504</v>
      </c>
      <c r="X413">
        <f>Normalization!U413</f>
        <v>-4.5867445135304807</v>
      </c>
      <c r="Y413">
        <f>Normalization_substitution!U413</f>
        <v>-5.446534095181188</v>
      </c>
    </row>
    <row r="414" spans="1:25" x14ac:dyDescent="0.2">
      <c r="A414" s="1">
        <v>44974</v>
      </c>
      <c r="T414">
        <f t="shared" si="7"/>
        <v>0</v>
      </c>
      <c r="U414">
        <f>'Positive samples'!U414</f>
        <v>0</v>
      </c>
      <c r="V414" t="str">
        <f>Concentration!U414</f>
        <v/>
      </c>
      <c r="W414" t="str">
        <f>Concentration_substitution!U414</f>
        <v/>
      </c>
      <c r="X414" t="str">
        <f>Normalization!U414</f>
        <v/>
      </c>
      <c r="Y414" t="str">
        <f>Normalization_substitution!U414</f>
        <v/>
      </c>
    </row>
    <row r="415" spans="1:25" x14ac:dyDescent="0.2">
      <c r="A415" s="1">
        <v>44975</v>
      </c>
      <c r="T415">
        <f t="shared" si="7"/>
        <v>0</v>
      </c>
      <c r="U415">
        <f>'Positive samples'!U415</f>
        <v>0</v>
      </c>
      <c r="V415" t="str">
        <f>Concentration!U415</f>
        <v/>
      </c>
      <c r="W415" t="str">
        <f>Concentration_substitution!U415</f>
        <v/>
      </c>
      <c r="X415" t="str">
        <f>Normalization!U415</f>
        <v/>
      </c>
      <c r="Y415" t="str">
        <f>Normalization_substitution!U415</f>
        <v/>
      </c>
    </row>
    <row r="416" spans="1:25" x14ac:dyDescent="0.2">
      <c r="A416" s="1">
        <v>44976</v>
      </c>
      <c r="B416">
        <v>2.387</v>
      </c>
      <c r="C416">
        <v>500</v>
      </c>
      <c r="D416">
        <v>652560033.5</v>
      </c>
      <c r="E416">
        <v>2.3250000000000002</v>
      </c>
      <c r="F416">
        <v>500</v>
      </c>
      <c r="G416">
        <v>1083649037</v>
      </c>
      <c r="H416">
        <v>1.6439999999999999</v>
      </c>
      <c r="I416">
        <v>500</v>
      </c>
      <c r="J416">
        <v>179947393.5</v>
      </c>
      <c r="T416">
        <f t="shared" si="7"/>
        <v>3</v>
      </c>
      <c r="U416">
        <f>'Positive samples'!U416</f>
        <v>0</v>
      </c>
      <c r="V416" t="str">
        <f>Concentration!U416</f>
        <v/>
      </c>
      <c r="W416">
        <f>Concentration_substitution!U416</f>
        <v>2.6989700043360187</v>
      </c>
      <c r="X416" t="str">
        <f>Normalization!U416</f>
        <v/>
      </c>
      <c r="Y416">
        <f>Normalization_substitution!U416</f>
        <v>-6.0025815561139053</v>
      </c>
    </row>
    <row r="417" spans="1:25" x14ac:dyDescent="0.2">
      <c r="A417" s="1">
        <v>44977</v>
      </c>
      <c r="T417">
        <f t="shared" si="7"/>
        <v>0</v>
      </c>
      <c r="U417">
        <f>'Positive samples'!U417</f>
        <v>0</v>
      </c>
      <c r="V417" t="str">
        <f>Concentration!U417</f>
        <v/>
      </c>
      <c r="W417" t="str">
        <f>Concentration_substitution!U417</f>
        <v/>
      </c>
      <c r="X417" t="str">
        <f>Normalization!U417</f>
        <v/>
      </c>
      <c r="Y417" t="str">
        <f>Normalization_substitution!U417</f>
        <v/>
      </c>
    </row>
    <row r="418" spans="1:25" x14ac:dyDescent="0.2">
      <c r="A418" s="1">
        <v>44978</v>
      </c>
      <c r="B418">
        <v>0.90800000000000003</v>
      </c>
      <c r="C418">
        <v>500</v>
      </c>
      <c r="D418">
        <v>142592727.5</v>
      </c>
      <c r="E418">
        <v>1.01</v>
      </c>
      <c r="F418">
        <v>500</v>
      </c>
      <c r="G418">
        <v>156509650.09999999</v>
      </c>
      <c r="H418">
        <v>1.105</v>
      </c>
      <c r="I418">
        <v>5578.0321029999996</v>
      </c>
      <c r="J418">
        <v>150454022.80000001</v>
      </c>
      <c r="T418">
        <f t="shared" si="7"/>
        <v>3</v>
      </c>
      <c r="U418">
        <f>'Positive samples'!U418</f>
        <v>1</v>
      </c>
      <c r="V418">
        <f>Concentration!U418</f>
        <v>3.7464810094129337</v>
      </c>
      <c r="W418">
        <f>Concentration_substitution!U418</f>
        <v>3.0481403393616571</v>
      </c>
      <c r="X418">
        <f>Normalization!U418</f>
        <v>-4.4309227948697796</v>
      </c>
      <c r="Y418">
        <f>Normalization_substitution!U418</f>
        <v>-5.1272070943165486</v>
      </c>
    </row>
    <row r="419" spans="1:25" x14ac:dyDescent="0.2">
      <c r="A419" s="1">
        <v>44979</v>
      </c>
      <c r="T419">
        <f t="shared" si="7"/>
        <v>0</v>
      </c>
      <c r="U419">
        <f>'Positive samples'!U419</f>
        <v>0</v>
      </c>
      <c r="V419" t="str">
        <f>Concentration!U419</f>
        <v/>
      </c>
      <c r="W419" t="str">
        <f>Concentration_substitution!U419</f>
        <v/>
      </c>
      <c r="X419" t="str">
        <f>Normalization!U419</f>
        <v/>
      </c>
      <c r="Y419" t="str">
        <f>Normalization_substitution!U419</f>
        <v/>
      </c>
    </row>
    <row r="420" spans="1:25" x14ac:dyDescent="0.2">
      <c r="A420" s="1">
        <v>44980</v>
      </c>
      <c r="B420">
        <v>1.19</v>
      </c>
      <c r="C420">
        <v>500</v>
      </c>
      <c r="D420">
        <v>259559166.90000001</v>
      </c>
      <c r="E420">
        <v>1.6359999999999999</v>
      </c>
      <c r="F420">
        <v>500</v>
      </c>
      <c r="G420">
        <v>210655541.5</v>
      </c>
      <c r="H420">
        <v>0.83499999999999996</v>
      </c>
      <c r="I420">
        <v>500</v>
      </c>
      <c r="J420">
        <v>736767650.89999998</v>
      </c>
      <c r="T420">
        <f t="shared" si="7"/>
        <v>3</v>
      </c>
      <c r="U420">
        <f>'Positive samples'!U420</f>
        <v>0</v>
      </c>
      <c r="V420" t="str">
        <f>Concentration!U420</f>
        <v/>
      </c>
      <c r="W420">
        <f>Concentration_substitution!U420</f>
        <v>2.6989700043360187</v>
      </c>
      <c r="X420" t="str">
        <f>Normalization!U420</f>
        <v/>
      </c>
      <c r="Y420">
        <f>Normalization_substitution!U420</f>
        <v>-5.836076598608039</v>
      </c>
    </row>
    <row r="421" spans="1:25" x14ac:dyDescent="0.2">
      <c r="A421" s="1">
        <v>44981</v>
      </c>
      <c r="T421">
        <f t="shared" si="7"/>
        <v>0</v>
      </c>
      <c r="U421">
        <f>'Positive samples'!U421</f>
        <v>0</v>
      </c>
      <c r="V421" t="str">
        <f>Concentration!U421</f>
        <v/>
      </c>
      <c r="W421" t="str">
        <f>Concentration_substitution!U421</f>
        <v/>
      </c>
      <c r="X421" t="str">
        <f>Normalization!U421</f>
        <v/>
      </c>
      <c r="Y421" t="str">
        <f>Normalization_substitution!U421</f>
        <v/>
      </c>
    </row>
    <row r="422" spans="1:25" x14ac:dyDescent="0.2">
      <c r="A422" s="1">
        <v>44982</v>
      </c>
      <c r="T422">
        <f t="shared" si="7"/>
        <v>0</v>
      </c>
      <c r="U422">
        <f>'Positive samples'!U422</f>
        <v>0</v>
      </c>
      <c r="V422" t="str">
        <f>Concentration!U422</f>
        <v/>
      </c>
      <c r="W422" t="str">
        <f>Concentration_substitution!U422</f>
        <v/>
      </c>
      <c r="X422" t="str">
        <f>Normalization!U422</f>
        <v/>
      </c>
      <c r="Y422" t="str">
        <f>Normalization_substitution!U422</f>
        <v/>
      </c>
    </row>
    <row r="423" spans="1:25" x14ac:dyDescent="0.2">
      <c r="A423" s="1">
        <v>44983</v>
      </c>
      <c r="B423">
        <v>0.32900000000000001</v>
      </c>
      <c r="C423">
        <v>500</v>
      </c>
      <c r="D423">
        <v>54688553.210000001</v>
      </c>
      <c r="E423">
        <v>1.2230000000000001</v>
      </c>
      <c r="F423">
        <v>500</v>
      </c>
      <c r="G423">
        <v>121299632.59999999</v>
      </c>
      <c r="H423">
        <v>1.1439999999999999</v>
      </c>
      <c r="I423">
        <v>10600.968370000001</v>
      </c>
      <c r="J423">
        <v>298556984.89999998</v>
      </c>
      <c r="T423">
        <f t="shared" si="7"/>
        <v>3</v>
      </c>
      <c r="U423">
        <f>'Positive samples'!U423</f>
        <v>1</v>
      </c>
      <c r="V423">
        <f>Concentration!U423</f>
        <v>4.0253455387117931</v>
      </c>
      <c r="W423">
        <f>Concentration_substitution!U423</f>
        <v>3.1410951824612767</v>
      </c>
      <c r="X423">
        <f>Normalization!U423</f>
        <v>-4.4496816974760476</v>
      </c>
      <c r="Y423">
        <f>Normalization_substitution!U423</f>
        <v>-4.9578325361619084</v>
      </c>
    </row>
    <row r="424" spans="1:25" x14ac:dyDescent="0.2">
      <c r="A424" s="1">
        <v>44984</v>
      </c>
      <c r="T424">
        <f t="shared" si="7"/>
        <v>0</v>
      </c>
      <c r="U424">
        <f>'Positive samples'!U424</f>
        <v>0</v>
      </c>
      <c r="V424" t="str">
        <f>Concentration!U424</f>
        <v/>
      </c>
      <c r="W424" t="str">
        <f>Concentration_substitution!U424</f>
        <v/>
      </c>
      <c r="X424" t="str">
        <f>Normalization!U424</f>
        <v/>
      </c>
      <c r="Y424" t="str">
        <f>Normalization_substitution!U424</f>
        <v/>
      </c>
    </row>
    <row r="425" spans="1:25" x14ac:dyDescent="0.2">
      <c r="A425" s="1">
        <v>44985</v>
      </c>
      <c r="T425">
        <f t="shared" si="7"/>
        <v>0</v>
      </c>
      <c r="U425">
        <f>'Positive samples'!U425</f>
        <v>0</v>
      </c>
      <c r="V425" t="str">
        <f>Concentration!U425</f>
        <v/>
      </c>
      <c r="W425" t="str">
        <f>Concentration_substitution!U425</f>
        <v/>
      </c>
      <c r="X425" t="str">
        <f>Normalization!U425</f>
        <v/>
      </c>
      <c r="Y425" t="str">
        <f>Normalization_substitution!U425</f>
        <v/>
      </c>
    </row>
    <row r="426" spans="1:25" x14ac:dyDescent="0.2">
      <c r="A426" s="1">
        <v>44986</v>
      </c>
      <c r="T426">
        <f t="shared" si="7"/>
        <v>0</v>
      </c>
      <c r="U426">
        <f>'Positive samples'!U426</f>
        <v>0</v>
      </c>
      <c r="V426" t="str">
        <f>Concentration!U426</f>
        <v/>
      </c>
      <c r="W426" t="str">
        <f>Concentration_substitution!U426</f>
        <v/>
      </c>
      <c r="X426" t="str">
        <f>Normalization!U426</f>
        <v/>
      </c>
      <c r="Y426" t="str">
        <f>Normalization_substitution!U426</f>
        <v/>
      </c>
    </row>
    <row r="427" spans="1:25" x14ac:dyDescent="0.2">
      <c r="A427" s="1">
        <v>44987</v>
      </c>
      <c r="B427">
        <v>0.87</v>
      </c>
      <c r="C427">
        <v>5854.7008349999996</v>
      </c>
      <c r="D427">
        <v>140548831.80000001</v>
      </c>
      <c r="E427">
        <v>1.1060000000000001</v>
      </c>
      <c r="F427">
        <v>500</v>
      </c>
      <c r="G427">
        <v>200103332.19999999</v>
      </c>
      <c r="H427">
        <v>0.99099999999999999</v>
      </c>
      <c r="I427">
        <v>500</v>
      </c>
      <c r="J427">
        <v>199269140.30000001</v>
      </c>
      <c r="T427">
        <f t="shared" si="7"/>
        <v>3</v>
      </c>
      <c r="U427">
        <f>'Positive samples'!U427</f>
        <v>1</v>
      </c>
      <c r="V427">
        <f>Concentration!U427</f>
        <v>3.7675047082848789</v>
      </c>
      <c r="W427">
        <f>Concentration_substitution!U427</f>
        <v>3.0551482389856388</v>
      </c>
      <c r="X427">
        <f>Normalization!U427</f>
        <v>-4.3803225319472876</v>
      </c>
      <c r="Y427">
        <f>Normalization_substitution!U427</f>
        <v>-5.1943589637199699</v>
      </c>
    </row>
    <row r="428" spans="1:25" x14ac:dyDescent="0.2">
      <c r="A428" s="1">
        <v>44988</v>
      </c>
      <c r="T428">
        <f t="shared" si="7"/>
        <v>0</v>
      </c>
      <c r="U428">
        <f>'Positive samples'!U428</f>
        <v>0</v>
      </c>
      <c r="V428" t="str">
        <f>Concentration!U428</f>
        <v/>
      </c>
      <c r="W428" t="str">
        <f>Concentration_substitution!U428</f>
        <v/>
      </c>
      <c r="X428" t="str">
        <f>Normalization!U428</f>
        <v/>
      </c>
      <c r="Y428" t="str">
        <f>Normalization_substitution!U428</f>
        <v/>
      </c>
    </row>
    <row r="429" spans="1:25" x14ac:dyDescent="0.2">
      <c r="A429" s="1">
        <v>44989</v>
      </c>
      <c r="T429">
        <f t="shared" si="7"/>
        <v>0</v>
      </c>
      <c r="U429">
        <f>'Positive samples'!U429</f>
        <v>0</v>
      </c>
      <c r="V429" t="str">
        <f>Concentration!U429</f>
        <v/>
      </c>
      <c r="W429" t="str">
        <f>Concentration_substitution!U429</f>
        <v/>
      </c>
      <c r="X429" t="str">
        <f>Normalization!U429</f>
        <v/>
      </c>
      <c r="Y429" t="str">
        <f>Normalization_substitution!U429</f>
        <v/>
      </c>
    </row>
    <row r="430" spans="1:25" x14ac:dyDescent="0.2">
      <c r="A430" s="1">
        <v>44990</v>
      </c>
      <c r="B430">
        <v>1.022</v>
      </c>
      <c r="C430">
        <v>500</v>
      </c>
      <c r="D430">
        <v>231880039.59999999</v>
      </c>
      <c r="E430">
        <v>1.0129999999999999</v>
      </c>
      <c r="F430">
        <v>500</v>
      </c>
      <c r="G430">
        <v>206373823.69999999</v>
      </c>
      <c r="H430">
        <v>1.2130000000000001</v>
      </c>
      <c r="I430">
        <v>500</v>
      </c>
      <c r="J430">
        <v>301867449.80000001</v>
      </c>
      <c r="T430">
        <f t="shared" si="7"/>
        <v>3</v>
      </c>
      <c r="U430">
        <f>'Positive samples'!U430</f>
        <v>0</v>
      </c>
      <c r="V430" t="str">
        <f>Concentration!U430</f>
        <v/>
      </c>
      <c r="W430">
        <f>Concentration_substitution!U430</f>
        <v>2.6989700043360187</v>
      </c>
      <c r="X430" t="str">
        <f>Normalization!U430</f>
        <v/>
      </c>
      <c r="Y430">
        <f>Normalization_substitution!U430</f>
        <v>-5.6876080831789793</v>
      </c>
    </row>
    <row r="431" spans="1:25" x14ac:dyDescent="0.2">
      <c r="A431" s="1">
        <v>44991</v>
      </c>
      <c r="T431">
        <f t="shared" si="7"/>
        <v>0</v>
      </c>
      <c r="U431">
        <f>'Positive samples'!U431</f>
        <v>0</v>
      </c>
      <c r="V431" t="str">
        <f>Concentration!U431</f>
        <v/>
      </c>
      <c r="W431" t="str">
        <f>Concentration_substitution!U431</f>
        <v/>
      </c>
      <c r="X431" t="str">
        <f>Normalization!U431</f>
        <v/>
      </c>
      <c r="Y431" t="str">
        <f>Normalization_substitution!U431</f>
        <v/>
      </c>
    </row>
    <row r="432" spans="1:25" x14ac:dyDescent="0.2">
      <c r="A432" s="1">
        <v>44992</v>
      </c>
      <c r="B432">
        <v>0.97899999999999998</v>
      </c>
      <c r="C432">
        <v>15916.01239</v>
      </c>
      <c r="D432">
        <v>313763766.80000001</v>
      </c>
      <c r="E432">
        <v>1.23</v>
      </c>
      <c r="F432">
        <v>5477.055961</v>
      </c>
      <c r="G432">
        <v>648681417</v>
      </c>
      <c r="H432">
        <v>0.995</v>
      </c>
      <c r="I432">
        <v>500</v>
      </c>
      <c r="J432">
        <v>173544613.90000001</v>
      </c>
      <c r="T432">
        <f t="shared" si="7"/>
        <v>3</v>
      </c>
      <c r="U432">
        <f>'Positive samples'!U432</f>
        <v>2</v>
      </c>
      <c r="V432">
        <f>Concentration!U432</f>
        <v>3.9701907234231486</v>
      </c>
      <c r="W432">
        <f>Concentration_substitution!U432</f>
        <v>3.5464504837274387</v>
      </c>
      <c r="X432">
        <f>Normalization!U432</f>
        <v>-4.6841264000150487</v>
      </c>
      <c r="Y432">
        <f>Normalization_substitution!U432</f>
        <v>-4.9695646450745983</v>
      </c>
    </row>
    <row r="433" spans="1:25" x14ac:dyDescent="0.2">
      <c r="A433" s="1">
        <v>44993</v>
      </c>
      <c r="T433">
        <f t="shared" si="7"/>
        <v>0</v>
      </c>
      <c r="U433">
        <f>'Positive samples'!U433</f>
        <v>0</v>
      </c>
      <c r="V433" t="str">
        <f>Concentration!U433</f>
        <v/>
      </c>
      <c r="W433" t="str">
        <f>Concentration_substitution!U433</f>
        <v/>
      </c>
      <c r="X433" t="str">
        <f>Normalization!U433</f>
        <v/>
      </c>
      <c r="Y433" t="str">
        <f>Normalization_substitution!U433</f>
        <v/>
      </c>
    </row>
    <row r="434" spans="1:25" x14ac:dyDescent="0.2">
      <c r="A434" s="1">
        <v>44994</v>
      </c>
      <c r="B434">
        <v>0.91500000000000004</v>
      </c>
      <c r="C434">
        <v>500</v>
      </c>
      <c r="D434">
        <v>58907326.149999999</v>
      </c>
      <c r="E434">
        <v>1.1160000000000001</v>
      </c>
      <c r="F434">
        <v>500</v>
      </c>
      <c r="G434">
        <v>79297233.349999994</v>
      </c>
      <c r="H434">
        <v>1.976</v>
      </c>
      <c r="I434">
        <v>4632.3365999999996</v>
      </c>
      <c r="J434">
        <v>182457822.59999999</v>
      </c>
      <c r="T434">
        <f t="shared" si="7"/>
        <v>3</v>
      </c>
      <c r="U434">
        <f>'Positive samples'!U434</f>
        <v>1</v>
      </c>
      <c r="V434">
        <f>Concentration!U434</f>
        <v>3.6658001090551755</v>
      </c>
      <c r="W434">
        <f>Concentration_substitution!U434</f>
        <v>3.0212467059090713</v>
      </c>
      <c r="X434">
        <f>Normalization!U434</f>
        <v>-4.5953623787561293</v>
      </c>
      <c r="Y434">
        <f>Normalization_substitution!U434</f>
        <v>-4.9556165718375667</v>
      </c>
    </row>
    <row r="435" spans="1:25" x14ac:dyDescent="0.2">
      <c r="A435" s="1">
        <v>44995</v>
      </c>
      <c r="T435">
        <f t="shared" si="7"/>
        <v>0</v>
      </c>
      <c r="U435">
        <f>'Positive samples'!U435</f>
        <v>0</v>
      </c>
      <c r="V435" t="str">
        <f>Concentration!U435</f>
        <v/>
      </c>
      <c r="W435" t="str">
        <f>Concentration_substitution!U435</f>
        <v/>
      </c>
      <c r="X435" t="str">
        <f>Normalization!U435</f>
        <v/>
      </c>
      <c r="Y435" t="str">
        <f>Normalization_substitution!U435</f>
        <v/>
      </c>
    </row>
    <row r="436" spans="1:25" x14ac:dyDescent="0.2">
      <c r="A436" s="1">
        <v>44996</v>
      </c>
      <c r="T436">
        <f t="shared" si="7"/>
        <v>0</v>
      </c>
      <c r="U436">
        <f>'Positive samples'!U436</f>
        <v>0</v>
      </c>
      <c r="V436" t="str">
        <f>Concentration!U436</f>
        <v/>
      </c>
      <c r="W436" t="str">
        <f>Concentration_substitution!U436</f>
        <v/>
      </c>
      <c r="X436" t="str">
        <f>Normalization!U436</f>
        <v/>
      </c>
      <c r="Y436" t="str">
        <f>Normalization_substitution!U436</f>
        <v/>
      </c>
    </row>
    <row r="437" spans="1:25" x14ac:dyDescent="0.2">
      <c r="A437" s="1">
        <v>44997</v>
      </c>
      <c r="B437">
        <v>1.9790000000000001</v>
      </c>
      <c r="C437">
        <v>500</v>
      </c>
      <c r="D437">
        <v>221022151</v>
      </c>
      <c r="E437">
        <v>1.6870000000000001</v>
      </c>
      <c r="F437">
        <v>500</v>
      </c>
      <c r="G437">
        <v>149170357.80000001</v>
      </c>
      <c r="H437">
        <v>1.046</v>
      </c>
      <c r="I437">
        <v>500</v>
      </c>
      <c r="J437">
        <v>399606214.30000001</v>
      </c>
      <c r="T437">
        <f t="shared" si="7"/>
        <v>3</v>
      </c>
      <c r="U437">
        <f>'Positive samples'!U437</f>
        <v>0</v>
      </c>
      <c r="V437" t="str">
        <f>Concentration!U437</f>
        <v/>
      </c>
      <c r="W437">
        <f>Concentration_substitution!U437</f>
        <v>2.6989700043360187</v>
      </c>
      <c r="X437" t="str">
        <f>Normalization!U437</f>
        <v/>
      </c>
      <c r="Y437">
        <f>Normalization_substitution!U437</f>
        <v>-5.6742801843132851</v>
      </c>
    </row>
    <row r="438" spans="1:25" x14ac:dyDescent="0.2">
      <c r="A438" s="1">
        <v>44998</v>
      </c>
      <c r="T438">
        <f t="shared" si="7"/>
        <v>0</v>
      </c>
      <c r="U438">
        <f>'Positive samples'!U438</f>
        <v>0</v>
      </c>
      <c r="V438" t="str">
        <f>Concentration!U438</f>
        <v/>
      </c>
      <c r="W438" t="str">
        <f>Concentration_substitution!U438</f>
        <v/>
      </c>
      <c r="X438" t="str">
        <f>Normalization!U438</f>
        <v/>
      </c>
      <c r="Y438" t="str">
        <f>Normalization_substitution!U438</f>
        <v/>
      </c>
    </row>
    <row r="439" spans="1:25" x14ac:dyDescent="0.2">
      <c r="A439" s="1">
        <v>44999</v>
      </c>
      <c r="B439">
        <v>0.93300000000000005</v>
      </c>
      <c r="C439">
        <v>500</v>
      </c>
      <c r="D439">
        <v>90174410.239999995</v>
      </c>
      <c r="E439">
        <v>1.2310000000000001</v>
      </c>
      <c r="F439">
        <v>4778.2378250000002</v>
      </c>
      <c r="G439">
        <v>222676435.09999999</v>
      </c>
      <c r="H439">
        <v>0.86299999999999999</v>
      </c>
      <c r="I439">
        <v>7355.3509180000001</v>
      </c>
      <c r="J439">
        <v>199067676.69999999</v>
      </c>
      <c r="T439">
        <f t="shared" si="7"/>
        <v>3</v>
      </c>
      <c r="U439">
        <f>'Positive samples'!U439</f>
        <v>2</v>
      </c>
      <c r="V439">
        <f>Concentration!U439</f>
        <v>3.7729355796469104</v>
      </c>
      <c r="W439">
        <f>Concentration_substitution!U439</f>
        <v>3.4149470545432798</v>
      </c>
      <c r="X439">
        <f>Normalization!U439</f>
        <v>-4.5504019242522729</v>
      </c>
      <c r="Y439">
        <f>Normalization_substitution!U439</f>
        <v>-4.7856390515963589</v>
      </c>
    </row>
    <row r="440" spans="1:25" x14ac:dyDescent="0.2">
      <c r="A440" s="1">
        <v>45000</v>
      </c>
      <c r="T440">
        <f t="shared" si="7"/>
        <v>0</v>
      </c>
      <c r="U440">
        <f>'Positive samples'!U440</f>
        <v>0</v>
      </c>
      <c r="V440" t="str">
        <f>Concentration!U440</f>
        <v/>
      </c>
      <c r="W440" t="str">
        <f>Concentration_substitution!U440</f>
        <v/>
      </c>
      <c r="X440" t="str">
        <f>Normalization!U440</f>
        <v/>
      </c>
      <c r="Y440" t="str">
        <f>Normalization_substitution!U440</f>
        <v/>
      </c>
    </row>
    <row r="441" spans="1:25" x14ac:dyDescent="0.2">
      <c r="A441" s="1">
        <v>45001</v>
      </c>
      <c r="B441">
        <v>0.73799999999999999</v>
      </c>
      <c r="C441">
        <v>3022.7754359999999</v>
      </c>
      <c r="D441">
        <v>139500632.59999999</v>
      </c>
      <c r="E441">
        <v>0.68500000000000005</v>
      </c>
      <c r="F441">
        <v>500</v>
      </c>
      <c r="G441">
        <v>173299180.80000001</v>
      </c>
      <c r="H441">
        <v>1.046</v>
      </c>
      <c r="I441">
        <v>500</v>
      </c>
      <c r="J441">
        <v>185608824.30000001</v>
      </c>
      <c r="T441">
        <f t="shared" si="7"/>
        <v>3</v>
      </c>
      <c r="U441">
        <f>'Positive samples'!U441</f>
        <v>1</v>
      </c>
      <c r="V441">
        <f>Concentration!U441</f>
        <v>3.4804058843499592</v>
      </c>
      <c r="W441">
        <f>Concentration_substitution!U441</f>
        <v>2.9594486310073322</v>
      </c>
      <c r="X441">
        <f>Normalization!U441</f>
        <v>-4.6641702926794872</v>
      </c>
      <c r="Y441">
        <f>Normalization_substitution!U441</f>
        <v>-5.2578751378602151</v>
      </c>
    </row>
    <row r="442" spans="1:25" x14ac:dyDescent="0.2">
      <c r="A442" s="1">
        <v>45002</v>
      </c>
      <c r="T442">
        <f t="shared" si="7"/>
        <v>0</v>
      </c>
      <c r="U442">
        <f>'Positive samples'!U442</f>
        <v>0</v>
      </c>
      <c r="V442" t="str">
        <f>Concentration!U442</f>
        <v/>
      </c>
      <c r="W442" t="str">
        <f>Concentration_substitution!U442</f>
        <v/>
      </c>
      <c r="X442" t="str">
        <f>Normalization!U442</f>
        <v/>
      </c>
      <c r="Y442" t="str">
        <f>Normalization_substitution!U442</f>
        <v/>
      </c>
    </row>
    <row r="443" spans="1:25" x14ac:dyDescent="0.2">
      <c r="A443" s="1">
        <v>45003</v>
      </c>
      <c r="T443">
        <f t="shared" si="7"/>
        <v>0</v>
      </c>
      <c r="U443">
        <f>'Positive samples'!U443</f>
        <v>0</v>
      </c>
      <c r="V443" t="str">
        <f>Concentration!U443</f>
        <v/>
      </c>
      <c r="W443" t="str">
        <f>Concentration_substitution!U443</f>
        <v/>
      </c>
      <c r="X443" t="str">
        <f>Normalization!U443</f>
        <v/>
      </c>
      <c r="Y443" t="str">
        <f>Normalization_substitution!U443</f>
        <v/>
      </c>
    </row>
    <row r="444" spans="1:25" x14ac:dyDescent="0.2">
      <c r="A444" s="1">
        <v>45004</v>
      </c>
      <c r="B444">
        <v>1.153</v>
      </c>
      <c r="C444">
        <v>500</v>
      </c>
      <c r="D444">
        <v>245821996.09999999</v>
      </c>
      <c r="E444">
        <v>0.76100000000000001</v>
      </c>
      <c r="F444">
        <v>500</v>
      </c>
      <c r="G444">
        <v>269470322</v>
      </c>
      <c r="H444">
        <v>0.72199999999999998</v>
      </c>
      <c r="I444">
        <v>54097.404479999997</v>
      </c>
      <c r="J444">
        <v>244539693.19999999</v>
      </c>
      <c r="T444">
        <f t="shared" si="7"/>
        <v>3</v>
      </c>
      <c r="U444">
        <f>'Positive samples'!U444</f>
        <v>1</v>
      </c>
      <c r="V444">
        <f>Concentration!U444</f>
        <v>4.7331764287469671</v>
      </c>
      <c r="W444">
        <f>Concentration_substitution!U444</f>
        <v>3.3770388124730015</v>
      </c>
      <c r="X444">
        <f>Normalization!U444</f>
        <v>-3.6551729342570098</v>
      </c>
      <c r="Y444">
        <f>Normalization_substitution!U444</f>
        <v>-5.0261215359231448</v>
      </c>
    </row>
    <row r="445" spans="1:25" x14ac:dyDescent="0.2">
      <c r="A445" s="1">
        <v>45005</v>
      </c>
      <c r="T445">
        <f t="shared" si="7"/>
        <v>0</v>
      </c>
      <c r="U445">
        <f>'Positive samples'!U445</f>
        <v>0</v>
      </c>
      <c r="V445" t="str">
        <f>Concentration!U445</f>
        <v/>
      </c>
      <c r="W445" t="str">
        <f>Concentration_substitution!U445</f>
        <v/>
      </c>
      <c r="X445" t="str">
        <f>Normalization!U445</f>
        <v/>
      </c>
      <c r="Y445" t="str">
        <f>Normalization_substitution!U445</f>
        <v/>
      </c>
    </row>
    <row r="446" spans="1:25" x14ac:dyDescent="0.2">
      <c r="A446" s="1">
        <v>45006</v>
      </c>
      <c r="T446">
        <f t="shared" si="7"/>
        <v>0</v>
      </c>
      <c r="U446">
        <f>'Positive samples'!U446</f>
        <v>0</v>
      </c>
      <c r="V446" t="str">
        <f>Concentration!U446</f>
        <v/>
      </c>
      <c r="W446" t="str">
        <f>Concentration_substitution!U446</f>
        <v/>
      </c>
      <c r="X446" t="str">
        <f>Normalization!U446</f>
        <v/>
      </c>
      <c r="Y446" t="str">
        <f>Normalization_substitution!U446</f>
        <v/>
      </c>
    </row>
    <row r="447" spans="1:25" x14ac:dyDescent="0.2">
      <c r="A447" s="1">
        <v>45007</v>
      </c>
      <c r="T447">
        <f t="shared" si="7"/>
        <v>0</v>
      </c>
      <c r="U447">
        <f>'Positive samples'!U447</f>
        <v>0</v>
      </c>
      <c r="V447" t="str">
        <f>Concentration!U447</f>
        <v/>
      </c>
      <c r="W447" t="str">
        <f>Concentration_substitution!U447</f>
        <v/>
      </c>
      <c r="X447" t="str">
        <f>Normalization!U447</f>
        <v/>
      </c>
      <c r="Y447" t="str">
        <f>Normalization_substitution!U447</f>
        <v/>
      </c>
    </row>
    <row r="448" spans="1:25" x14ac:dyDescent="0.2">
      <c r="A448" s="1">
        <v>45008</v>
      </c>
      <c r="B448">
        <v>0.92800000000000005</v>
      </c>
      <c r="C448">
        <v>500</v>
      </c>
      <c r="D448">
        <v>384031454.69999999</v>
      </c>
      <c r="E448">
        <v>0.81</v>
      </c>
      <c r="F448">
        <v>500</v>
      </c>
      <c r="G448">
        <v>102152612.5</v>
      </c>
      <c r="H448">
        <v>0.54400000000000004</v>
      </c>
      <c r="I448">
        <v>500</v>
      </c>
      <c r="J448">
        <v>102687483.59999999</v>
      </c>
      <c r="T448">
        <f t="shared" si="7"/>
        <v>3</v>
      </c>
      <c r="U448">
        <f>'Positive samples'!U448</f>
        <v>0</v>
      </c>
      <c r="V448" t="str">
        <f>Concentration!U448</f>
        <v/>
      </c>
      <c r="W448">
        <f>Concentration_substitution!U448</f>
        <v>2.6989700043360187</v>
      </c>
      <c r="X448" t="str">
        <f>Normalization!U448</f>
        <v/>
      </c>
      <c r="Y448">
        <f>Normalization_substitution!U448</f>
        <v>-5.5027412579245807</v>
      </c>
    </row>
    <row r="449" spans="1:25" x14ac:dyDescent="0.2">
      <c r="A449" s="1">
        <v>45009</v>
      </c>
      <c r="T449">
        <f t="shared" si="7"/>
        <v>0</v>
      </c>
      <c r="U449">
        <f>'Positive samples'!U449</f>
        <v>0</v>
      </c>
      <c r="V449" t="str">
        <f>Concentration!U449</f>
        <v/>
      </c>
      <c r="W449" t="str">
        <f>Concentration_substitution!U449</f>
        <v/>
      </c>
      <c r="X449" t="str">
        <f>Normalization!U449</f>
        <v/>
      </c>
      <c r="Y449" t="str">
        <f>Normalization_substitution!U449</f>
        <v/>
      </c>
    </row>
    <row r="450" spans="1:25" x14ac:dyDescent="0.2">
      <c r="A450" s="1">
        <v>45010</v>
      </c>
      <c r="T450">
        <f t="shared" si="7"/>
        <v>0</v>
      </c>
      <c r="U450">
        <f>'Positive samples'!U450</f>
        <v>0</v>
      </c>
      <c r="V450" t="str">
        <f>Concentration!U450</f>
        <v/>
      </c>
      <c r="W450" t="str">
        <f>Concentration_substitution!U450</f>
        <v/>
      </c>
      <c r="X450" t="str">
        <f>Normalization!U450</f>
        <v/>
      </c>
      <c r="Y450" t="str">
        <f>Normalization_substitution!U450</f>
        <v/>
      </c>
    </row>
    <row r="451" spans="1:25" x14ac:dyDescent="0.2">
      <c r="A451" s="1">
        <v>45011</v>
      </c>
      <c r="B451">
        <v>2.4620000000000002</v>
      </c>
      <c r="C451">
        <v>28743.461090000001</v>
      </c>
      <c r="D451">
        <v>327480619.30000001</v>
      </c>
      <c r="E451">
        <v>0.56799999999999995</v>
      </c>
      <c r="F451">
        <v>500</v>
      </c>
      <c r="G451">
        <v>102342512.59999999</v>
      </c>
      <c r="H451">
        <v>1.3160000000000001</v>
      </c>
      <c r="I451">
        <v>500</v>
      </c>
      <c r="J451">
        <v>163962308.40000001</v>
      </c>
      <c r="T451">
        <f t="shared" ref="T451:T514" si="8">COUNT(C451, F451, I451, L451, O451, R451)</f>
        <v>3</v>
      </c>
      <c r="U451">
        <f>'Positive samples'!U451</f>
        <v>1</v>
      </c>
      <c r="V451">
        <f>Concentration!U451</f>
        <v>4.4585390617030889</v>
      </c>
      <c r="W451">
        <f>Concentration_substitution!U451</f>
        <v>3.2854930234583755</v>
      </c>
      <c r="X451">
        <f>Normalization!U451</f>
        <v>-4.0566465413113617</v>
      </c>
      <c r="Y451">
        <f>Normalization_substitution!U451</f>
        <v>-4.9611688772585794</v>
      </c>
    </row>
    <row r="452" spans="1:25" x14ac:dyDescent="0.2">
      <c r="A452" s="1">
        <v>45012</v>
      </c>
      <c r="T452">
        <f t="shared" si="8"/>
        <v>0</v>
      </c>
      <c r="U452">
        <f>'Positive samples'!U452</f>
        <v>0</v>
      </c>
      <c r="V452" t="str">
        <f>Concentration!U452</f>
        <v/>
      </c>
      <c r="W452" t="str">
        <f>Concentration_substitution!U452</f>
        <v/>
      </c>
      <c r="X452" t="str">
        <f>Normalization!U452</f>
        <v/>
      </c>
      <c r="Y452" t="str">
        <f>Normalization_substitution!U452</f>
        <v/>
      </c>
    </row>
    <row r="453" spans="1:25" x14ac:dyDescent="0.2">
      <c r="A453" s="1">
        <v>45013</v>
      </c>
      <c r="B453">
        <v>1.274</v>
      </c>
      <c r="C453">
        <v>500</v>
      </c>
      <c r="D453">
        <v>278118111.80000001</v>
      </c>
      <c r="E453">
        <v>1.369</v>
      </c>
      <c r="F453">
        <v>500</v>
      </c>
      <c r="G453">
        <v>346368288.60000002</v>
      </c>
      <c r="H453">
        <v>0.59399999999999997</v>
      </c>
      <c r="I453">
        <v>500</v>
      </c>
      <c r="J453">
        <v>132377349</v>
      </c>
      <c r="T453">
        <f t="shared" si="8"/>
        <v>3</v>
      </c>
      <c r="U453">
        <f>'Positive samples'!U453</f>
        <v>0</v>
      </c>
      <c r="V453" t="str">
        <f>Concentration!U453</f>
        <v/>
      </c>
      <c r="W453">
        <f>Concentration_substitution!U453</f>
        <v>2.6989700043360187</v>
      </c>
      <c r="X453" t="str">
        <f>Normalization!U453</f>
        <v/>
      </c>
      <c r="Y453">
        <f>Normalization_substitution!U453</f>
        <v>-5.6695570208650219</v>
      </c>
    </row>
    <row r="454" spans="1:25" x14ac:dyDescent="0.2">
      <c r="A454" s="1">
        <v>45014</v>
      </c>
      <c r="T454">
        <f t="shared" si="8"/>
        <v>0</v>
      </c>
      <c r="U454">
        <f>'Positive samples'!U454</f>
        <v>0</v>
      </c>
      <c r="V454" t="str">
        <f>Concentration!U454</f>
        <v/>
      </c>
      <c r="W454" t="str">
        <f>Concentration_substitution!U454</f>
        <v/>
      </c>
      <c r="X454" t="str">
        <f>Normalization!U454</f>
        <v/>
      </c>
      <c r="Y454" t="str">
        <f>Normalization_substitution!U454</f>
        <v/>
      </c>
    </row>
    <row r="455" spans="1:25" x14ac:dyDescent="0.2">
      <c r="A455" s="1">
        <v>45015</v>
      </c>
      <c r="B455">
        <v>1.462</v>
      </c>
      <c r="C455">
        <v>500</v>
      </c>
      <c r="D455">
        <v>144683455.19999999</v>
      </c>
      <c r="E455">
        <v>0.68300000000000005</v>
      </c>
      <c r="F455">
        <v>500</v>
      </c>
      <c r="G455">
        <v>123990169</v>
      </c>
      <c r="H455">
        <v>0.89</v>
      </c>
      <c r="I455">
        <v>5684.8524450000004</v>
      </c>
      <c r="J455">
        <v>270214586.69999999</v>
      </c>
      <c r="T455">
        <f t="shared" si="8"/>
        <v>3</v>
      </c>
      <c r="U455">
        <f>'Positive samples'!U455</f>
        <v>1</v>
      </c>
      <c r="V455">
        <f>Concentration!U455</f>
        <v>3.7547191967011635</v>
      </c>
      <c r="W455">
        <f>Concentration_substitution!U455</f>
        <v>3.0508864017910668</v>
      </c>
      <c r="X455">
        <f>Normalization!U455</f>
        <v>-4.6769895926640874</v>
      </c>
      <c r="Y455">
        <f>Normalization_substitution!U455</f>
        <v>-5.1776185691950989</v>
      </c>
    </row>
    <row r="456" spans="1:25" x14ac:dyDescent="0.2">
      <c r="A456" s="1">
        <v>45016</v>
      </c>
      <c r="T456">
        <f t="shared" si="8"/>
        <v>0</v>
      </c>
      <c r="U456">
        <f>'Positive samples'!U456</f>
        <v>0</v>
      </c>
      <c r="V456" t="str">
        <f>Concentration!U456</f>
        <v/>
      </c>
      <c r="W456" t="str">
        <f>Concentration_substitution!U456</f>
        <v/>
      </c>
      <c r="X456" t="str">
        <f>Normalization!U456</f>
        <v/>
      </c>
      <c r="Y456" t="str">
        <f>Normalization_substitution!U456</f>
        <v/>
      </c>
    </row>
    <row r="457" spans="1:25" x14ac:dyDescent="0.2">
      <c r="A457" s="1">
        <v>45017</v>
      </c>
      <c r="T457">
        <f t="shared" si="8"/>
        <v>0</v>
      </c>
      <c r="U457">
        <f>'Positive samples'!U457</f>
        <v>0</v>
      </c>
      <c r="V457" t="str">
        <f>Concentration!U457</f>
        <v/>
      </c>
      <c r="W457" t="str">
        <f>Concentration_substitution!U457</f>
        <v/>
      </c>
      <c r="X457" t="str">
        <f>Normalization!U457</f>
        <v/>
      </c>
      <c r="Y457" t="str">
        <f>Normalization_substitution!U457</f>
        <v/>
      </c>
    </row>
    <row r="458" spans="1:25" x14ac:dyDescent="0.2">
      <c r="A458" s="1">
        <v>45018</v>
      </c>
      <c r="B458">
        <v>0.78600000000000003</v>
      </c>
      <c r="C458">
        <v>500</v>
      </c>
      <c r="D458">
        <v>209363994.30000001</v>
      </c>
      <c r="E458">
        <v>0.86899999999999999</v>
      </c>
      <c r="F458">
        <v>500</v>
      </c>
      <c r="G458">
        <v>317830828.39999998</v>
      </c>
      <c r="H458">
        <v>0.68100000000000005</v>
      </c>
      <c r="I458">
        <v>500</v>
      </c>
      <c r="J458">
        <v>162541097</v>
      </c>
      <c r="T458">
        <f t="shared" si="8"/>
        <v>3</v>
      </c>
      <c r="U458">
        <f>'Positive samples'!U458</f>
        <v>0</v>
      </c>
      <c r="V458" t="str">
        <f>Concentration!U458</f>
        <v/>
      </c>
      <c r="W458">
        <f>Concentration_substitution!U458</f>
        <v>2.6989700043360187</v>
      </c>
      <c r="X458" t="str">
        <f>Normalization!U458</f>
        <v/>
      </c>
      <c r="Y458">
        <f>Normalization_substitution!U458</f>
        <v>-5.6457170628814275</v>
      </c>
    </row>
    <row r="459" spans="1:25" x14ac:dyDescent="0.2">
      <c r="A459" s="1">
        <v>45019</v>
      </c>
      <c r="T459">
        <f t="shared" si="8"/>
        <v>0</v>
      </c>
      <c r="U459">
        <f>'Positive samples'!U459</f>
        <v>0</v>
      </c>
      <c r="V459" t="str">
        <f>Concentration!U459</f>
        <v/>
      </c>
      <c r="W459" t="str">
        <f>Concentration_substitution!U459</f>
        <v/>
      </c>
      <c r="X459" t="str">
        <f>Normalization!U459</f>
        <v/>
      </c>
      <c r="Y459" t="str">
        <f>Normalization_substitution!U459</f>
        <v/>
      </c>
    </row>
    <row r="460" spans="1:25" x14ac:dyDescent="0.2">
      <c r="A460" s="1">
        <v>45020</v>
      </c>
      <c r="B460">
        <v>0.83899999999999997</v>
      </c>
      <c r="C460">
        <v>500</v>
      </c>
      <c r="D460">
        <v>147970581.09999999</v>
      </c>
      <c r="E460">
        <v>1.026</v>
      </c>
      <c r="F460">
        <v>7784.9955639999998</v>
      </c>
      <c r="G460">
        <v>102494428.8</v>
      </c>
      <c r="H460">
        <v>1.0640000000000001</v>
      </c>
      <c r="I460">
        <v>500</v>
      </c>
      <c r="J460">
        <v>221745585.59999999</v>
      </c>
      <c r="T460">
        <f t="shared" si="8"/>
        <v>3</v>
      </c>
      <c r="U460">
        <f>'Positive samples'!U460</f>
        <v>1</v>
      </c>
      <c r="V460">
        <f>Concentration!U460</f>
        <v>3.8912583694371037</v>
      </c>
      <c r="W460">
        <f>Concentration_substitution!U460</f>
        <v>3.0963994593697137</v>
      </c>
      <c r="X460">
        <f>Normalization!U460</f>
        <v>-4.1194418900310126</v>
      </c>
      <c r="Y460">
        <f>Normalization_substitution!U460</f>
        <v>-5.0791774145244144</v>
      </c>
    </row>
    <row r="461" spans="1:25" x14ac:dyDescent="0.2">
      <c r="A461" s="1">
        <v>45021</v>
      </c>
      <c r="T461">
        <f t="shared" si="8"/>
        <v>0</v>
      </c>
      <c r="U461">
        <f>'Positive samples'!U461</f>
        <v>0</v>
      </c>
      <c r="V461" t="str">
        <f>Concentration!U461</f>
        <v/>
      </c>
      <c r="W461" t="str">
        <f>Concentration_substitution!U461</f>
        <v/>
      </c>
      <c r="X461" t="str">
        <f>Normalization!U461</f>
        <v/>
      </c>
      <c r="Y461" t="str">
        <f>Normalization_substitution!U461</f>
        <v/>
      </c>
    </row>
    <row r="462" spans="1:25" x14ac:dyDescent="0.2">
      <c r="A462" s="1">
        <v>45022</v>
      </c>
      <c r="B462">
        <v>0.874</v>
      </c>
      <c r="C462">
        <v>500</v>
      </c>
      <c r="D462">
        <v>92712511.340000004</v>
      </c>
      <c r="E462">
        <v>1.016</v>
      </c>
      <c r="F462">
        <v>500</v>
      </c>
      <c r="G462">
        <v>191538314.80000001</v>
      </c>
      <c r="H462">
        <v>1.266</v>
      </c>
      <c r="I462">
        <v>500</v>
      </c>
      <c r="J462">
        <v>186106073.30000001</v>
      </c>
      <c r="T462">
        <f t="shared" si="8"/>
        <v>3</v>
      </c>
      <c r="U462">
        <f>'Positive samples'!U462</f>
        <v>0</v>
      </c>
      <c r="V462" t="str">
        <f>Concentration!U462</f>
        <v/>
      </c>
      <c r="W462">
        <f>Concentration_substitution!U462</f>
        <v>2.6989700043360187</v>
      </c>
      <c r="X462" t="str">
        <f>Normalization!U462</f>
        <v/>
      </c>
      <c r="Y462">
        <f>Normalization_substitution!U462</f>
        <v>-5.4740815133780556</v>
      </c>
    </row>
    <row r="463" spans="1:25" x14ac:dyDescent="0.2">
      <c r="A463" s="1">
        <v>45023</v>
      </c>
      <c r="T463">
        <f t="shared" si="8"/>
        <v>0</v>
      </c>
      <c r="U463">
        <f>'Positive samples'!U463</f>
        <v>0</v>
      </c>
      <c r="V463" t="str">
        <f>Concentration!U463</f>
        <v/>
      </c>
      <c r="W463" t="str">
        <f>Concentration_substitution!U463</f>
        <v/>
      </c>
      <c r="X463" t="str">
        <f>Normalization!U463</f>
        <v/>
      </c>
      <c r="Y463" t="str">
        <f>Normalization_substitution!U463</f>
        <v/>
      </c>
    </row>
    <row r="464" spans="1:25" x14ac:dyDescent="0.2">
      <c r="A464" s="1">
        <v>45024</v>
      </c>
      <c r="T464">
        <f t="shared" si="8"/>
        <v>0</v>
      </c>
      <c r="U464">
        <f>'Positive samples'!U464</f>
        <v>0</v>
      </c>
      <c r="V464" t="str">
        <f>Concentration!U464</f>
        <v/>
      </c>
      <c r="W464" t="str">
        <f>Concentration_substitution!U464</f>
        <v/>
      </c>
      <c r="X464" t="str">
        <f>Normalization!U464</f>
        <v/>
      </c>
      <c r="Y464" t="str">
        <f>Normalization_substitution!U464</f>
        <v/>
      </c>
    </row>
    <row r="465" spans="1:25" x14ac:dyDescent="0.2">
      <c r="A465" s="1">
        <v>45025</v>
      </c>
      <c r="B465">
        <v>0.54500000000000004</v>
      </c>
      <c r="C465">
        <v>500</v>
      </c>
      <c r="D465">
        <v>91283779.189999998</v>
      </c>
      <c r="E465">
        <v>0.88500000000000001</v>
      </c>
      <c r="F465">
        <v>500</v>
      </c>
      <c r="G465">
        <v>272279921.5</v>
      </c>
      <c r="H465">
        <v>1.159</v>
      </c>
      <c r="I465">
        <v>4364.9051300000001</v>
      </c>
      <c r="J465">
        <v>267376435.69999999</v>
      </c>
      <c r="T465">
        <f t="shared" si="8"/>
        <v>3</v>
      </c>
      <c r="U465">
        <f>'Positive samples'!U465</f>
        <v>1</v>
      </c>
      <c r="V465">
        <f>Concentration!U465</f>
        <v>3.6399748088742925</v>
      </c>
      <c r="W465">
        <f>Concentration_substitution!U465</f>
        <v>3.0126382725154435</v>
      </c>
      <c r="X465">
        <f>Normalization!U465</f>
        <v>-4.7871483206918786</v>
      </c>
      <c r="Y465">
        <f>Normalization_substitution!U465</f>
        <v>-5.2615391801713871</v>
      </c>
    </row>
    <row r="466" spans="1:25" x14ac:dyDescent="0.2">
      <c r="A466" s="1">
        <v>45026</v>
      </c>
      <c r="T466">
        <f t="shared" si="8"/>
        <v>0</v>
      </c>
      <c r="U466">
        <f>'Positive samples'!U466</f>
        <v>0</v>
      </c>
      <c r="V466" t="str">
        <f>Concentration!U466</f>
        <v/>
      </c>
      <c r="W466" t="str">
        <f>Concentration_substitution!U466</f>
        <v/>
      </c>
      <c r="X466" t="str">
        <f>Normalization!U466</f>
        <v/>
      </c>
      <c r="Y466" t="str">
        <f>Normalization_substitution!U466</f>
        <v/>
      </c>
    </row>
    <row r="467" spans="1:25" x14ac:dyDescent="0.2">
      <c r="A467" s="1">
        <v>45027</v>
      </c>
      <c r="B467">
        <v>1.1919999999999999</v>
      </c>
      <c r="C467">
        <v>500</v>
      </c>
      <c r="D467">
        <v>496774690</v>
      </c>
      <c r="E467">
        <v>0.57499999999999996</v>
      </c>
      <c r="F467">
        <v>500</v>
      </c>
      <c r="G467">
        <v>145473600.09999999</v>
      </c>
      <c r="H467">
        <v>0.76300000000000001</v>
      </c>
      <c r="I467">
        <v>500</v>
      </c>
      <c r="J467">
        <v>281836689.10000002</v>
      </c>
      <c r="T467">
        <f t="shared" si="8"/>
        <v>3</v>
      </c>
      <c r="U467">
        <f>'Positive samples'!U467</f>
        <v>0</v>
      </c>
      <c r="V467" t="str">
        <f>Concentration!U467</f>
        <v/>
      </c>
      <c r="W467">
        <f>Concentration_substitution!U467</f>
        <v>2.6989700043360187</v>
      </c>
      <c r="X467" t="str">
        <f>Normalization!U467</f>
        <v/>
      </c>
      <c r="Y467">
        <f>Normalization_substitution!U467</f>
        <v>-5.7373437209820475</v>
      </c>
    </row>
    <row r="468" spans="1:25" x14ac:dyDescent="0.2">
      <c r="A468" s="1">
        <v>45028</v>
      </c>
      <c r="T468">
        <f t="shared" si="8"/>
        <v>0</v>
      </c>
      <c r="U468">
        <f>'Positive samples'!U468</f>
        <v>0</v>
      </c>
      <c r="V468" t="str">
        <f>Concentration!U468</f>
        <v/>
      </c>
      <c r="W468" t="str">
        <f>Concentration_substitution!U468</f>
        <v/>
      </c>
      <c r="X468" t="str">
        <f>Normalization!U468</f>
        <v/>
      </c>
      <c r="Y468" t="str">
        <f>Normalization_substitution!U468</f>
        <v/>
      </c>
    </row>
    <row r="469" spans="1:25" x14ac:dyDescent="0.2">
      <c r="A469" s="1">
        <v>45029</v>
      </c>
      <c r="B469">
        <v>0.82799999999999996</v>
      </c>
      <c r="C469">
        <v>500</v>
      </c>
      <c r="D469">
        <v>88035569.980000004</v>
      </c>
      <c r="E469">
        <v>0.57399999999999995</v>
      </c>
      <c r="F469">
        <v>500</v>
      </c>
      <c r="G469">
        <v>274984362.69999999</v>
      </c>
      <c r="H469">
        <v>0.89800000000000002</v>
      </c>
      <c r="I469">
        <v>500</v>
      </c>
      <c r="J469">
        <v>346311474.30000001</v>
      </c>
      <c r="T469">
        <f t="shared" si="8"/>
        <v>3</v>
      </c>
      <c r="U469">
        <f>'Positive samples'!U469</f>
        <v>0</v>
      </c>
      <c r="V469" t="str">
        <f>Concentration!U469</f>
        <v/>
      </c>
      <c r="W469">
        <f>Concentration_substitution!U469</f>
        <v>2.6989700043360187</v>
      </c>
      <c r="X469" t="str">
        <f>Normalization!U469</f>
        <v/>
      </c>
      <c r="Y469">
        <f>Normalization_substitution!U469</f>
        <v>-5.608841015492831</v>
      </c>
    </row>
    <row r="470" spans="1:25" x14ac:dyDescent="0.2">
      <c r="A470" s="1">
        <v>45030</v>
      </c>
      <c r="T470">
        <f t="shared" si="8"/>
        <v>0</v>
      </c>
      <c r="U470">
        <f>'Positive samples'!U470</f>
        <v>0</v>
      </c>
      <c r="V470" t="str">
        <f>Concentration!U470</f>
        <v/>
      </c>
      <c r="W470" t="str">
        <f>Concentration_substitution!U470</f>
        <v/>
      </c>
      <c r="X470" t="str">
        <f>Normalization!U470</f>
        <v/>
      </c>
      <c r="Y470" t="str">
        <f>Normalization_substitution!U470</f>
        <v/>
      </c>
    </row>
    <row r="471" spans="1:25" x14ac:dyDescent="0.2">
      <c r="A471" s="1">
        <v>45031</v>
      </c>
      <c r="T471">
        <f t="shared" si="8"/>
        <v>0</v>
      </c>
      <c r="U471">
        <f>'Positive samples'!U471</f>
        <v>0</v>
      </c>
      <c r="V471" t="str">
        <f>Concentration!U471</f>
        <v/>
      </c>
      <c r="W471" t="str">
        <f>Concentration_substitution!U471</f>
        <v/>
      </c>
      <c r="X471" t="str">
        <f>Normalization!U471</f>
        <v/>
      </c>
      <c r="Y471" t="str">
        <f>Normalization_substitution!U471</f>
        <v/>
      </c>
    </row>
    <row r="472" spans="1:25" x14ac:dyDescent="0.2">
      <c r="A472" s="1">
        <v>45032</v>
      </c>
      <c r="B472">
        <v>0.60899999999999999</v>
      </c>
      <c r="C472">
        <v>500</v>
      </c>
      <c r="D472">
        <v>714312943.70000005</v>
      </c>
      <c r="E472">
        <v>1.0529999999999999</v>
      </c>
      <c r="F472">
        <v>500</v>
      </c>
      <c r="G472">
        <v>251182330.09999999</v>
      </c>
      <c r="H472">
        <v>1.073</v>
      </c>
      <c r="I472">
        <v>500</v>
      </c>
      <c r="J472">
        <v>183226458.19999999</v>
      </c>
      <c r="T472">
        <f t="shared" si="8"/>
        <v>3</v>
      </c>
      <c r="U472">
        <f>'Positive samples'!U472</f>
        <v>0</v>
      </c>
      <c r="V472" t="str">
        <f>Concentration!U472</f>
        <v/>
      </c>
      <c r="W472">
        <f>Concentration_substitution!U472</f>
        <v>2.6989700043360187</v>
      </c>
      <c r="X472" t="str">
        <f>Normalization!U472</f>
        <v/>
      </c>
      <c r="Y472">
        <f>Normalization_substitution!U472</f>
        <v>-5.8066519261251939</v>
      </c>
    </row>
    <row r="473" spans="1:25" x14ac:dyDescent="0.2">
      <c r="A473" s="1">
        <v>45033</v>
      </c>
      <c r="T473">
        <f t="shared" si="8"/>
        <v>0</v>
      </c>
      <c r="U473">
        <f>'Positive samples'!U473</f>
        <v>0</v>
      </c>
      <c r="V473" t="str">
        <f>Concentration!U473</f>
        <v/>
      </c>
      <c r="W473" t="str">
        <f>Concentration_substitution!U473</f>
        <v/>
      </c>
      <c r="X473" t="str">
        <f>Normalization!U473</f>
        <v/>
      </c>
      <c r="Y473" t="str">
        <f>Normalization_substitution!U473</f>
        <v/>
      </c>
    </row>
    <row r="474" spans="1:25" x14ac:dyDescent="0.2">
      <c r="A474" s="1">
        <v>45034</v>
      </c>
      <c r="E474">
        <v>0.57499999999999996</v>
      </c>
      <c r="F474">
        <v>500</v>
      </c>
      <c r="G474">
        <v>258245608.69999999</v>
      </c>
      <c r="H474">
        <v>0.624</v>
      </c>
      <c r="I474">
        <v>500</v>
      </c>
      <c r="J474">
        <v>302788176.39999998</v>
      </c>
      <c r="T474">
        <f t="shared" si="8"/>
        <v>2</v>
      </c>
      <c r="U474">
        <f>'Positive samples'!U474</f>
        <v>0</v>
      </c>
      <c r="V474" t="str">
        <f>Concentration!U474</f>
        <v/>
      </c>
      <c r="W474">
        <f>Concentration_substitution!U474</f>
        <v>2.6989700043360187</v>
      </c>
      <c r="X474" t="str">
        <f>Normalization!U474</f>
        <v/>
      </c>
      <c r="Y474">
        <f>Normalization_substitution!U474</f>
        <v>-5.747615924521825</v>
      </c>
    </row>
    <row r="475" spans="1:25" x14ac:dyDescent="0.2">
      <c r="A475" s="1">
        <v>45035</v>
      </c>
      <c r="B475">
        <v>1.038</v>
      </c>
      <c r="C475">
        <v>500</v>
      </c>
      <c r="D475">
        <v>105361725</v>
      </c>
      <c r="T475">
        <f t="shared" si="8"/>
        <v>1</v>
      </c>
      <c r="U475">
        <f>'Positive samples'!U475</f>
        <v>0</v>
      </c>
      <c r="V475" t="str">
        <f>Concentration!U475</f>
        <v/>
      </c>
      <c r="W475">
        <f>Concentration_substitution!U475</f>
        <v>2.6989700043360187</v>
      </c>
      <c r="X475" t="str">
        <f>Normalization!U475</f>
        <v/>
      </c>
      <c r="Y475">
        <f>Normalization_substitution!U475</f>
        <v>-5.3237128680187009</v>
      </c>
    </row>
    <row r="476" spans="1:25" x14ac:dyDescent="0.2">
      <c r="A476" s="1">
        <v>45036</v>
      </c>
      <c r="T476">
        <f t="shared" si="8"/>
        <v>0</v>
      </c>
      <c r="U476">
        <f>'Positive samples'!U476</f>
        <v>0</v>
      </c>
      <c r="V476" t="str">
        <f>Concentration!U476</f>
        <v/>
      </c>
      <c r="W476" t="str">
        <f>Concentration_substitution!U476</f>
        <v/>
      </c>
      <c r="X476" t="str">
        <f>Normalization!U476</f>
        <v/>
      </c>
      <c r="Y476" t="str">
        <f>Normalization_substitution!U476</f>
        <v/>
      </c>
    </row>
    <row r="477" spans="1:25" x14ac:dyDescent="0.2">
      <c r="A477" s="1">
        <v>45037</v>
      </c>
      <c r="T477">
        <f t="shared" si="8"/>
        <v>0</v>
      </c>
      <c r="U477">
        <f>'Positive samples'!U477</f>
        <v>0</v>
      </c>
      <c r="V477" t="str">
        <f>Concentration!U477</f>
        <v/>
      </c>
      <c r="W477" t="str">
        <f>Concentration_substitution!U477</f>
        <v/>
      </c>
      <c r="X477" t="str">
        <f>Normalization!U477</f>
        <v/>
      </c>
      <c r="Y477" t="str">
        <f>Normalization_substitution!U477</f>
        <v/>
      </c>
    </row>
    <row r="478" spans="1:25" x14ac:dyDescent="0.2">
      <c r="A478" s="1">
        <v>45038</v>
      </c>
      <c r="T478">
        <f t="shared" si="8"/>
        <v>0</v>
      </c>
      <c r="U478">
        <f>'Positive samples'!U478</f>
        <v>0</v>
      </c>
      <c r="V478" t="str">
        <f>Concentration!U478</f>
        <v/>
      </c>
      <c r="W478" t="str">
        <f>Concentration_substitution!U478</f>
        <v/>
      </c>
      <c r="X478" t="str">
        <f>Normalization!U478</f>
        <v/>
      </c>
      <c r="Y478" t="str">
        <f>Normalization_substitution!U478</f>
        <v/>
      </c>
    </row>
    <row r="479" spans="1:25" x14ac:dyDescent="0.2">
      <c r="A479" s="1">
        <v>45039</v>
      </c>
      <c r="T479">
        <f t="shared" si="8"/>
        <v>0</v>
      </c>
      <c r="U479">
        <f>'Positive samples'!U479</f>
        <v>0</v>
      </c>
      <c r="V479" t="str">
        <f>Concentration!U479</f>
        <v/>
      </c>
      <c r="W479" t="str">
        <f>Concentration_substitution!U479</f>
        <v/>
      </c>
      <c r="X479" t="str">
        <f>Normalization!U479</f>
        <v/>
      </c>
      <c r="Y479" t="str">
        <f>Normalization_substitution!U479</f>
        <v/>
      </c>
    </row>
    <row r="480" spans="1:25" x14ac:dyDescent="0.2">
      <c r="A480" s="1">
        <v>45040</v>
      </c>
      <c r="T480">
        <f t="shared" si="8"/>
        <v>0</v>
      </c>
      <c r="U480">
        <f>'Positive samples'!U480</f>
        <v>0</v>
      </c>
      <c r="V480" t="str">
        <f>Concentration!U480</f>
        <v/>
      </c>
      <c r="W480" t="str">
        <f>Concentration_substitution!U480</f>
        <v/>
      </c>
      <c r="X480" t="str">
        <f>Normalization!U480</f>
        <v/>
      </c>
      <c r="Y480" t="str">
        <f>Normalization_substitution!U480</f>
        <v/>
      </c>
    </row>
    <row r="481" spans="1:25" x14ac:dyDescent="0.2">
      <c r="A481" s="1">
        <v>45041</v>
      </c>
      <c r="B481">
        <v>0.77</v>
      </c>
      <c r="C481">
        <v>500</v>
      </c>
      <c r="D481">
        <v>208123797.30000001</v>
      </c>
      <c r="E481">
        <v>1.1879999999999999</v>
      </c>
      <c r="F481">
        <v>500</v>
      </c>
      <c r="G481">
        <v>273426762.39999998</v>
      </c>
      <c r="H481">
        <v>1.0269999999999999</v>
      </c>
      <c r="I481">
        <v>500</v>
      </c>
      <c r="J481">
        <v>337768897.80000001</v>
      </c>
      <c r="T481">
        <f t="shared" si="8"/>
        <v>3</v>
      </c>
      <c r="U481">
        <f>'Positive samples'!U481</f>
        <v>0</v>
      </c>
      <c r="V481" t="str">
        <f>Concentration!U481</f>
        <v/>
      </c>
      <c r="W481">
        <f>Concentration_substitution!U481</f>
        <v>2.6989700043360187</v>
      </c>
      <c r="X481" t="str">
        <f>Normalization!U481</f>
        <v/>
      </c>
      <c r="Y481">
        <f>Normalization_substitution!U481</f>
        <v>-5.7289574683067146</v>
      </c>
    </row>
    <row r="482" spans="1:25" x14ac:dyDescent="0.2">
      <c r="A482" s="1">
        <v>45042</v>
      </c>
      <c r="T482">
        <f t="shared" si="8"/>
        <v>0</v>
      </c>
      <c r="U482">
        <f>'Positive samples'!U482</f>
        <v>0</v>
      </c>
      <c r="V482" t="str">
        <f>Concentration!U482</f>
        <v/>
      </c>
      <c r="W482" t="str">
        <f>Concentration_substitution!U482</f>
        <v/>
      </c>
      <c r="X482" t="str">
        <f>Normalization!U482</f>
        <v/>
      </c>
      <c r="Y482" t="str">
        <f>Normalization_substitution!U482</f>
        <v/>
      </c>
    </row>
    <row r="483" spans="1:25" x14ac:dyDescent="0.2">
      <c r="A483" s="1">
        <v>45043</v>
      </c>
      <c r="B483">
        <v>0.82599999999999996</v>
      </c>
      <c r="C483">
        <v>500</v>
      </c>
      <c r="D483">
        <v>171610981.30000001</v>
      </c>
      <c r="E483">
        <v>1.075</v>
      </c>
      <c r="F483">
        <v>500</v>
      </c>
      <c r="G483">
        <v>80641937.260000005</v>
      </c>
      <c r="H483">
        <v>0.93500000000000005</v>
      </c>
      <c r="I483">
        <v>500</v>
      </c>
      <c r="J483">
        <v>129964823.40000001</v>
      </c>
      <c r="T483">
        <f t="shared" si="8"/>
        <v>3</v>
      </c>
      <c r="U483">
        <f>'Positive samples'!U483</f>
        <v>0</v>
      </c>
      <c r="V483" t="str">
        <f>Concentration!U483</f>
        <v/>
      </c>
      <c r="W483">
        <f>Concentration_substitution!U483</f>
        <v>2.6989700043360187</v>
      </c>
      <c r="X483" t="str">
        <f>Normalization!U483</f>
        <v/>
      </c>
      <c r="Y483">
        <f>Normalization_substitution!U483</f>
        <v>-5.3860072783165407</v>
      </c>
    </row>
    <row r="484" spans="1:25" x14ac:dyDescent="0.2">
      <c r="A484" s="1">
        <v>45044</v>
      </c>
      <c r="T484">
        <f t="shared" si="8"/>
        <v>0</v>
      </c>
      <c r="U484">
        <f>'Positive samples'!U484</f>
        <v>0</v>
      </c>
      <c r="V484" t="str">
        <f>Concentration!U484</f>
        <v/>
      </c>
      <c r="W484" t="str">
        <f>Concentration_substitution!U484</f>
        <v/>
      </c>
      <c r="X484" t="str">
        <f>Normalization!U484</f>
        <v/>
      </c>
      <c r="Y484" t="str">
        <f>Normalization_substitution!U484</f>
        <v/>
      </c>
    </row>
    <row r="485" spans="1:25" x14ac:dyDescent="0.2">
      <c r="A485" s="1">
        <v>45045</v>
      </c>
      <c r="T485">
        <f t="shared" si="8"/>
        <v>0</v>
      </c>
      <c r="U485">
        <f>'Positive samples'!U485</f>
        <v>0</v>
      </c>
      <c r="V485" t="str">
        <f>Concentration!U485</f>
        <v/>
      </c>
      <c r="W485" t="str">
        <f>Concentration_substitution!U485</f>
        <v/>
      </c>
      <c r="X485" t="str">
        <f>Normalization!U485</f>
        <v/>
      </c>
      <c r="Y485" t="str">
        <f>Normalization_substitution!U485</f>
        <v/>
      </c>
    </row>
    <row r="486" spans="1:25" x14ac:dyDescent="0.2">
      <c r="A486" s="1">
        <v>45046</v>
      </c>
      <c r="B486">
        <v>0.97699999999999998</v>
      </c>
      <c r="C486">
        <v>500</v>
      </c>
      <c r="D486">
        <v>144626387.90000001</v>
      </c>
      <c r="E486">
        <v>0.78500000000000003</v>
      </c>
      <c r="F486">
        <v>500</v>
      </c>
      <c r="G486">
        <v>196287013</v>
      </c>
      <c r="H486">
        <v>0.67100000000000004</v>
      </c>
      <c r="I486">
        <v>500</v>
      </c>
      <c r="J486">
        <v>237510039.80000001</v>
      </c>
      <c r="T486">
        <f t="shared" si="8"/>
        <v>3</v>
      </c>
      <c r="U486">
        <f>'Positive samples'!U486</f>
        <v>0</v>
      </c>
      <c r="V486" t="str">
        <f>Concentration!U486</f>
        <v/>
      </c>
      <c r="W486">
        <f>Concentration_substitution!U486</f>
        <v>2.6989700043360187</v>
      </c>
      <c r="X486" t="str">
        <f>Normalization!U486</f>
        <v/>
      </c>
      <c r="Y486">
        <f>Normalization_substitution!U486</f>
        <v>-5.5773036884263378</v>
      </c>
    </row>
    <row r="487" spans="1:25" x14ac:dyDescent="0.2">
      <c r="A487" s="1">
        <v>45047</v>
      </c>
      <c r="T487">
        <f t="shared" si="8"/>
        <v>0</v>
      </c>
      <c r="U487">
        <f>'Positive samples'!U487</f>
        <v>0</v>
      </c>
      <c r="V487" t="str">
        <f>Concentration!U487</f>
        <v/>
      </c>
      <c r="W487" t="str">
        <f>Concentration_substitution!U487</f>
        <v/>
      </c>
      <c r="X487" t="str">
        <f>Normalization!U487</f>
        <v/>
      </c>
      <c r="Y487" t="str">
        <f>Normalization_substitution!U487</f>
        <v/>
      </c>
    </row>
    <row r="488" spans="1:25" x14ac:dyDescent="0.2">
      <c r="A488" s="1">
        <v>45048</v>
      </c>
      <c r="B488">
        <v>0.89800000000000002</v>
      </c>
      <c r="C488">
        <v>500</v>
      </c>
      <c r="D488">
        <v>192470710.09999999</v>
      </c>
      <c r="E488">
        <v>1.323</v>
      </c>
      <c r="F488">
        <v>500</v>
      </c>
      <c r="G488">
        <v>292131341.60000002</v>
      </c>
      <c r="H488">
        <v>1.472</v>
      </c>
      <c r="I488">
        <v>500</v>
      </c>
      <c r="J488">
        <v>129335825.09999999</v>
      </c>
      <c r="T488">
        <f t="shared" si="8"/>
        <v>3</v>
      </c>
      <c r="U488">
        <f>'Positive samples'!U488</f>
        <v>0</v>
      </c>
      <c r="V488" t="str">
        <f>Concentration!U488</f>
        <v/>
      </c>
      <c r="W488">
        <f>Concentration_substitution!U488</f>
        <v>2.6989700043360187</v>
      </c>
      <c r="X488" t="str">
        <f>Normalization!U488</f>
        <v/>
      </c>
      <c r="Y488">
        <f>Normalization_substitution!U488</f>
        <v>-5.5882505422638475</v>
      </c>
    </row>
    <row r="489" spans="1:25" x14ac:dyDescent="0.2">
      <c r="A489" s="1">
        <v>45049</v>
      </c>
      <c r="T489">
        <f t="shared" si="8"/>
        <v>0</v>
      </c>
      <c r="U489">
        <f>'Positive samples'!U489</f>
        <v>0</v>
      </c>
      <c r="V489" t="str">
        <f>Concentration!U489</f>
        <v/>
      </c>
      <c r="W489" t="str">
        <f>Concentration_substitution!U489</f>
        <v/>
      </c>
      <c r="X489" t="str">
        <f>Normalization!U489</f>
        <v/>
      </c>
      <c r="Y489" t="str">
        <f>Normalization_substitution!U489</f>
        <v/>
      </c>
    </row>
    <row r="490" spans="1:25" x14ac:dyDescent="0.2">
      <c r="A490" s="1">
        <v>45050</v>
      </c>
      <c r="B490">
        <v>1.335</v>
      </c>
      <c r="C490">
        <v>500</v>
      </c>
      <c r="D490">
        <v>257286449.19999999</v>
      </c>
      <c r="E490">
        <v>0.96599999999999997</v>
      </c>
      <c r="F490">
        <v>500</v>
      </c>
      <c r="G490">
        <v>154618564.40000001</v>
      </c>
      <c r="H490">
        <v>1.2</v>
      </c>
      <c r="I490">
        <v>500</v>
      </c>
      <c r="J490">
        <v>245852404.40000001</v>
      </c>
      <c r="T490">
        <f t="shared" si="8"/>
        <v>3</v>
      </c>
      <c r="U490">
        <f>'Positive samples'!U490</f>
        <v>0</v>
      </c>
      <c r="V490" t="str">
        <f>Concentration!U490</f>
        <v/>
      </c>
      <c r="W490">
        <f>Concentration_substitution!U490</f>
        <v>2.6989700043360187</v>
      </c>
      <c r="X490" t="str">
        <f>Normalization!U490</f>
        <v/>
      </c>
      <c r="Y490">
        <f>Normalization_substitution!U490</f>
        <v>-5.631147665641703</v>
      </c>
    </row>
    <row r="491" spans="1:25" x14ac:dyDescent="0.2">
      <c r="A491" s="1">
        <v>45051</v>
      </c>
      <c r="T491">
        <f t="shared" si="8"/>
        <v>0</v>
      </c>
      <c r="U491">
        <f>'Positive samples'!U491</f>
        <v>0</v>
      </c>
      <c r="V491" t="str">
        <f>Concentration!U491</f>
        <v/>
      </c>
      <c r="W491" t="str">
        <f>Concentration_substitution!U491</f>
        <v/>
      </c>
      <c r="X491" t="str">
        <f>Normalization!U491</f>
        <v/>
      </c>
      <c r="Y491" t="str">
        <f>Normalization_substitution!U491</f>
        <v/>
      </c>
    </row>
    <row r="492" spans="1:25" x14ac:dyDescent="0.2">
      <c r="A492" s="1">
        <v>45052</v>
      </c>
      <c r="T492">
        <f t="shared" si="8"/>
        <v>0</v>
      </c>
      <c r="U492">
        <f>'Positive samples'!U492</f>
        <v>0</v>
      </c>
      <c r="V492" t="str">
        <f>Concentration!U492</f>
        <v/>
      </c>
      <c r="W492" t="str">
        <f>Concentration_substitution!U492</f>
        <v/>
      </c>
      <c r="X492" t="str">
        <f>Normalization!U492</f>
        <v/>
      </c>
      <c r="Y492" t="str">
        <f>Normalization_substitution!U492</f>
        <v/>
      </c>
    </row>
    <row r="493" spans="1:25" x14ac:dyDescent="0.2">
      <c r="A493" s="1">
        <v>45053</v>
      </c>
      <c r="B493">
        <v>1.087</v>
      </c>
      <c r="C493">
        <v>500</v>
      </c>
      <c r="D493">
        <v>125738291.40000001</v>
      </c>
      <c r="E493">
        <v>0.81299999999999994</v>
      </c>
      <c r="F493">
        <v>500</v>
      </c>
      <c r="G493">
        <v>148464355.5</v>
      </c>
      <c r="H493">
        <v>1.524</v>
      </c>
      <c r="I493">
        <v>500</v>
      </c>
      <c r="J493">
        <v>382501193.19999999</v>
      </c>
      <c r="T493">
        <f t="shared" si="8"/>
        <v>3</v>
      </c>
      <c r="U493">
        <f>'Positive samples'!U493</f>
        <v>0</v>
      </c>
      <c r="V493" t="str">
        <f>Concentration!U493</f>
        <v/>
      </c>
      <c r="W493">
        <f>Concentration_substitution!U493</f>
        <v>2.6989700043360187</v>
      </c>
      <c r="X493" t="str">
        <f>Normalization!U493</f>
        <v/>
      </c>
      <c r="Y493">
        <f>Normalization_substitution!U493</f>
        <v>-5.5856041777270349</v>
      </c>
    </row>
    <row r="494" spans="1:25" x14ac:dyDescent="0.2">
      <c r="A494" s="1">
        <v>45054</v>
      </c>
      <c r="T494">
        <f t="shared" si="8"/>
        <v>0</v>
      </c>
      <c r="U494">
        <f>'Positive samples'!U494</f>
        <v>0</v>
      </c>
      <c r="V494" t="str">
        <f>Concentration!U494</f>
        <v/>
      </c>
      <c r="W494" t="str">
        <f>Concentration_substitution!U494</f>
        <v/>
      </c>
      <c r="X494" t="str">
        <f>Normalization!U494</f>
        <v/>
      </c>
      <c r="Y494" t="str">
        <f>Normalization_substitution!U494</f>
        <v/>
      </c>
    </row>
    <row r="495" spans="1:25" x14ac:dyDescent="0.2">
      <c r="A495" s="1">
        <v>45055</v>
      </c>
      <c r="B495">
        <v>0.96699999999999997</v>
      </c>
      <c r="C495">
        <v>500</v>
      </c>
      <c r="D495">
        <v>115967227.8</v>
      </c>
      <c r="E495">
        <v>0.86299999999999999</v>
      </c>
      <c r="F495">
        <v>500</v>
      </c>
      <c r="G495">
        <v>210225938</v>
      </c>
      <c r="H495">
        <v>1.0489999999999999</v>
      </c>
      <c r="I495">
        <v>500</v>
      </c>
      <c r="J495">
        <v>211295035.30000001</v>
      </c>
      <c r="T495">
        <f t="shared" si="8"/>
        <v>3</v>
      </c>
      <c r="U495">
        <f>'Positive samples'!U495</f>
        <v>0</v>
      </c>
      <c r="V495" t="str">
        <f>Concentration!U495</f>
        <v/>
      </c>
      <c r="W495">
        <f>Concentration_substitution!U495</f>
        <v>2.6989700043360187</v>
      </c>
      <c r="X495" t="str">
        <f>Normalization!U495</f>
        <v/>
      </c>
      <c r="Y495">
        <f>Normalization_substitution!U495</f>
        <v>-5.5383336180450407</v>
      </c>
    </row>
    <row r="496" spans="1:25" x14ac:dyDescent="0.2">
      <c r="A496" s="1">
        <v>45056</v>
      </c>
      <c r="T496">
        <f t="shared" si="8"/>
        <v>0</v>
      </c>
      <c r="U496">
        <f>'Positive samples'!U496</f>
        <v>0</v>
      </c>
      <c r="V496" t="str">
        <f>Concentration!U496</f>
        <v/>
      </c>
      <c r="W496" t="str">
        <f>Concentration_substitution!U496</f>
        <v/>
      </c>
      <c r="X496" t="str">
        <f>Normalization!U496</f>
        <v/>
      </c>
      <c r="Y496" t="str">
        <f>Normalization_substitution!U496</f>
        <v/>
      </c>
    </row>
    <row r="497" spans="1:25" x14ac:dyDescent="0.2">
      <c r="A497" s="1">
        <v>45057</v>
      </c>
      <c r="B497">
        <v>1.0269999999999999</v>
      </c>
      <c r="C497">
        <v>500</v>
      </c>
      <c r="D497">
        <v>201594057.40000001</v>
      </c>
      <c r="E497">
        <v>0.73499999999999999</v>
      </c>
      <c r="F497">
        <v>500</v>
      </c>
      <c r="G497">
        <v>94061039.269999996</v>
      </c>
      <c r="H497">
        <v>0.48299999999999998</v>
      </c>
      <c r="I497">
        <v>500</v>
      </c>
      <c r="J497">
        <v>935373550.79999995</v>
      </c>
      <c r="T497">
        <f t="shared" si="8"/>
        <v>3</v>
      </c>
      <c r="U497">
        <f>'Positive samples'!U497</f>
        <v>0</v>
      </c>
      <c r="V497" t="str">
        <f>Concentration!U497</f>
        <v/>
      </c>
      <c r="W497">
        <f>Concentration_substitution!U497</f>
        <v>2.6989700043360187</v>
      </c>
      <c r="X497" t="str">
        <f>Normalization!U497</f>
        <v/>
      </c>
      <c r="Y497">
        <f>Normalization_substitution!U497</f>
        <v>-5.7173208570248057</v>
      </c>
    </row>
    <row r="498" spans="1:25" x14ac:dyDescent="0.2">
      <c r="A498" s="1">
        <v>45058</v>
      </c>
      <c r="T498">
        <f t="shared" si="8"/>
        <v>0</v>
      </c>
      <c r="U498">
        <f>'Positive samples'!U498</f>
        <v>0</v>
      </c>
      <c r="V498" t="str">
        <f>Concentration!U498</f>
        <v/>
      </c>
      <c r="W498" t="str">
        <f>Concentration_substitution!U498</f>
        <v/>
      </c>
      <c r="X498" t="str">
        <f>Normalization!U498</f>
        <v/>
      </c>
      <c r="Y498" t="str">
        <f>Normalization_substitution!U498</f>
        <v/>
      </c>
    </row>
    <row r="499" spans="1:25" x14ac:dyDescent="0.2">
      <c r="A499" s="1">
        <v>45059</v>
      </c>
      <c r="T499">
        <f t="shared" si="8"/>
        <v>0</v>
      </c>
      <c r="U499">
        <f>'Positive samples'!U499</f>
        <v>0</v>
      </c>
      <c r="V499" t="str">
        <f>Concentration!U499</f>
        <v/>
      </c>
      <c r="W499" t="str">
        <f>Concentration_substitution!U499</f>
        <v/>
      </c>
      <c r="X499" t="str">
        <f>Normalization!U499</f>
        <v/>
      </c>
      <c r="Y499" t="str">
        <f>Normalization_substitution!U499</f>
        <v/>
      </c>
    </row>
    <row r="500" spans="1:25" x14ac:dyDescent="0.2">
      <c r="A500" s="1">
        <v>45060</v>
      </c>
      <c r="T500">
        <f t="shared" si="8"/>
        <v>0</v>
      </c>
      <c r="U500">
        <f>'Positive samples'!U500</f>
        <v>0</v>
      </c>
      <c r="V500" t="str">
        <f>Concentration!U500</f>
        <v/>
      </c>
      <c r="W500" t="str">
        <f>Concentration_substitution!U500</f>
        <v/>
      </c>
      <c r="X500" t="str">
        <f>Normalization!U500</f>
        <v/>
      </c>
      <c r="Y500" t="str">
        <f>Normalization_substitution!U500</f>
        <v/>
      </c>
    </row>
    <row r="501" spans="1:25" x14ac:dyDescent="0.2">
      <c r="A501" s="1">
        <v>45061</v>
      </c>
      <c r="T501">
        <f t="shared" si="8"/>
        <v>0</v>
      </c>
      <c r="U501">
        <f>'Positive samples'!U501</f>
        <v>0</v>
      </c>
      <c r="V501" t="str">
        <f>Concentration!U501</f>
        <v/>
      </c>
      <c r="W501" t="str">
        <f>Concentration_substitution!U501</f>
        <v/>
      </c>
      <c r="X501" t="str">
        <f>Normalization!U501</f>
        <v/>
      </c>
      <c r="Y501" t="str">
        <f>Normalization_substitution!U501</f>
        <v/>
      </c>
    </row>
    <row r="502" spans="1:25" x14ac:dyDescent="0.2">
      <c r="A502" s="1">
        <v>45062</v>
      </c>
      <c r="B502">
        <v>0.77400000000000002</v>
      </c>
      <c r="C502">
        <v>500</v>
      </c>
      <c r="D502">
        <v>92395831.819999993</v>
      </c>
      <c r="E502">
        <v>1.37</v>
      </c>
      <c r="F502">
        <v>500</v>
      </c>
      <c r="G502">
        <v>190805504.40000001</v>
      </c>
      <c r="H502">
        <v>0.68500000000000005</v>
      </c>
      <c r="I502">
        <v>500</v>
      </c>
      <c r="J502">
        <v>111869772</v>
      </c>
      <c r="T502">
        <f t="shared" si="8"/>
        <v>3</v>
      </c>
      <c r="U502">
        <f>'Positive samples'!U502</f>
        <v>0</v>
      </c>
      <c r="V502" t="str">
        <f>Concentration!U502</f>
        <v/>
      </c>
      <c r="W502">
        <f>Concentration_substitution!U502</f>
        <v>2.6989700043360187</v>
      </c>
      <c r="X502" t="str">
        <f>Normalization!U502</f>
        <v/>
      </c>
      <c r="Y502">
        <f>Normalization_substitution!U502</f>
        <v>-5.3993486729325104</v>
      </c>
    </row>
    <row r="503" spans="1:25" x14ac:dyDescent="0.2">
      <c r="A503" s="1">
        <v>45063</v>
      </c>
      <c r="T503">
        <f t="shared" si="8"/>
        <v>0</v>
      </c>
      <c r="U503">
        <f>'Positive samples'!U503</f>
        <v>0</v>
      </c>
      <c r="V503" t="str">
        <f>Concentration!U503</f>
        <v/>
      </c>
      <c r="W503" t="str">
        <f>Concentration_substitution!U503</f>
        <v/>
      </c>
      <c r="X503" t="str">
        <f>Normalization!U503</f>
        <v/>
      </c>
      <c r="Y503" t="str">
        <f>Normalization_substitution!U503</f>
        <v/>
      </c>
    </row>
    <row r="504" spans="1:25" x14ac:dyDescent="0.2">
      <c r="A504" s="1">
        <v>45064</v>
      </c>
      <c r="B504">
        <v>0.63700000000000001</v>
      </c>
      <c r="C504">
        <v>500</v>
      </c>
      <c r="D504">
        <v>191529252.69999999</v>
      </c>
      <c r="H504">
        <v>1.5740000000000001</v>
      </c>
      <c r="I504">
        <v>500</v>
      </c>
      <c r="J504">
        <v>200124783</v>
      </c>
      <c r="T504">
        <f t="shared" si="8"/>
        <v>2</v>
      </c>
      <c r="U504">
        <f>'Positive samples'!U504</f>
        <v>0</v>
      </c>
      <c r="V504" t="str">
        <f>Concentration!U504</f>
        <v/>
      </c>
      <c r="W504">
        <f>Concentration_substitution!U504</f>
        <v>2.6989700043360187</v>
      </c>
      <c r="X504" t="str">
        <f>Normalization!U504</f>
        <v/>
      </c>
      <c r="Y504">
        <f>Normalization_substitution!U504</f>
        <v>-5.5927979897490561</v>
      </c>
    </row>
    <row r="505" spans="1:25" x14ac:dyDescent="0.2">
      <c r="A505" s="1">
        <v>45065</v>
      </c>
      <c r="T505">
        <f t="shared" si="8"/>
        <v>0</v>
      </c>
      <c r="U505">
        <f>'Positive samples'!U505</f>
        <v>0</v>
      </c>
      <c r="V505" t="str">
        <f>Concentration!U505</f>
        <v/>
      </c>
      <c r="W505" t="str">
        <f>Concentration_substitution!U505</f>
        <v/>
      </c>
      <c r="X505" t="str">
        <f>Normalization!U505</f>
        <v/>
      </c>
      <c r="Y505" t="str">
        <f>Normalization_substitution!U505</f>
        <v/>
      </c>
    </row>
    <row r="506" spans="1:25" x14ac:dyDescent="0.2">
      <c r="A506" s="1">
        <v>45066</v>
      </c>
      <c r="T506">
        <f t="shared" si="8"/>
        <v>0</v>
      </c>
      <c r="U506">
        <f>'Positive samples'!U506</f>
        <v>0</v>
      </c>
      <c r="V506" t="str">
        <f>Concentration!U506</f>
        <v/>
      </c>
      <c r="W506" t="str">
        <f>Concentration_substitution!U506</f>
        <v/>
      </c>
      <c r="X506" t="str">
        <f>Normalization!U506</f>
        <v/>
      </c>
      <c r="Y506" t="str">
        <f>Normalization_substitution!U506</f>
        <v/>
      </c>
    </row>
    <row r="507" spans="1:25" x14ac:dyDescent="0.2">
      <c r="A507" s="1">
        <v>45067</v>
      </c>
      <c r="B507">
        <v>0.95799999999999996</v>
      </c>
      <c r="C507">
        <v>500</v>
      </c>
      <c r="D507">
        <v>147942425</v>
      </c>
      <c r="E507">
        <v>0.85699999999999998</v>
      </c>
      <c r="F507">
        <v>500</v>
      </c>
      <c r="G507">
        <v>192248246.59999999</v>
      </c>
      <c r="H507">
        <v>1.091</v>
      </c>
      <c r="I507">
        <v>500</v>
      </c>
      <c r="J507">
        <v>233971644.40000001</v>
      </c>
      <c r="T507">
        <f t="shared" si="8"/>
        <v>3</v>
      </c>
      <c r="U507">
        <f>'Positive samples'!U507</f>
        <v>0</v>
      </c>
      <c r="V507" t="str">
        <f>Concentration!U507</f>
        <v/>
      </c>
      <c r="W507">
        <f>Concentration_substitution!U507</f>
        <v>2.6989700043360187</v>
      </c>
      <c r="X507" t="str">
        <f>Normalization!U507</f>
        <v/>
      </c>
      <c r="Y507">
        <f>Normalization_substitution!U507</f>
        <v>-5.5754027783497877</v>
      </c>
    </row>
    <row r="508" spans="1:25" x14ac:dyDescent="0.2">
      <c r="A508" s="1">
        <v>45068</v>
      </c>
      <c r="T508">
        <f t="shared" si="8"/>
        <v>0</v>
      </c>
      <c r="U508">
        <f>'Positive samples'!U508</f>
        <v>0</v>
      </c>
      <c r="V508" t="str">
        <f>Concentration!U508</f>
        <v/>
      </c>
      <c r="W508" t="str">
        <f>Concentration_substitution!U508</f>
        <v/>
      </c>
      <c r="X508" t="str">
        <f>Normalization!U508</f>
        <v/>
      </c>
      <c r="Y508" t="str">
        <f>Normalization_substitution!U508</f>
        <v/>
      </c>
    </row>
    <row r="509" spans="1:25" x14ac:dyDescent="0.2">
      <c r="A509" s="1">
        <v>45069</v>
      </c>
      <c r="B509">
        <v>1.1040000000000001</v>
      </c>
      <c r="C509">
        <v>4056.8309180000001</v>
      </c>
      <c r="D509">
        <v>317507994.39999998</v>
      </c>
      <c r="E509">
        <v>1.133</v>
      </c>
      <c r="F509">
        <v>500</v>
      </c>
      <c r="G509">
        <v>165738943.80000001</v>
      </c>
      <c r="H509">
        <v>0.95099999999999996</v>
      </c>
      <c r="I509">
        <v>500</v>
      </c>
      <c r="J509">
        <v>166878231</v>
      </c>
      <c r="T509">
        <f t="shared" si="8"/>
        <v>3</v>
      </c>
      <c r="U509">
        <f>'Positive samples'!U509</f>
        <v>1</v>
      </c>
      <c r="V509">
        <f>Concentration!U509</f>
        <v>3.6081869074061212</v>
      </c>
      <c r="W509">
        <f>Concentration_substitution!U509</f>
        <v>3.0020423053593865</v>
      </c>
      <c r="X509">
        <f>Normalization!U509</f>
        <v>-4.893567757277296</v>
      </c>
      <c r="Y509">
        <f>Normalization_substitution!U509</f>
        <v>-5.3124840009514847</v>
      </c>
    </row>
    <row r="510" spans="1:25" x14ac:dyDescent="0.2">
      <c r="A510" s="1">
        <v>45070</v>
      </c>
      <c r="T510">
        <f t="shared" si="8"/>
        <v>0</v>
      </c>
      <c r="U510">
        <f>'Positive samples'!U510</f>
        <v>0</v>
      </c>
      <c r="V510" t="str">
        <f>Concentration!U510</f>
        <v/>
      </c>
      <c r="W510" t="str">
        <f>Concentration_substitution!U510</f>
        <v/>
      </c>
      <c r="X510" t="str">
        <f>Normalization!U510</f>
        <v/>
      </c>
      <c r="Y510" t="str">
        <f>Normalization_substitution!U510</f>
        <v/>
      </c>
    </row>
    <row r="511" spans="1:25" x14ac:dyDescent="0.2">
      <c r="A511" s="1">
        <v>45071</v>
      </c>
      <c r="B511">
        <v>1.0469999999999999</v>
      </c>
      <c r="C511">
        <v>500</v>
      </c>
      <c r="D511">
        <v>118980208.2</v>
      </c>
      <c r="E511">
        <v>0.504</v>
      </c>
      <c r="F511">
        <v>500</v>
      </c>
      <c r="G511">
        <v>103477568.5</v>
      </c>
      <c r="H511">
        <v>0.78800000000000003</v>
      </c>
      <c r="I511">
        <v>500</v>
      </c>
      <c r="J511">
        <v>244565741.19999999</v>
      </c>
      <c r="T511">
        <f t="shared" si="8"/>
        <v>3</v>
      </c>
      <c r="U511">
        <f>'Positive samples'!U511</f>
        <v>0</v>
      </c>
      <c r="V511" t="str">
        <f>Concentration!U511</f>
        <v/>
      </c>
      <c r="W511">
        <f>Concentration_substitution!U511</f>
        <v>2.6989700043360187</v>
      </c>
      <c r="X511" t="str">
        <f>Normalization!U511</f>
        <v/>
      </c>
      <c r="Y511">
        <f>Normalization_substitution!U511</f>
        <v>-5.4606021825516784</v>
      </c>
    </row>
    <row r="512" spans="1:25" x14ac:dyDescent="0.2">
      <c r="A512" s="1">
        <v>45072</v>
      </c>
      <c r="T512">
        <f t="shared" si="8"/>
        <v>0</v>
      </c>
      <c r="U512">
        <f>'Positive samples'!U512</f>
        <v>0</v>
      </c>
      <c r="V512" t="str">
        <f>Concentration!U512</f>
        <v/>
      </c>
      <c r="W512" t="str">
        <f>Concentration_substitution!U512</f>
        <v/>
      </c>
      <c r="X512" t="str">
        <f>Normalization!U512</f>
        <v/>
      </c>
      <c r="Y512" t="str">
        <f>Normalization_substitution!U512</f>
        <v/>
      </c>
    </row>
    <row r="513" spans="1:25" x14ac:dyDescent="0.2">
      <c r="A513" s="1">
        <v>45073</v>
      </c>
      <c r="T513">
        <f t="shared" si="8"/>
        <v>0</v>
      </c>
      <c r="U513">
        <f>'Positive samples'!U513</f>
        <v>0</v>
      </c>
      <c r="V513" t="str">
        <f>Concentration!U513</f>
        <v/>
      </c>
      <c r="W513" t="str">
        <f>Concentration_substitution!U513</f>
        <v/>
      </c>
      <c r="X513" t="str">
        <f>Normalization!U513</f>
        <v/>
      </c>
      <c r="Y513" t="str">
        <f>Normalization_substitution!U513</f>
        <v/>
      </c>
    </row>
    <row r="514" spans="1:25" x14ac:dyDescent="0.2">
      <c r="A514" s="1">
        <v>45074</v>
      </c>
      <c r="E514">
        <v>0.94799999999999995</v>
      </c>
      <c r="F514">
        <v>500</v>
      </c>
      <c r="G514">
        <v>207094243.19999999</v>
      </c>
      <c r="H514">
        <v>1.04</v>
      </c>
      <c r="I514">
        <v>500</v>
      </c>
      <c r="J514">
        <v>325704142.19999999</v>
      </c>
      <c r="T514">
        <f t="shared" si="8"/>
        <v>2</v>
      </c>
      <c r="U514">
        <f>'Positive samples'!U514</f>
        <v>0</v>
      </c>
      <c r="V514" t="str">
        <f>Concentration!U514</f>
        <v/>
      </c>
      <c r="W514">
        <f>Concentration_substitution!U514</f>
        <v>2.6989700043360187</v>
      </c>
      <c r="X514" t="str">
        <f>Normalization!U514</f>
        <v/>
      </c>
      <c r="Y514">
        <f>Normalization_substitution!U514</f>
        <v>-5.7155256498500693</v>
      </c>
    </row>
    <row r="515" spans="1:25" x14ac:dyDescent="0.2">
      <c r="A515" s="1">
        <v>45075</v>
      </c>
      <c r="B515">
        <v>0.95299999999999996</v>
      </c>
      <c r="C515">
        <v>500</v>
      </c>
      <c r="D515">
        <v>130320802.5</v>
      </c>
      <c r="T515">
        <f t="shared" ref="T515:T577" si="9">COUNT(C515, F515, I515, L515, O515, R515)</f>
        <v>1</v>
      </c>
      <c r="U515">
        <f>'Positive samples'!U515</f>
        <v>0</v>
      </c>
      <c r="V515" t="str">
        <f>Concentration!U515</f>
        <v/>
      </c>
      <c r="W515">
        <f>Concentration_substitution!U515</f>
        <v>2.6989700043360187</v>
      </c>
      <c r="X515" t="str">
        <f>Normalization!U515</f>
        <v/>
      </c>
      <c r="Y515">
        <f>Normalization_substitution!U515</f>
        <v>-5.416043741306428</v>
      </c>
    </row>
    <row r="516" spans="1:25" x14ac:dyDescent="0.2">
      <c r="A516" s="1">
        <v>45076</v>
      </c>
      <c r="E516">
        <v>0.67500000000000004</v>
      </c>
      <c r="F516">
        <v>500</v>
      </c>
      <c r="G516">
        <v>216133994.69999999</v>
      </c>
      <c r="H516">
        <v>0.64200000000000002</v>
      </c>
      <c r="I516">
        <v>500</v>
      </c>
      <c r="J516">
        <v>235393203.5</v>
      </c>
      <c r="T516">
        <f t="shared" si="9"/>
        <v>2</v>
      </c>
      <c r="U516">
        <f>'Positive samples'!U516</f>
        <v>0</v>
      </c>
      <c r="V516" t="str">
        <f>Concentration!U516</f>
        <v/>
      </c>
      <c r="W516">
        <f>Concentration_substitution!U516</f>
        <v>2.6989700043360187</v>
      </c>
      <c r="X516" t="str">
        <f>Normalization!U516</f>
        <v/>
      </c>
      <c r="Y516">
        <f>Normalization_substitution!U516</f>
        <v>-5.6542884955198671</v>
      </c>
    </row>
    <row r="517" spans="1:25" x14ac:dyDescent="0.2">
      <c r="A517" s="1">
        <v>45077</v>
      </c>
      <c r="B517">
        <v>0.86799999999999999</v>
      </c>
      <c r="C517">
        <v>500</v>
      </c>
      <c r="D517">
        <v>81291109.930000007</v>
      </c>
      <c r="T517">
        <f t="shared" si="9"/>
        <v>1</v>
      </c>
      <c r="U517">
        <f>'Positive samples'!U517</f>
        <v>0</v>
      </c>
      <c r="V517" t="str">
        <f>Concentration!U517</f>
        <v/>
      </c>
      <c r="W517">
        <f>Concentration_substitution!U517</f>
        <v>2.6989700043360187</v>
      </c>
      <c r="X517" t="str">
        <f>Normalization!U517</f>
        <v/>
      </c>
      <c r="Y517">
        <f>Normalization_substitution!U517</f>
        <v>-5.2110730490138515</v>
      </c>
    </row>
    <row r="518" spans="1:25" x14ac:dyDescent="0.2">
      <c r="A518" s="1">
        <v>45078</v>
      </c>
      <c r="B518">
        <v>1.105</v>
      </c>
      <c r="C518">
        <v>500</v>
      </c>
      <c r="D518">
        <v>371195154.10000002</v>
      </c>
      <c r="E518">
        <v>1.3620000000000001</v>
      </c>
      <c r="F518">
        <v>500</v>
      </c>
      <c r="G518">
        <v>297015880.60000002</v>
      </c>
      <c r="H518">
        <v>0.997</v>
      </c>
      <c r="I518">
        <v>500</v>
      </c>
      <c r="J518">
        <v>182403564.5</v>
      </c>
      <c r="T518">
        <f t="shared" si="9"/>
        <v>3</v>
      </c>
      <c r="U518">
        <f>'Positive samples'!U518</f>
        <v>0</v>
      </c>
      <c r="V518" t="str">
        <f>Concentration!U518</f>
        <v/>
      </c>
      <c r="W518">
        <f>Concentration_substitution!U518</f>
        <v>2.6989700043360187</v>
      </c>
      <c r="X518" t="str">
        <f>Normalization!U518</f>
        <v/>
      </c>
      <c r="Y518">
        <f>Normalization_substitution!U518</f>
        <v>-5.7355017587818535</v>
      </c>
    </row>
    <row r="519" spans="1:25" x14ac:dyDescent="0.2">
      <c r="A519" s="1">
        <v>45079</v>
      </c>
      <c r="T519">
        <f t="shared" si="9"/>
        <v>0</v>
      </c>
      <c r="U519">
        <f>'Positive samples'!U519</f>
        <v>0</v>
      </c>
      <c r="V519" t="str">
        <f>Concentration!U519</f>
        <v/>
      </c>
      <c r="W519" t="str">
        <f>Concentration_substitution!U519</f>
        <v/>
      </c>
      <c r="X519" t="str">
        <f>Normalization!U519</f>
        <v/>
      </c>
      <c r="Y519" t="str">
        <f>Normalization_substitution!U519</f>
        <v/>
      </c>
    </row>
    <row r="520" spans="1:25" x14ac:dyDescent="0.2">
      <c r="A520" s="1">
        <v>45080</v>
      </c>
      <c r="T520">
        <f t="shared" si="9"/>
        <v>0</v>
      </c>
      <c r="U520">
        <f>'Positive samples'!U520</f>
        <v>0</v>
      </c>
      <c r="V520" t="str">
        <f>Concentration!U520</f>
        <v/>
      </c>
      <c r="W520" t="str">
        <f>Concentration_substitution!U520</f>
        <v/>
      </c>
      <c r="X520" t="str">
        <f>Normalization!U520</f>
        <v/>
      </c>
      <c r="Y520" t="str">
        <f>Normalization_substitution!U520</f>
        <v/>
      </c>
    </row>
    <row r="521" spans="1:25" x14ac:dyDescent="0.2">
      <c r="A521" s="1">
        <v>45081</v>
      </c>
      <c r="B521">
        <v>0.88400000000000001</v>
      </c>
      <c r="C521">
        <v>500</v>
      </c>
      <c r="D521">
        <v>131351203.90000001</v>
      </c>
      <c r="E521">
        <v>0.78600000000000003</v>
      </c>
      <c r="F521">
        <v>500</v>
      </c>
      <c r="G521">
        <v>273991096.60000002</v>
      </c>
      <c r="H521">
        <v>1.2290000000000001</v>
      </c>
      <c r="I521">
        <v>7941.317712</v>
      </c>
      <c r="J521">
        <v>356234167.89999998</v>
      </c>
      <c r="T521">
        <f t="shared" si="9"/>
        <v>3</v>
      </c>
      <c r="U521">
        <f>'Positive samples'!U521</f>
        <v>1</v>
      </c>
      <c r="V521">
        <f>Concentration!U521</f>
        <v>3.8998925713903936</v>
      </c>
      <c r="W521">
        <f>Concentration_substitution!U521</f>
        <v>3.099277526687477</v>
      </c>
      <c r="X521">
        <f>Normalization!U521</f>
        <v>-4.6518430007238427</v>
      </c>
      <c r="Y521">
        <f>Normalization_substitution!U521</f>
        <v>-5.2700245000921555</v>
      </c>
    </row>
    <row r="522" spans="1:25" x14ac:dyDescent="0.2">
      <c r="A522" s="1">
        <v>45082</v>
      </c>
      <c r="T522">
        <f t="shared" si="9"/>
        <v>0</v>
      </c>
      <c r="U522">
        <f>'Positive samples'!U522</f>
        <v>0</v>
      </c>
      <c r="V522" t="str">
        <f>Concentration!U522</f>
        <v/>
      </c>
      <c r="W522" t="str">
        <f>Concentration_substitution!U522</f>
        <v/>
      </c>
      <c r="X522" t="str">
        <f>Normalization!U522</f>
        <v/>
      </c>
      <c r="Y522" t="str">
        <f>Normalization_substitution!U522</f>
        <v/>
      </c>
    </row>
    <row r="523" spans="1:25" x14ac:dyDescent="0.2">
      <c r="A523" s="1">
        <v>45083</v>
      </c>
      <c r="B523">
        <v>0.55000000000000004</v>
      </c>
      <c r="C523">
        <v>500</v>
      </c>
      <c r="D523">
        <v>113210384.3</v>
      </c>
      <c r="E523">
        <v>1.488</v>
      </c>
      <c r="F523">
        <v>500</v>
      </c>
      <c r="G523">
        <v>153168926.80000001</v>
      </c>
      <c r="H523">
        <v>1.429</v>
      </c>
      <c r="I523">
        <v>2569.2957150000002</v>
      </c>
      <c r="J523">
        <v>207226327.09999999</v>
      </c>
      <c r="T523">
        <f t="shared" si="9"/>
        <v>3</v>
      </c>
      <c r="U523">
        <f>'Positive samples'!U523</f>
        <v>1</v>
      </c>
      <c r="V523">
        <f>Concentration!U523</f>
        <v>3.4098140925893161</v>
      </c>
      <c r="W523">
        <f>Concentration_substitution!U523</f>
        <v>2.9359180337537847</v>
      </c>
      <c r="X523">
        <f>Normalization!U523</f>
        <v>-4.9066308369970297</v>
      </c>
      <c r="Y523">
        <f>Normalization_substitution!U523</f>
        <v>-5.2492492541281921</v>
      </c>
    </row>
    <row r="524" spans="1:25" x14ac:dyDescent="0.2">
      <c r="A524" s="1">
        <v>45084</v>
      </c>
      <c r="T524">
        <f t="shared" si="9"/>
        <v>0</v>
      </c>
      <c r="U524">
        <f>'Positive samples'!U524</f>
        <v>0</v>
      </c>
      <c r="V524" t="str">
        <f>Concentration!U524</f>
        <v/>
      </c>
      <c r="W524" t="str">
        <f>Concentration_substitution!U524</f>
        <v/>
      </c>
      <c r="X524" t="str">
        <f>Normalization!U524</f>
        <v/>
      </c>
      <c r="Y524" t="str">
        <f>Normalization_substitution!U524</f>
        <v/>
      </c>
    </row>
    <row r="525" spans="1:25" x14ac:dyDescent="0.2">
      <c r="A525" s="1">
        <v>45085</v>
      </c>
      <c r="T525">
        <f t="shared" si="9"/>
        <v>0</v>
      </c>
      <c r="U525">
        <f>'Positive samples'!U525</f>
        <v>0</v>
      </c>
      <c r="V525" t="str">
        <f>Concentration!U525</f>
        <v/>
      </c>
      <c r="W525" t="str">
        <f>Concentration_substitution!U525</f>
        <v/>
      </c>
      <c r="X525" t="str">
        <f>Normalization!U525</f>
        <v/>
      </c>
      <c r="Y525" t="str">
        <f>Normalization_substitution!U525</f>
        <v/>
      </c>
    </row>
    <row r="526" spans="1:25" x14ac:dyDescent="0.2">
      <c r="A526" s="1">
        <v>45086</v>
      </c>
      <c r="B526">
        <v>0.64800000000000002</v>
      </c>
      <c r="C526">
        <v>500</v>
      </c>
      <c r="D526">
        <v>110548106.8</v>
      </c>
      <c r="E526">
        <v>0.63600000000000001</v>
      </c>
      <c r="F526">
        <v>500</v>
      </c>
      <c r="G526">
        <v>121450883.90000001</v>
      </c>
      <c r="H526">
        <v>0.64</v>
      </c>
      <c r="I526">
        <v>500</v>
      </c>
      <c r="J526">
        <v>196090092.5</v>
      </c>
      <c r="T526">
        <f t="shared" si="9"/>
        <v>3</v>
      </c>
      <c r="U526">
        <f>'Positive samples'!U526</f>
        <v>0</v>
      </c>
      <c r="V526" t="str">
        <f>Concentration!U526</f>
        <v/>
      </c>
      <c r="W526">
        <f>Concentration_substitution!U526</f>
        <v>2.6989700043360187</v>
      </c>
      <c r="X526" t="str">
        <f>Normalization!U526</f>
        <v/>
      </c>
      <c r="Y526">
        <f>Normalization_substitution!U526</f>
        <v>-5.4411658758973962</v>
      </c>
    </row>
    <row r="527" spans="1:25" x14ac:dyDescent="0.2">
      <c r="A527" s="1">
        <v>45087</v>
      </c>
      <c r="T527">
        <f t="shared" si="9"/>
        <v>0</v>
      </c>
      <c r="U527">
        <f>'Positive samples'!U527</f>
        <v>0</v>
      </c>
      <c r="V527" t="str">
        <f>Concentration!U527</f>
        <v/>
      </c>
      <c r="W527" t="str">
        <f>Concentration_substitution!U527</f>
        <v/>
      </c>
      <c r="X527" t="str">
        <f>Normalization!U527</f>
        <v/>
      </c>
      <c r="Y527" t="str">
        <f>Normalization_substitution!U527</f>
        <v/>
      </c>
    </row>
    <row r="528" spans="1:25" x14ac:dyDescent="0.2">
      <c r="A528" s="1">
        <v>45088</v>
      </c>
      <c r="E528">
        <v>0.76200000000000001</v>
      </c>
      <c r="F528">
        <v>500</v>
      </c>
      <c r="G528">
        <v>141245759.80000001</v>
      </c>
      <c r="H528">
        <v>1.0029999999999999</v>
      </c>
      <c r="I528">
        <v>500</v>
      </c>
      <c r="J528">
        <v>200760718.09999999</v>
      </c>
      <c r="T528">
        <f t="shared" si="9"/>
        <v>2</v>
      </c>
      <c r="U528">
        <f>'Positive samples'!U528</f>
        <v>0</v>
      </c>
      <c r="V528" t="str">
        <f>Concentration!U528</f>
        <v/>
      </c>
      <c r="W528">
        <f>Concentration_substitution!U528</f>
        <v>2.6989700043360187</v>
      </c>
      <c r="X528" t="str">
        <f>Normalization!U528</f>
        <v/>
      </c>
      <c r="Y528">
        <f>Normalization_substitution!U528</f>
        <v>-5.5273570754631383</v>
      </c>
    </row>
    <row r="529" spans="1:25" x14ac:dyDescent="0.2">
      <c r="A529" s="1">
        <v>45089</v>
      </c>
      <c r="B529">
        <v>0.90400000000000003</v>
      </c>
      <c r="C529">
        <v>500</v>
      </c>
      <c r="D529">
        <v>85003763.049999997</v>
      </c>
      <c r="T529">
        <f t="shared" si="9"/>
        <v>1</v>
      </c>
      <c r="U529">
        <f>'Positive samples'!U529</f>
        <v>0</v>
      </c>
      <c r="V529" t="str">
        <f>Concentration!U529</f>
        <v/>
      </c>
      <c r="W529">
        <f>Concentration_substitution!U529</f>
        <v>2.6989700043360187</v>
      </c>
      <c r="X529" t="str">
        <f>Normalization!U529</f>
        <v/>
      </c>
      <c r="Y529">
        <f>Normalization_substitution!U529</f>
        <v>-5.2304681476803401</v>
      </c>
    </row>
    <row r="530" spans="1:25" x14ac:dyDescent="0.2">
      <c r="A530" s="1">
        <v>45090</v>
      </c>
      <c r="B530">
        <v>1.655</v>
      </c>
      <c r="C530">
        <v>500</v>
      </c>
      <c r="D530">
        <v>139231187</v>
      </c>
      <c r="E530">
        <v>0.79600000000000004</v>
      </c>
      <c r="F530">
        <v>500</v>
      </c>
      <c r="G530">
        <v>48377252.590000004</v>
      </c>
      <c r="H530">
        <v>1.1160000000000001</v>
      </c>
      <c r="I530">
        <v>500</v>
      </c>
      <c r="J530">
        <v>419077339.89999998</v>
      </c>
      <c r="T530">
        <f t="shared" si="9"/>
        <v>3</v>
      </c>
      <c r="U530">
        <f>'Positive samples'!U530</f>
        <v>0</v>
      </c>
      <c r="V530" t="str">
        <f>Concentration!U530</f>
        <v/>
      </c>
      <c r="W530">
        <f>Concentration_substitution!U530</f>
        <v>2.6989700043360187</v>
      </c>
      <c r="X530" t="str">
        <f>Normalization!U530</f>
        <v/>
      </c>
      <c r="Y530">
        <f>Normalization_substitution!U530</f>
        <v>-5.4512539639279423</v>
      </c>
    </row>
    <row r="531" spans="1:25" x14ac:dyDescent="0.2">
      <c r="A531" s="1">
        <v>45091</v>
      </c>
      <c r="T531">
        <f t="shared" si="9"/>
        <v>0</v>
      </c>
      <c r="U531">
        <f>'Positive samples'!U531</f>
        <v>0</v>
      </c>
      <c r="V531" t="str">
        <f>Concentration!U531</f>
        <v/>
      </c>
      <c r="W531" t="str">
        <f>Concentration_substitution!U531</f>
        <v/>
      </c>
      <c r="X531" t="str">
        <f>Normalization!U531</f>
        <v/>
      </c>
      <c r="Y531" t="str">
        <f>Normalization_substitution!U531</f>
        <v/>
      </c>
    </row>
    <row r="532" spans="1:25" x14ac:dyDescent="0.2">
      <c r="A532" s="1">
        <v>45092</v>
      </c>
      <c r="B532">
        <v>0.89400000000000002</v>
      </c>
      <c r="C532">
        <v>500</v>
      </c>
      <c r="D532">
        <v>133700093.59999999</v>
      </c>
      <c r="E532">
        <v>0.59799999999999998</v>
      </c>
      <c r="F532">
        <v>500</v>
      </c>
      <c r="G532">
        <v>83229338.239999995</v>
      </c>
      <c r="H532">
        <v>1.075</v>
      </c>
      <c r="I532">
        <v>500</v>
      </c>
      <c r="J532">
        <v>213266052.09999999</v>
      </c>
      <c r="T532">
        <f t="shared" si="9"/>
        <v>3</v>
      </c>
      <c r="U532">
        <f>'Positive samples'!U532</f>
        <v>0</v>
      </c>
      <c r="V532" t="str">
        <f>Concentration!U532</f>
        <v/>
      </c>
      <c r="W532">
        <f>Concentration_substitution!U532</f>
        <v>2.6989700043360187</v>
      </c>
      <c r="X532" t="str">
        <f>Normalization!U532</f>
        <v/>
      </c>
      <c r="Y532">
        <f>Normalization_substitution!U532</f>
        <v>-5.4261399564577983</v>
      </c>
    </row>
    <row r="533" spans="1:25" x14ac:dyDescent="0.2">
      <c r="A533" s="1">
        <v>45093</v>
      </c>
      <c r="T533">
        <f t="shared" si="9"/>
        <v>0</v>
      </c>
      <c r="U533">
        <f>'Positive samples'!U533</f>
        <v>0</v>
      </c>
      <c r="V533" t="str">
        <f>Concentration!U533</f>
        <v/>
      </c>
      <c r="W533" t="str">
        <f>Concentration_substitution!U533</f>
        <v/>
      </c>
      <c r="X533" t="str">
        <f>Normalization!U533</f>
        <v/>
      </c>
      <c r="Y533" t="str">
        <f>Normalization_substitution!U533</f>
        <v/>
      </c>
    </row>
    <row r="534" spans="1:25" x14ac:dyDescent="0.2">
      <c r="A534" s="1">
        <v>45094</v>
      </c>
      <c r="T534">
        <f t="shared" si="9"/>
        <v>0</v>
      </c>
      <c r="U534">
        <f>'Positive samples'!U534</f>
        <v>0</v>
      </c>
      <c r="V534" t="str">
        <f>Concentration!U534</f>
        <v/>
      </c>
      <c r="W534" t="str">
        <f>Concentration_substitution!U534</f>
        <v/>
      </c>
      <c r="X534" t="str">
        <f>Normalization!U534</f>
        <v/>
      </c>
      <c r="Y534" t="str">
        <f>Normalization_substitution!U534</f>
        <v/>
      </c>
    </row>
    <row r="535" spans="1:25" x14ac:dyDescent="0.2">
      <c r="A535" s="1">
        <v>45095</v>
      </c>
      <c r="E535">
        <v>0.59399999999999997</v>
      </c>
      <c r="F535">
        <v>500</v>
      </c>
      <c r="G535">
        <v>91126727.25</v>
      </c>
      <c r="H535">
        <v>1.359</v>
      </c>
      <c r="I535">
        <v>500</v>
      </c>
      <c r="J535">
        <v>256830717</v>
      </c>
      <c r="T535">
        <f t="shared" si="9"/>
        <v>2</v>
      </c>
      <c r="U535">
        <f>'Positive samples'!U535</f>
        <v>0</v>
      </c>
      <c r="V535" t="str">
        <f>Concentration!U535</f>
        <v/>
      </c>
      <c r="W535">
        <f>Concentration_substitution!U535</f>
        <v>2.6989700043360187</v>
      </c>
      <c r="X535" t="str">
        <f>Normalization!U535</f>
        <v/>
      </c>
      <c r="Y535">
        <f>Normalization_substitution!U535</f>
        <v>-5.485676364356566</v>
      </c>
    </row>
    <row r="536" spans="1:25" x14ac:dyDescent="0.2">
      <c r="A536" s="1">
        <v>45096</v>
      </c>
      <c r="B536">
        <v>1.1950000000000001</v>
      </c>
      <c r="C536">
        <v>500</v>
      </c>
      <c r="D536">
        <v>189923958.09999999</v>
      </c>
      <c r="T536">
        <f t="shared" si="9"/>
        <v>1</v>
      </c>
      <c r="U536">
        <f>'Positive samples'!U536</f>
        <v>0</v>
      </c>
      <c r="V536" t="str">
        <f>Concentration!U536</f>
        <v/>
      </c>
      <c r="W536">
        <f>Concentration_substitution!U536</f>
        <v>2.6989700043360187</v>
      </c>
      <c r="X536" t="str">
        <f>Normalization!U536</f>
        <v/>
      </c>
      <c r="Y536">
        <f>Normalization_substitution!U536</f>
        <v>-5.579609748259525</v>
      </c>
    </row>
    <row r="537" spans="1:25" x14ac:dyDescent="0.2">
      <c r="A537" s="1">
        <v>45097</v>
      </c>
      <c r="B537">
        <v>1.655</v>
      </c>
      <c r="C537">
        <v>500</v>
      </c>
      <c r="D537">
        <v>140819399.09999999</v>
      </c>
      <c r="E537">
        <v>0.96899999999999997</v>
      </c>
      <c r="F537">
        <v>500</v>
      </c>
      <c r="G537">
        <v>118631490.09999999</v>
      </c>
      <c r="H537">
        <v>1.591</v>
      </c>
      <c r="I537">
        <v>2745.5472559999998</v>
      </c>
      <c r="J537">
        <v>278573095.30000001</v>
      </c>
      <c r="T537">
        <f t="shared" si="9"/>
        <v>3</v>
      </c>
      <c r="U537">
        <f>'Positive samples'!U537</f>
        <v>1</v>
      </c>
      <c r="V537">
        <f>Concentration!U537</f>
        <v>3.4386289231295026</v>
      </c>
      <c r="W537">
        <f>Concentration_substitution!U537</f>
        <v>2.94552297726718</v>
      </c>
      <c r="X537">
        <f>Normalization!U537</f>
        <v>-5.0063102466505489</v>
      </c>
      <c r="Y537">
        <f>Normalization_substitution!U537</f>
        <v>-5.2770775700853294</v>
      </c>
    </row>
    <row r="538" spans="1:25" x14ac:dyDescent="0.2">
      <c r="A538" s="1">
        <v>45098</v>
      </c>
      <c r="T538">
        <f t="shared" si="9"/>
        <v>0</v>
      </c>
      <c r="U538">
        <f>'Positive samples'!U538</f>
        <v>0</v>
      </c>
      <c r="V538" t="str">
        <f>Concentration!U538</f>
        <v/>
      </c>
      <c r="W538" t="str">
        <f>Concentration_substitution!U538</f>
        <v/>
      </c>
      <c r="X538" t="str">
        <f>Normalization!U538</f>
        <v/>
      </c>
      <c r="Y538" t="str">
        <f>Normalization_substitution!U538</f>
        <v/>
      </c>
    </row>
    <row r="539" spans="1:25" x14ac:dyDescent="0.2">
      <c r="A539" s="1">
        <v>45099</v>
      </c>
      <c r="T539">
        <f t="shared" si="9"/>
        <v>0</v>
      </c>
      <c r="U539">
        <f>'Positive samples'!U539</f>
        <v>0</v>
      </c>
      <c r="V539" t="str">
        <f>Concentration!U539</f>
        <v/>
      </c>
      <c r="W539" t="str">
        <f>Concentration_substitution!U539</f>
        <v/>
      </c>
      <c r="X539" t="str">
        <f>Normalization!U539</f>
        <v/>
      </c>
      <c r="Y539" t="str">
        <f>Normalization_substitution!U539</f>
        <v/>
      </c>
    </row>
    <row r="540" spans="1:25" x14ac:dyDescent="0.2">
      <c r="A540" s="1">
        <v>45100</v>
      </c>
      <c r="T540">
        <f t="shared" si="9"/>
        <v>0</v>
      </c>
      <c r="U540">
        <f>'Positive samples'!U540</f>
        <v>0</v>
      </c>
      <c r="V540" t="str">
        <f>Concentration!U540</f>
        <v/>
      </c>
      <c r="W540" t="str">
        <f>Concentration_substitution!U540</f>
        <v/>
      </c>
      <c r="X540" t="str">
        <f>Normalization!U540</f>
        <v/>
      </c>
      <c r="Y540" t="str">
        <f>Normalization_substitution!U540</f>
        <v/>
      </c>
    </row>
    <row r="541" spans="1:25" x14ac:dyDescent="0.2">
      <c r="A541" s="1">
        <v>45101</v>
      </c>
      <c r="T541">
        <f t="shared" si="9"/>
        <v>0</v>
      </c>
      <c r="U541">
        <f>'Positive samples'!U541</f>
        <v>0</v>
      </c>
      <c r="V541" t="str">
        <f>Concentration!U541</f>
        <v/>
      </c>
      <c r="W541" t="str">
        <f>Concentration_substitution!U541</f>
        <v/>
      </c>
      <c r="X541" t="str">
        <f>Normalization!U541</f>
        <v/>
      </c>
      <c r="Y541" t="str">
        <f>Normalization_substitution!U541</f>
        <v/>
      </c>
    </row>
    <row r="542" spans="1:25" x14ac:dyDescent="0.2">
      <c r="A542" s="1">
        <v>45102</v>
      </c>
      <c r="T542">
        <f t="shared" si="9"/>
        <v>0</v>
      </c>
      <c r="U542">
        <f>'Positive samples'!U542</f>
        <v>0</v>
      </c>
      <c r="V542" t="str">
        <f>Concentration!U542</f>
        <v/>
      </c>
      <c r="W542" t="str">
        <f>Concentration_substitution!U542</f>
        <v/>
      </c>
      <c r="X542" t="str">
        <f>Normalization!U542</f>
        <v/>
      </c>
      <c r="Y542" t="str">
        <f>Normalization_substitution!U542</f>
        <v/>
      </c>
    </row>
    <row r="543" spans="1:25" x14ac:dyDescent="0.2">
      <c r="A543" s="1">
        <v>45103</v>
      </c>
      <c r="T543">
        <f t="shared" si="9"/>
        <v>0</v>
      </c>
      <c r="U543">
        <f>'Positive samples'!U543</f>
        <v>0</v>
      </c>
      <c r="V543" t="str">
        <f>Concentration!U543</f>
        <v/>
      </c>
      <c r="W543" t="str">
        <f>Concentration_substitution!U543</f>
        <v/>
      </c>
      <c r="X543" t="str">
        <f>Normalization!U543</f>
        <v/>
      </c>
      <c r="Y543" t="str">
        <f>Normalization_substitution!U543</f>
        <v/>
      </c>
    </row>
    <row r="544" spans="1:25" x14ac:dyDescent="0.2">
      <c r="A544" s="1">
        <v>45104</v>
      </c>
      <c r="T544">
        <f t="shared" si="9"/>
        <v>0</v>
      </c>
      <c r="U544">
        <f>'Positive samples'!U544</f>
        <v>0</v>
      </c>
      <c r="V544" t="str">
        <f>Concentration!U544</f>
        <v/>
      </c>
      <c r="W544" t="str">
        <f>Concentration_substitution!U544</f>
        <v/>
      </c>
      <c r="X544" t="str">
        <f>Normalization!U544</f>
        <v/>
      </c>
      <c r="Y544" t="str">
        <f>Normalization_substitution!U544</f>
        <v/>
      </c>
    </row>
    <row r="545" spans="1:25" x14ac:dyDescent="0.2">
      <c r="A545" s="1">
        <v>45105</v>
      </c>
      <c r="T545">
        <f t="shared" si="9"/>
        <v>0</v>
      </c>
      <c r="U545">
        <f>'Positive samples'!U545</f>
        <v>0</v>
      </c>
      <c r="V545" t="str">
        <f>Concentration!U545</f>
        <v/>
      </c>
      <c r="W545" t="str">
        <f>Concentration_substitution!U545</f>
        <v/>
      </c>
      <c r="X545" t="str">
        <f>Normalization!U545</f>
        <v/>
      </c>
      <c r="Y545" t="str">
        <f>Normalization_substitution!U545</f>
        <v/>
      </c>
    </row>
    <row r="546" spans="1:25" x14ac:dyDescent="0.2">
      <c r="A546" s="1">
        <v>45106</v>
      </c>
      <c r="B546">
        <v>1.212</v>
      </c>
      <c r="C546">
        <v>500</v>
      </c>
      <c r="D546">
        <v>360902130.89999998</v>
      </c>
      <c r="E546">
        <v>0.78900000000000003</v>
      </c>
      <c r="F546">
        <v>500</v>
      </c>
      <c r="G546">
        <v>91650428.650000006</v>
      </c>
      <c r="H546">
        <v>0.71599999999999997</v>
      </c>
      <c r="I546">
        <v>500</v>
      </c>
      <c r="J546">
        <v>81665836.799999997</v>
      </c>
      <c r="T546">
        <f t="shared" si="9"/>
        <v>3</v>
      </c>
      <c r="U546">
        <f>'Positive samples'!U546</f>
        <v>0</v>
      </c>
      <c r="V546" t="str">
        <f>Concentration!U546</f>
        <v/>
      </c>
      <c r="W546">
        <f>Concentration_substitution!U546</f>
        <v>2.6989700043360187</v>
      </c>
      <c r="X546" t="str">
        <f>Normalization!U546</f>
        <v/>
      </c>
      <c r="Y546">
        <f>Normalization_substitution!U546</f>
        <v>-5.4448847834262963</v>
      </c>
    </row>
    <row r="547" spans="1:25" x14ac:dyDescent="0.2">
      <c r="A547" s="1">
        <v>45107</v>
      </c>
      <c r="T547">
        <f t="shared" si="9"/>
        <v>0</v>
      </c>
      <c r="U547">
        <f>'Positive samples'!U547</f>
        <v>0</v>
      </c>
      <c r="V547" t="str">
        <f>Concentration!U547</f>
        <v/>
      </c>
      <c r="W547" t="str">
        <f>Concentration_substitution!U547</f>
        <v/>
      </c>
      <c r="X547" t="str">
        <f>Normalization!U547</f>
        <v/>
      </c>
      <c r="Y547" t="str">
        <f>Normalization_substitution!U547</f>
        <v/>
      </c>
    </row>
    <row r="548" spans="1:25" x14ac:dyDescent="0.2">
      <c r="A548" s="1">
        <v>45108</v>
      </c>
      <c r="T548">
        <f t="shared" si="9"/>
        <v>0</v>
      </c>
      <c r="U548">
        <f>'Positive samples'!U548</f>
        <v>0</v>
      </c>
      <c r="V548" t="str">
        <f>Concentration!U548</f>
        <v/>
      </c>
      <c r="W548" t="str">
        <f>Concentration_substitution!U548</f>
        <v/>
      </c>
      <c r="X548" t="str">
        <f>Normalization!U548</f>
        <v/>
      </c>
      <c r="Y548" t="str">
        <f>Normalization_substitution!U548</f>
        <v/>
      </c>
    </row>
    <row r="549" spans="1:25" x14ac:dyDescent="0.2">
      <c r="A549" s="1">
        <v>45109</v>
      </c>
      <c r="T549">
        <f t="shared" si="9"/>
        <v>0</v>
      </c>
      <c r="U549">
        <f>'Positive samples'!U549</f>
        <v>0</v>
      </c>
      <c r="V549" t="str">
        <f>Concentration!U549</f>
        <v/>
      </c>
      <c r="W549" t="str">
        <f>Concentration_substitution!U549</f>
        <v/>
      </c>
      <c r="X549" t="str">
        <f>Normalization!U549</f>
        <v/>
      </c>
      <c r="Y549" t="str">
        <f>Normalization_substitution!U549</f>
        <v/>
      </c>
    </row>
    <row r="550" spans="1:25" x14ac:dyDescent="0.2">
      <c r="A550" s="1">
        <v>45110</v>
      </c>
      <c r="T550">
        <f t="shared" si="9"/>
        <v>0</v>
      </c>
      <c r="U550">
        <f>'Positive samples'!U550</f>
        <v>0</v>
      </c>
      <c r="V550" t="str">
        <f>Concentration!U550</f>
        <v/>
      </c>
      <c r="W550" t="str">
        <f>Concentration_substitution!U550</f>
        <v/>
      </c>
      <c r="X550" t="str">
        <f>Normalization!U550</f>
        <v/>
      </c>
      <c r="Y550" t="str">
        <f>Normalization_substitution!U550</f>
        <v/>
      </c>
    </row>
    <row r="551" spans="1:25" x14ac:dyDescent="0.2">
      <c r="A551" s="1">
        <v>45111</v>
      </c>
      <c r="B551">
        <v>1.1599999999999999</v>
      </c>
      <c r="C551">
        <v>500</v>
      </c>
      <c r="D551">
        <v>168256599.09999999</v>
      </c>
      <c r="E551">
        <v>1.3540000000000001</v>
      </c>
      <c r="F551">
        <v>500</v>
      </c>
      <c r="G551">
        <v>115258781.3</v>
      </c>
      <c r="H551">
        <v>1.5429999999999999</v>
      </c>
      <c r="I551">
        <v>4975.8272850000003</v>
      </c>
      <c r="J551">
        <v>441229860.89999998</v>
      </c>
      <c r="T551">
        <f t="shared" si="9"/>
        <v>3</v>
      </c>
      <c r="U551">
        <f>'Positive samples'!U551</f>
        <v>1</v>
      </c>
      <c r="V551">
        <f>Concentration!U551</f>
        <v>3.6968652972307443</v>
      </c>
      <c r="W551">
        <f>Concentration_substitution!U551</f>
        <v>3.0316017686342605</v>
      </c>
      <c r="X551">
        <f>Normalization!U551</f>
        <v>-4.9477995990697199</v>
      </c>
      <c r="Y551">
        <f>Normalization_substitution!U551</f>
        <v>-5.2791685733561247</v>
      </c>
    </row>
    <row r="552" spans="1:25" x14ac:dyDescent="0.2">
      <c r="A552" s="1">
        <v>45112</v>
      </c>
      <c r="T552">
        <f t="shared" si="9"/>
        <v>0</v>
      </c>
      <c r="U552">
        <f>'Positive samples'!U552</f>
        <v>0</v>
      </c>
      <c r="V552" t="str">
        <f>Concentration!U552</f>
        <v/>
      </c>
      <c r="W552" t="str">
        <f>Concentration_substitution!U552</f>
        <v/>
      </c>
      <c r="X552" t="str">
        <f>Normalization!U552</f>
        <v/>
      </c>
      <c r="Y552" t="str">
        <f>Normalization_substitution!U552</f>
        <v/>
      </c>
    </row>
    <row r="553" spans="1:25" x14ac:dyDescent="0.2">
      <c r="A553" s="1">
        <v>45113</v>
      </c>
      <c r="B553">
        <v>1.014</v>
      </c>
      <c r="C553">
        <v>500</v>
      </c>
      <c r="D553">
        <v>149297575.80000001</v>
      </c>
      <c r="E553">
        <v>1.512</v>
      </c>
      <c r="F553">
        <v>500</v>
      </c>
      <c r="G553">
        <v>222553707.80000001</v>
      </c>
      <c r="H553">
        <v>0.72599999999999998</v>
      </c>
      <c r="I553">
        <v>500</v>
      </c>
      <c r="J553">
        <v>128763614</v>
      </c>
      <c r="T553">
        <f t="shared" si="9"/>
        <v>3</v>
      </c>
      <c r="U553">
        <f>'Positive samples'!U553</f>
        <v>0</v>
      </c>
      <c r="V553" t="str">
        <f>Concentration!U553</f>
        <v/>
      </c>
      <c r="W553">
        <f>Concentration_substitution!U553</f>
        <v>2.6989700043360187</v>
      </c>
      <c r="X553" t="str">
        <f>Normalization!U553</f>
        <v/>
      </c>
      <c r="Y553">
        <f>Normalization_substitution!U553</f>
        <v>-5.5114569115354355</v>
      </c>
    </row>
    <row r="554" spans="1:25" x14ac:dyDescent="0.2">
      <c r="A554" s="1">
        <v>45114</v>
      </c>
      <c r="T554">
        <f t="shared" si="9"/>
        <v>0</v>
      </c>
      <c r="U554">
        <f>'Positive samples'!U554</f>
        <v>0</v>
      </c>
      <c r="V554" t="str">
        <f>Concentration!U554</f>
        <v/>
      </c>
      <c r="W554" t="str">
        <f>Concentration_substitution!U554</f>
        <v/>
      </c>
      <c r="X554" t="str">
        <f>Normalization!U554</f>
        <v/>
      </c>
      <c r="Y554" t="str">
        <f>Normalization_substitution!U554</f>
        <v/>
      </c>
    </row>
    <row r="555" spans="1:25" x14ac:dyDescent="0.2">
      <c r="A555" s="1">
        <v>45115</v>
      </c>
      <c r="T555">
        <f t="shared" si="9"/>
        <v>0</v>
      </c>
      <c r="U555">
        <f>'Positive samples'!U555</f>
        <v>0</v>
      </c>
      <c r="V555" t="str">
        <f>Concentration!U555</f>
        <v/>
      </c>
      <c r="W555" t="str">
        <f>Concentration_substitution!U555</f>
        <v/>
      </c>
      <c r="X555" t="str">
        <f>Normalization!U555</f>
        <v/>
      </c>
      <c r="Y555" t="str">
        <f>Normalization_substitution!U555</f>
        <v/>
      </c>
    </row>
    <row r="556" spans="1:25" x14ac:dyDescent="0.2">
      <c r="A556" s="1">
        <v>45116</v>
      </c>
      <c r="T556">
        <f t="shared" si="9"/>
        <v>0</v>
      </c>
      <c r="U556">
        <f>'Positive samples'!U556</f>
        <v>0</v>
      </c>
      <c r="V556" t="str">
        <f>Concentration!U556</f>
        <v/>
      </c>
      <c r="W556" t="str">
        <f>Concentration_substitution!U556</f>
        <v/>
      </c>
      <c r="X556" t="str">
        <f>Normalization!U556</f>
        <v/>
      </c>
      <c r="Y556" t="str">
        <f>Normalization_substitution!U556</f>
        <v/>
      </c>
    </row>
    <row r="557" spans="1:25" x14ac:dyDescent="0.2">
      <c r="A557" s="1">
        <v>45117</v>
      </c>
      <c r="T557">
        <f t="shared" si="9"/>
        <v>0</v>
      </c>
      <c r="U557">
        <f>'Positive samples'!U557</f>
        <v>0</v>
      </c>
      <c r="V557" t="str">
        <f>Concentration!U557</f>
        <v/>
      </c>
      <c r="W557" t="str">
        <f>Concentration_substitution!U557</f>
        <v/>
      </c>
      <c r="X557" t="str">
        <f>Normalization!U557</f>
        <v/>
      </c>
      <c r="Y557" t="str">
        <f>Normalization_substitution!U557</f>
        <v/>
      </c>
    </row>
    <row r="558" spans="1:25" x14ac:dyDescent="0.2">
      <c r="A558" s="1">
        <v>45118</v>
      </c>
      <c r="T558">
        <f t="shared" si="9"/>
        <v>0</v>
      </c>
      <c r="U558">
        <f>'Positive samples'!U558</f>
        <v>0</v>
      </c>
      <c r="V558" t="str">
        <f>Concentration!U558</f>
        <v/>
      </c>
      <c r="W558" t="str">
        <f>Concentration_substitution!U558</f>
        <v/>
      </c>
      <c r="X558" t="str">
        <f>Normalization!U558</f>
        <v/>
      </c>
      <c r="Y558" t="str">
        <f>Normalization_substitution!U558</f>
        <v/>
      </c>
    </row>
    <row r="559" spans="1:25" x14ac:dyDescent="0.2">
      <c r="A559" s="1">
        <v>45119</v>
      </c>
      <c r="T559">
        <f t="shared" si="9"/>
        <v>0</v>
      </c>
      <c r="U559">
        <f>'Positive samples'!U559</f>
        <v>0</v>
      </c>
      <c r="V559" t="str">
        <f>Concentration!U559</f>
        <v/>
      </c>
      <c r="W559" t="str">
        <f>Concentration_substitution!U559</f>
        <v/>
      </c>
      <c r="X559" t="str">
        <f>Normalization!U559</f>
        <v/>
      </c>
      <c r="Y559" t="str">
        <f>Normalization_substitution!U559</f>
        <v/>
      </c>
    </row>
    <row r="560" spans="1:25" x14ac:dyDescent="0.2">
      <c r="A560" s="1">
        <v>45120</v>
      </c>
      <c r="B560">
        <v>0.91</v>
      </c>
      <c r="C560">
        <v>5173.199955</v>
      </c>
      <c r="D560">
        <v>100296359.59999999</v>
      </c>
      <c r="E560">
        <v>0.65400000000000003</v>
      </c>
      <c r="F560">
        <v>500</v>
      </c>
      <c r="G560">
        <v>152220682.80000001</v>
      </c>
      <c r="H560">
        <v>0.59399999999999997</v>
      </c>
      <c r="I560">
        <v>4179.9071999999996</v>
      </c>
      <c r="J560">
        <v>85456320.680000007</v>
      </c>
      <c r="T560">
        <f t="shared" si="9"/>
        <v>3</v>
      </c>
      <c r="U560">
        <f>'Positive samples'!U560</f>
        <v>2</v>
      </c>
      <c r="V560">
        <f>Concentration!U560</f>
        <v>3.6674629525193199</v>
      </c>
      <c r="W560">
        <f>Concentration_substitution!U560</f>
        <v>3.344631969791553</v>
      </c>
      <c r="X560">
        <f>Normalization!U560</f>
        <v>-4.2990517276360354</v>
      </c>
      <c r="Y560">
        <f>Normalization_substitution!U560</f>
        <v>-4.6938690388713331</v>
      </c>
    </row>
    <row r="561" spans="1:25" x14ac:dyDescent="0.2">
      <c r="A561" s="1">
        <v>45121</v>
      </c>
      <c r="T561">
        <f t="shared" si="9"/>
        <v>0</v>
      </c>
      <c r="U561">
        <f>'Positive samples'!U561</f>
        <v>0</v>
      </c>
      <c r="V561" t="str">
        <f>Concentration!U561</f>
        <v/>
      </c>
      <c r="W561" t="str">
        <f>Concentration_substitution!U561</f>
        <v/>
      </c>
      <c r="X561" t="str">
        <f>Normalization!U561</f>
        <v/>
      </c>
      <c r="Y561" t="str">
        <f>Normalization_substitution!U561</f>
        <v/>
      </c>
    </row>
    <row r="562" spans="1:25" x14ac:dyDescent="0.2">
      <c r="A562" s="1">
        <v>45122</v>
      </c>
      <c r="T562">
        <f t="shared" si="9"/>
        <v>0</v>
      </c>
      <c r="U562">
        <f>'Positive samples'!U562</f>
        <v>0</v>
      </c>
      <c r="V562" t="str">
        <f>Concentration!U562</f>
        <v/>
      </c>
      <c r="W562" t="str">
        <f>Concentration_substitution!U562</f>
        <v/>
      </c>
      <c r="X562" t="str">
        <f>Normalization!U562</f>
        <v/>
      </c>
      <c r="Y562" t="str">
        <f>Normalization_substitution!U562</f>
        <v/>
      </c>
    </row>
    <row r="563" spans="1:25" x14ac:dyDescent="0.2">
      <c r="A563" s="1">
        <v>45123</v>
      </c>
      <c r="E563">
        <v>1.1359999999999999</v>
      </c>
      <c r="F563">
        <v>500</v>
      </c>
      <c r="G563">
        <v>105920509.90000001</v>
      </c>
      <c r="H563">
        <v>1.1659999999999999</v>
      </c>
      <c r="I563">
        <v>500</v>
      </c>
      <c r="J563">
        <v>110951481</v>
      </c>
      <c r="T563">
        <f t="shared" si="9"/>
        <v>2</v>
      </c>
      <c r="U563">
        <f>'Positive samples'!U563</f>
        <v>0</v>
      </c>
      <c r="V563" t="str">
        <f>Concentration!U563</f>
        <v/>
      </c>
      <c r="W563">
        <f>Concentration_substitution!U563</f>
        <v>2.6989700043360187</v>
      </c>
      <c r="X563" t="str">
        <f>Normalization!U563</f>
        <v/>
      </c>
      <c r="Y563">
        <f>Normalization_substitution!U563</f>
        <v>-5.3360865788815444</v>
      </c>
    </row>
    <row r="564" spans="1:25" x14ac:dyDescent="0.2">
      <c r="A564" s="1">
        <v>45124</v>
      </c>
      <c r="B564">
        <v>1.9550000000000001</v>
      </c>
      <c r="C564">
        <v>500</v>
      </c>
      <c r="D564">
        <v>175207552.90000001</v>
      </c>
      <c r="T564">
        <f t="shared" si="9"/>
        <v>1</v>
      </c>
      <c r="U564">
        <f>'Positive samples'!U564</f>
        <v>0</v>
      </c>
      <c r="V564" t="str">
        <f>Concentration!U564</f>
        <v/>
      </c>
      <c r="W564">
        <f>Concentration_substitution!U564</f>
        <v>2.6989700043360187</v>
      </c>
      <c r="X564" t="str">
        <f>Normalization!U564</f>
        <v/>
      </c>
      <c r="Y564">
        <f>Normalization_substitution!U564</f>
        <v>-5.5445828195970126</v>
      </c>
    </row>
    <row r="565" spans="1:25" x14ac:dyDescent="0.2">
      <c r="A565" s="1">
        <v>45125</v>
      </c>
      <c r="E565">
        <v>1.0109999999999999</v>
      </c>
      <c r="F565">
        <v>500</v>
      </c>
      <c r="G565">
        <v>590139554.70000005</v>
      </c>
      <c r="H565">
        <v>0.88</v>
      </c>
      <c r="I565">
        <v>500</v>
      </c>
      <c r="J565">
        <v>289509445.5</v>
      </c>
      <c r="T565">
        <f t="shared" si="9"/>
        <v>2</v>
      </c>
      <c r="U565">
        <f>'Positive samples'!U565</f>
        <v>0</v>
      </c>
      <c r="V565" t="str">
        <f>Concentration!U565</f>
        <v/>
      </c>
      <c r="W565">
        <f>Concentration_substitution!U565</f>
        <v>2.6989700043360187</v>
      </c>
      <c r="X565" t="str">
        <f>Normalization!U565</f>
        <v/>
      </c>
      <c r="Y565">
        <f>Normalization_substitution!U565</f>
        <v>-5.9173387267513302</v>
      </c>
    </row>
    <row r="566" spans="1:25" x14ac:dyDescent="0.2">
      <c r="A566" s="1">
        <v>45126</v>
      </c>
      <c r="B566">
        <v>2.157</v>
      </c>
      <c r="C566">
        <v>500</v>
      </c>
      <c r="D566">
        <v>127020542.40000001</v>
      </c>
      <c r="T566">
        <f t="shared" si="9"/>
        <v>1</v>
      </c>
      <c r="U566">
        <f>'Positive samples'!U566</f>
        <v>0</v>
      </c>
      <c r="V566" t="str">
        <f>Concentration!U566</f>
        <v/>
      </c>
      <c r="W566">
        <f>Concentration_substitution!U566</f>
        <v>2.6989700043360187</v>
      </c>
      <c r="X566" t="str">
        <f>Normalization!U566</f>
        <v/>
      </c>
      <c r="Y566">
        <f>Normalization_substitution!U566</f>
        <v>-5.404903958584625</v>
      </c>
    </row>
    <row r="567" spans="1:25" x14ac:dyDescent="0.2">
      <c r="A567" s="1">
        <v>45127</v>
      </c>
      <c r="T567">
        <f t="shared" si="9"/>
        <v>0</v>
      </c>
      <c r="U567">
        <f>'Positive samples'!U567</f>
        <v>0</v>
      </c>
      <c r="V567" t="str">
        <f>Concentration!U567</f>
        <v/>
      </c>
      <c r="W567" t="str">
        <f>Concentration_substitution!U567</f>
        <v/>
      </c>
      <c r="X567" t="str">
        <f>Normalization!U567</f>
        <v/>
      </c>
      <c r="Y567" t="str">
        <f>Normalization_substitution!U567</f>
        <v/>
      </c>
    </row>
    <row r="568" spans="1:25" x14ac:dyDescent="0.2">
      <c r="A568" s="1">
        <v>45128</v>
      </c>
      <c r="B568">
        <v>0.78200000000000003</v>
      </c>
      <c r="C568">
        <v>500</v>
      </c>
      <c r="D568">
        <v>199833009.30000001</v>
      </c>
      <c r="E568">
        <v>1.085</v>
      </c>
      <c r="F568">
        <v>5803.6778990000003</v>
      </c>
      <c r="G568">
        <v>99106557.359999999</v>
      </c>
      <c r="H568">
        <v>1.0289999999999999</v>
      </c>
      <c r="I568">
        <v>500</v>
      </c>
      <c r="J568">
        <v>141612690.59999999</v>
      </c>
      <c r="T568">
        <f t="shared" si="9"/>
        <v>3</v>
      </c>
      <c r="U568">
        <f>'Positive samples'!U568</f>
        <v>1</v>
      </c>
      <c r="V568">
        <f>Concentration!U568</f>
        <v>3.7637033013245094</v>
      </c>
      <c r="W568">
        <f>Concentration_substitution!U568</f>
        <v>3.0538811033321824</v>
      </c>
      <c r="X568">
        <f>Normalization!U568</f>
        <v>-4.2323990890946606</v>
      </c>
      <c r="Y568">
        <f>Normalization_substitution!U568</f>
        <v>-5.0954094944178214</v>
      </c>
    </row>
    <row r="569" spans="1:25" x14ac:dyDescent="0.2">
      <c r="A569" s="1">
        <v>45129</v>
      </c>
      <c r="T569">
        <f t="shared" si="9"/>
        <v>0</v>
      </c>
      <c r="U569">
        <f>'Positive samples'!U569</f>
        <v>0</v>
      </c>
      <c r="V569" t="str">
        <f>Concentration!U569</f>
        <v/>
      </c>
      <c r="W569" t="str">
        <f>Concentration_substitution!U569</f>
        <v/>
      </c>
      <c r="X569" t="str">
        <f>Normalization!U569</f>
        <v/>
      </c>
      <c r="Y569" t="str">
        <f>Normalization_substitution!U569</f>
        <v/>
      </c>
    </row>
    <row r="570" spans="1:25" x14ac:dyDescent="0.2">
      <c r="A570" s="1">
        <v>45130</v>
      </c>
      <c r="B570">
        <v>1.5980000000000001</v>
      </c>
      <c r="C570">
        <v>21110.437249999999</v>
      </c>
      <c r="D570">
        <v>206445086.5</v>
      </c>
      <c r="E570">
        <v>1.488</v>
      </c>
      <c r="F570">
        <v>500</v>
      </c>
      <c r="G570">
        <v>61690728.609999999</v>
      </c>
      <c r="H570">
        <v>1.333</v>
      </c>
      <c r="I570">
        <v>500</v>
      </c>
      <c r="J570">
        <v>224968402.5</v>
      </c>
      <c r="T570">
        <f t="shared" si="9"/>
        <v>3</v>
      </c>
      <c r="U570">
        <f>'Positive samples'!U570</f>
        <v>1</v>
      </c>
      <c r="V570">
        <f>Concentration!U570</f>
        <v>4.3244972287266803</v>
      </c>
      <c r="W570">
        <f>Concentration_substitution!U570</f>
        <v>3.2408124124662394</v>
      </c>
      <c r="X570">
        <f>Normalization!U570</f>
        <v>-3.9903073221734053</v>
      </c>
      <c r="Y570">
        <f>Normalization_substitution!U570</f>
        <v>-4.911569579166458</v>
      </c>
    </row>
    <row r="571" spans="1:25" x14ac:dyDescent="0.2">
      <c r="A571" s="1">
        <v>45131</v>
      </c>
      <c r="T571">
        <f t="shared" si="9"/>
        <v>0</v>
      </c>
      <c r="U571">
        <f>'Positive samples'!U571</f>
        <v>0</v>
      </c>
      <c r="V571" t="str">
        <f>Concentration!U571</f>
        <v/>
      </c>
      <c r="W571" t="str">
        <f>Concentration_substitution!U571</f>
        <v/>
      </c>
      <c r="X571" t="str">
        <f>Normalization!U571</f>
        <v/>
      </c>
      <c r="Y571" t="str">
        <f>Normalization_substitution!U571</f>
        <v/>
      </c>
    </row>
    <row r="572" spans="1:25" x14ac:dyDescent="0.2">
      <c r="A572" s="1">
        <v>45132</v>
      </c>
      <c r="B572">
        <v>1.238</v>
      </c>
      <c r="C572">
        <v>500</v>
      </c>
      <c r="D572">
        <v>149020311.80000001</v>
      </c>
      <c r="E572">
        <v>1.107</v>
      </c>
      <c r="F572">
        <v>500</v>
      </c>
      <c r="G572">
        <v>171144154.90000001</v>
      </c>
      <c r="H572">
        <v>0.91900000000000004</v>
      </c>
      <c r="I572">
        <v>500</v>
      </c>
      <c r="J572">
        <v>197144368.5</v>
      </c>
      <c r="T572">
        <f t="shared" si="9"/>
        <v>3</v>
      </c>
      <c r="U572">
        <f>'Positive samples'!U572</f>
        <v>0</v>
      </c>
      <c r="V572" t="str">
        <f>Concentration!U572</f>
        <v/>
      </c>
      <c r="W572">
        <f>Concentration_substitution!U572</f>
        <v>2.6989700043360187</v>
      </c>
      <c r="X572" t="str">
        <f>Normalization!U572</f>
        <v/>
      </c>
      <c r="Y572">
        <f>Normalization_substitution!U572</f>
        <v>-5.5348273005945741</v>
      </c>
    </row>
    <row r="573" spans="1:25" x14ac:dyDescent="0.2">
      <c r="A573" s="1">
        <v>45133</v>
      </c>
      <c r="T573">
        <f t="shared" si="9"/>
        <v>0</v>
      </c>
      <c r="U573">
        <f>'Positive samples'!U573</f>
        <v>0</v>
      </c>
      <c r="V573" t="str">
        <f>Concentration!U573</f>
        <v/>
      </c>
      <c r="W573" t="str">
        <f>Concentration_substitution!U573</f>
        <v/>
      </c>
      <c r="X573" t="str">
        <f>Normalization!U573</f>
        <v/>
      </c>
      <c r="Y573" t="str">
        <f>Normalization_substitution!U573</f>
        <v/>
      </c>
    </row>
    <row r="574" spans="1:25" x14ac:dyDescent="0.2">
      <c r="A574" s="1">
        <v>45134</v>
      </c>
      <c r="B574">
        <v>1.2849999999999999</v>
      </c>
      <c r="C574">
        <v>500</v>
      </c>
      <c r="D574">
        <v>71605630.640000001</v>
      </c>
      <c r="E574">
        <v>1.4630000000000001</v>
      </c>
      <c r="F574">
        <v>500</v>
      </c>
      <c r="G574">
        <v>95865963.129999995</v>
      </c>
      <c r="H574">
        <v>1.913</v>
      </c>
      <c r="I574">
        <v>500</v>
      </c>
      <c r="J574">
        <v>141442362.5</v>
      </c>
      <c r="T574">
        <f t="shared" si="9"/>
        <v>3</v>
      </c>
      <c r="U574">
        <f>'Positive samples'!U574</f>
        <v>0</v>
      </c>
      <c r="V574" t="str">
        <f>Concentration!U574</f>
        <v/>
      </c>
      <c r="W574">
        <f>Concentration_substitution!U574</f>
        <v>2.6989700043360187</v>
      </c>
      <c r="X574" t="str">
        <f>Normalization!U574</f>
        <v/>
      </c>
      <c r="Y574">
        <f>Normalization_substitution!U574</f>
        <v>-5.2967603675029897</v>
      </c>
    </row>
    <row r="575" spans="1:25" x14ac:dyDescent="0.2">
      <c r="A575" s="1">
        <v>45135</v>
      </c>
      <c r="T575">
        <f t="shared" si="9"/>
        <v>0</v>
      </c>
      <c r="U575">
        <f>'Positive samples'!U575</f>
        <v>0</v>
      </c>
      <c r="V575" t="str">
        <f>Concentration!U575</f>
        <v/>
      </c>
      <c r="W575" t="str">
        <f>Concentration_substitution!U575</f>
        <v/>
      </c>
      <c r="X575" t="str">
        <f>Normalization!U575</f>
        <v/>
      </c>
      <c r="Y575" t="str">
        <f>Normalization_substitution!U575</f>
        <v/>
      </c>
    </row>
    <row r="576" spans="1:25" x14ac:dyDescent="0.2">
      <c r="A576" s="1">
        <v>45136</v>
      </c>
      <c r="T576">
        <f t="shared" si="9"/>
        <v>0</v>
      </c>
      <c r="U576">
        <f>'Positive samples'!U576</f>
        <v>0</v>
      </c>
      <c r="V576" t="str">
        <f>Concentration!U576</f>
        <v/>
      </c>
      <c r="W576" t="str">
        <f>Concentration_substitution!U576</f>
        <v/>
      </c>
      <c r="X576" t="str">
        <f>Normalization!U576</f>
        <v/>
      </c>
      <c r="Y576" t="str">
        <f>Normalization_substitution!U576</f>
        <v/>
      </c>
    </row>
    <row r="577" spans="1:25" x14ac:dyDescent="0.2">
      <c r="A577" s="1">
        <v>45137</v>
      </c>
      <c r="E577">
        <v>1.492</v>
      </c>
      <c r="F577">
        <v>500</v>
      </c>
      <c r="G577">
        <v>130524309.90000001</v>
      </c>
      <c r="H577">
        <v>2.645</v>
      </c>
      <c r="I577">
        <v>500</v>
      </c>
      <c r="J577">
        <v>113767217.8</v>
      </c>
      <c r="T577">
        <f t="shared" si="9"/>
        <v>2</v>
      </c>
      <c r="U577">
        <f>'Positive samples'!U577</f>
        <v>0</v>
      </c>
      <c r="V577" t="str">
        <f>Concentration!U577</f>
        <v/>
      </c>
      <c r="W577">
        <f>Concentration_substitution!U577</f>
        <v>2.6989700043360187</v>
      </c>
      <c r="X577" t="str">
        <f>Normalization!U577</f>
        <v/>
      </c>
      <c r="Y577">
        <f>Normalization_substitution!U577</f>
        <v>-5.3868842672500579</v>
      </c>
    </row>
    <row r="578" spans="1:25" x14ac:dyDescent="0.2">
      <c r="A578" s="1">
        <v>45138</v>
      </c>
    </row>
    <row r="579" spans="1:25" x14ac:dyDescent="0.2">
      <c r="A579" s="1">
        <v>45139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42B4-DFC5-4316-8750-49C379EFCBD5}">
  <dimension ref="A1:U1139"/>
  <sheetViews>
    <sheetView workbookViewId="0">
      <selection activeCell="K1" sqref="K1:M1048576"/>
    </sheetView>
  </sheetViews>
  <sheetFormatPr defaultRowHeight="14.25" x14ac:dyDescent="0.2"/>
  <sheetData>
    <row r="1" spans="1:21" x14ac:dyDescent="0.2">
      <c r="A1" s="1" t="str">
        <f>Sheet1!A1</f>
        <v>collection_date</v>
      </c>
      <c r="B1" s="1" t="str">
        <f>Sheet1!B1</f>
        <v>bcov_Eastern</v>
      </c>
      <c r="C1" s="1" t="str">
        <f>Sheet1!C1</f>
        <v>RSV_Eastern</v>
      </c>
      <c r="D1" s="1" t="str">
        <f>Sheet1!D1</f>
        <v>PMMoV_Eastern</v>
      </c>
      <c r="E1" s="1" t="str">
        <f>Sheet1!E1</f>
        <v>bcov_Northwest</v>
      </c>
      <c r="F1" s="1" t="str">
        <f>Sheet1!F1</f>
        <v>RSV_Northwest</v>
      </c>
      <c r="G1" s="1" t="str">
        <f>Sheet1!G1</f>
        <v>PMMoV_Northwest</v>
      </c>
      <c r="H1" s="1" t="str">
        <f>Sheet1!H1</f>
        <v>bcov_South</v>
      </c>
      <c r="I1" s="1" t="str">
        <f>Sheet1!I1</f>
        <v>RSV_South</v>
      </c>
      <c r="J1" s="1" t="str">
        <f>Sheet1!J1</f>
        <v>PMMoV_South</v>
      </c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</row>
    <row r="2" spans="1:21" x14ac:dyDescent="0.2">
      <c r="A2" s="1">
        <f>Sheet1!A2</f>
        <v>44562</v>
      </c>
      <c r="B2">
        <f>IF(Sheet1!B2="NA", 0, IF(Sheet1!B2&lt; 500.1, 0, 1))</f>
        <v>0</v>
      </c>
      <c r="C2">
        <f>IF(Sheet1!C2="NA", 0, IF(Sheet1!C2&lt; 500.1, 0, 1))</f>
        <v>0</v>
      </c>
      <c r="D2">
        <f>IF(Sheet1!D2="NA", 0, IF(Sheet1!D2&lt; 500.1, 0, 1))</f>
        <v>0</v>
      </c>
      <c r="E2">
        <f>IF(Sheet1!E2="NA", 0, IF(Sheet1!E2&lt; 500.1, 0, 1))</f>
        <v>0</v>
      </c>
      <c r="F2">
        <f>IF(Sheet1!F2="NA", 0, IF(Sheet1!F2&lt; 500.1, 0, 1))</f>
        <v>0</v>
      </c>
      <c r="G2">
        <f>IF(Sheet1!G2="NA", 0, IF(Sheet1!G2&lt; 500.1, 0, 1))</f>
        <v>0</v>
      </c>
      <c r="H2">
        <f>IF(Sheet1!H2="NA", 0, IF(Sheet1!H2&lt; 500.1, 0, 1))</f>
        <v>0</v>
      </c>
      <c r="I2">
        <f>IF(Sheet1!I2="NA", 0, IF(Sheet1!I2&lt; 500.1, 0, 1))</f>
        <v>0</v>
      </c>
      <c r="J2">
        <f>IF(Sheet1!J2="NA", 0, IF(Sheet1!J2&lt; 500.1, 0, 1))</f>
        <v>0</v>
      </c>
      <c r="U2">
        <f>SUM(C2,F2,I2,L2,O2,R2)</f>
        <v>0</v>
      </c>
    </row>
    <row r="3" spans="1:21" x14ac:dyDescent="0.2">
      <c r="A3" s="1">
        <f>Sheet1!A3</f>
        <v>44563</v>
      </c>
      <c r="B3">
        <f>IF(Sheet1!B3="NA", 0, IF(Sheet1!B3&lt; 500.1, 0, 1))</f>
        <v>0</v>
      </c>
      <c r="C3">
        <f>IF(Sheet1!C3="NA", 0, IF(Sheet1!C3&lt; 500.1, 0, 1))</f>
        <v>0</v>
      </c>
      <c r="D3">
        <f>IF(Sheet1!D3="NA", 0, IF(Sheet1!D3&lt; 500.1, 0, 1))</f>
        <v>0</v>
      </c>
      <c r="E3">
        <f>IF(Sheet1!E3="NA", 0, IF(Sheet1!E3&lt; 500.1, 0, 1))</f>
        <v>0</v>
      </c>
      <c r="F3">
        <f>IF(Sheet1!F3="NA", 0, IF(Sheet1!F3&lt; 500.1, 0, 1))</f>
        <v>0</v>
      </c>
      <c r="G3">
        <f>IF(Sheet1!G3="NA", 0, IF(Sheet1!G3&lt; 500.1, 0, 1))</f>
        <v>0</v>
      </c>
      <c r="H3">
        <f>IF(Sheet1!H3="NA", 0, IF(Sheet1!H3&lt; 500.1, 0, 1))</f>
        <v>0</v>
      </c>
      <c r="I3">
        <f>IF(Sheet1!I3="NA", 0, IF(Sheet1!I3&lt; 500.1, 0, 1))</f>
        <v>0</v>
      </c>
      <c r="J3">
        <f>IF(Sheet1!J3="NA", 0, IF(Sheet1!J3&lt; 500.1, 0, 1))</f>
        <v>0</v>
      </c>
      <c r="U3">
        <f t="shared" ref="U3:U25" si="0">SUM(C3,F3,I3,L3,O3,R3)</f>
        <v>0</v>
      </c>
    </row>
    <row r="4" spans="1:21" x14ac:dyDescent="0.2">
      <c r="A4" s="1">
        <f>Sheet1!A4</f>
        <v>44564</v>
      </c>
      <c r="B4">
        <f>IF(Sheet1!B4="NA", 0, IF(Sheet1!B4&lt; 500.1, 0, 1))</f>
        <v>0</v>
      </c>
      <c r="C4">
        <f>IF(Sheet1!C4="NA", 0, IF(Sheet1!C4&lt; 500.1, 0, 1))</f>
        <v>0</v>
      </c>
      <c r="D4">
        <f>IF(Sheet1!D4="NA", 0, IF(Sheet1!D4&lt; 500.1, 0, 1))</f>
        <v>0</v>
      </c>
      <c r="E4">
        <f>IF(Sheet1!E4="NA", 0, IF(Sheet1!E4&lt; 500.1, 0, 1))</f>
        <v>0</v>
      </c>
      <c r="F4">
        <f>IF(Sheet1!F4="NA", 0, IF(Sheet1!F4&lt; 500.1, 0, 1))</f>
        <v>0</v>
      </c>
      <c r="G4">
        <f>IF(Sheet1!G4="NA", 0, IF(Sheet1!G4&lt; 500.1, 0, 1))</f>
        <v>0</v>
      </c>
      <c r="H4">
        <f>IF(Sheet1!H4="NA", 0, IF(Sheet1!H4&lt; 500.1, 0, 1))</f>
        <v>0</v>
      </c>
      <c r="I4">
        <f>IF(Sheet1!I4="NA", 0, IF(Sheet1!I4&lt; 500.1, 0, 1))</f>
        <v>0</v>
      </c>
      <c r="J4">
        <f>IF(Sheet1!J4="NA", 0, IF(Sheet1!J4&lt; 500.1, 0, 1))</f>
        <v>0</v>
      </c>
      <c r="U4">
        <f t="shared" si="0"/>
        <v>0</v>
      </c>
    </row>
    <row r="5" spans="1:21" x14ac:dyDescent="0.2">
      <c r="A5" s="1">
        <f>Sheet1!A5</f>
        <v>44565</v>
      </c>
      <c r="B5">
        <f>IF(Sheet1!B5="NA", 0, IF(Sheet1!B5&lt; 500.1, 0, 1))</f>
        <v>0</v>
      </c>
      <c r="C5">
        <f>IF(Sheet1!C5="NA", 0, IF(Sheet1!C5&lt; 500.1, 0, 1))</f>
        <v>0</v>
      </c>
      <c r="D5">
        <f>IF(Sheet1!D5="NA", 0, IF(Sheet1!D5&lt; 500.1, 0, 1))</f>
        <v>0</v>
      </c>
      <c r="E5">
        <f>IF(Sheet1!E5="NA", 0, IF(Sheet1!E5&lt; 500.1, 0, 1))</f>
        <v>0</v>
      </c>
      <c r="F5">
        <f>IF(Sheet1!F5="NA", 0, IF(Sheet1!F5&lt; 500.1, 0, 1))</f>
        <v>0</v>
      </c>
      <c r="G5">
        <f>IF(Sheet1!G5="NA", 0, IF(Sheet1!G5&lt; 500.1, 0, 1))</f>
        <v>0</v>
      </c>
      <c r="H5">
        <f>IF(Sheet1!H5="NA", 0, IF(Sheet1!H5&lt; 500.1, 0, 1))</f>
        <v>0</v>
      </c>
      <c r="I5">
        <f>IF(Sheet1!I5="NA", 0, IF(Sheet1!I5&lt; 500.1, 0, 1))</f>
        <v>0</v>
      </c>
      <c r="J5">
        <f>IF(Sheet1!J5="NA", 0, IF(Sheet1!J5&lt; 500.1, 0, 1))</f>
        <v>0</v>
      </c>
      <c r="U5">
        <f t="shared" si="0"/>
        <v>0</v>
      </c>
    </row>
    <row r="6" spans="1:21" x14ac:dyDescent="0.2">
      <c r="A6" s="1">
        <f>Sheet1!A6</f>
        <v>44566</v>
      </c>
      <c r="B6">
        <f>IF(Sheet1!B6="NA", 0, IF(Sheet1!B6&lt; 500.1, 0, 1))</f>
        <v>0</v>
      </c>
      <c r="C6">
        <f>IF(Sheet1!C6="NA", 0, IF(Sheet1!C6&lt; 500.1, 0, 1))</f>
        <v>0</v>
      </c>
      <c r="D6">
        <f>IF(Sheet1!D6="NA", 0, IF(Sheet1!D6&lt; 500.1, 0, 1))</f>
        <v>0</v>
      </c>
      <c r="E6">
        <f>IF(Sheet1!E6="NA", 0, IF(Sheet1!E6&lt; 500.1, 0, 1))</f>
        <v>0</v>
      </c>
      <c r="F6">
        <f>IF(Sheet1!F6="NA", 0, IF(Sheet1!F6&lt; 500.1, 0, 1))</f>
        <v>0</v>
      </c>
      <c r="G6">
        <f>IF(Sheet1!G6="NA", 0, IF(Sheet1!G6&lt; 500.1, 0, 1))</f>
        <v>0</v>
      </c>
      <c r="H6">
        <f>IF(Sheet1!H6="NA", 0, IF(Sheet1!H6&lt; 500.1, 0, 1))</f>
        <v>0</v>
      </c>
      <c r="I6">
        <f>IF(Sheet1!I6="NA", 0, IF(Sheet1!I6&lt; 500.1, 0, 1))</f>
        <v>0</v>
      </c>
      <c r="J6">
        <f>IF(Sheet1!J6="NA", 0, IF(Sheet1!J6&lt; 500.1, 0, 1))</f>
        <v>0</v>
      </c>
      <c r="U6">
        <f t="shared" si="0"/>
        <v>0</v>
      </c>
    </row>
    <row r="7" spans="1:21" x14ac:dyDescent="0.2">
      <c r="A7" s="1">
        <f>Sheet1!A7</f>
        <v>44567</v>
      </c>
      <c r="B7">
        <f>IF(Sheet1!B7="NA", 0, IF(Sheet1!B7&lt; 500.1, 0, 1))</f>
        <v>0</v>
      </c>
      <c r="C7">
        <f>IF(Sheet1!C7="NA", 0, IF(Sheet1!C7&lt; 500.1, 0, 1))</f>
        <v>0</v>
      </c>
      <c r="D7">
        <f>IF(Sheet1!D7="NA", 0, IF(Sheet1!D7&lt; 500.1, 0, 1))</f>
        <v>0</v>
      </c>
      <c r="E7">
        <f>IF(Sheet1!E7="NA", 0, IF(Sheet1!E7&lt; 500.1, 0, 1))</f>
        <v>0</v>
      </c>
      <c r="F7">
        <f>IF(Sheet1!F7="NA", 0, IF(Sheet1!F7&lt; 500.1, 0, 1))</f>
        <v>0</v>
      </c>
      <c r="G7">
        <f>IF(Sheet1!G7="NA", 0, IF(Sheet1!G7&lt; 500.1, 0, 1))</f>
        <v>0</v>
      </c>
      <c r="H7">
        <f>IF(Sheet1!H7="NA", 0, IF(Sheet1!H7&lt; 500.1, 0, 1))</f>
        <v>0</v>
      </c>
      <c r="I7">
        <f>IF(Sheet1!I7="NA", 0, IF(Sheet1!I7&lt; 500.1, 0, 1))</f>
        <v>0</v>
      </c>
      <c r="J7">
        <f>IF(Sheet1!J7="NA", 0, IF(Sheet1!J7&lt; 500.1, 0, 1))</f>
        <v>0</v>
      </c>
      <c r="U7">
        <f t="shared" si="0"/>
        <v>0</v>
      </c>
    </row>
    <row r="8" spans="1:21" x14ac:dyDescent="0.2">
      <c r="A8" s="1">
        <f>Sheet1!A8</f>
        <v>44568</v>
      </c>
      <c r="B8">
        <f>IF(Sheet1!B8="NA", 0, IF(Sheet1!B8&lt; 500.1, 0, 1))</f>
        <v>0</v>
      </c>
      <c r="C8">
        <f>IF(Sheet1!C8="NA", 0, IF(Sheet1!C8&lt; 500.1, 0, 1))</f>
        <v>0</v>
      </c>
      <c r="D8">
        <f>IF(Sheet1!D8="NA", 0, IF(Sheet1!D8&lt; 500.1, 0, 1))</f>
        <v>0</v>
      </c>
      <c r="E8">
        <f>IF(Sheet1!E8="NA", 0, IF(Sheet1!E8&lt; 500.1, 0, 1))</f>
        <v>0</v>
      </c>
      <c r="F8">
        <f>IF(Sheet1!F8="NA", 0, IF(Sheet1!F8&lt; 500.1, 0, 1))</f>
        <v>0</v>
      </c>
      <c r="G8">
        <f>IF(Sheet1!G8="NA", 0, IF(Sheet1!G8&lt; 500.1, 0, 1))</f>
        <v>0</v>
      </c>
      <c r="H8">
        <f>IF(Sheet1!H8="NA", 0, IF(Sheet1!H8&lt; 500.1, 0, 1))</f>
        <v>0</v>
      </c>
      <c r="I8">
        <f>IF(Sheet1!I8="NA", 0, IF(Sheet1!I8&lt; 500.1, 0, 1))</f>
        <v>0</v>
      </c>
      <c r="J8">
        <f>IF(Sheet1!J8="NA", 0, IF(Sheet1!J8&lt; 500.1, 0, 1))</f>
        <v>0</v>
      </c>
      <c r="U8">
        <f t="shared" si="0"/>
        <v>0</v>
      </c>
    </row>
    <row r="9" spans="1:21" x14ac:dyDescent="0.2">
      <c r="A9" s="1">
        <f>Sheet1!A9</f>
        <v>44569</v>
      </c>
      <c r="B9">
        <f>IF(Sheet1!B9="NA", 0, IF(Sheet1!B9&lt; 500.1, 0, 1))</f>
        <v>0</v>
      </c>
      <c r="C9">
        <f>IF(Sheet1!C9="NA", 0, IF(Sheet1!C9&lt; 500.1, 0, 1))</f>
        <v>0</v>
      </c>
      <c r="D9">
        <f>IF(Sheet1!D9="NA", 0, IF(Sheet1!D9&lt; 500.1, 0, 1))</f>
        <v>0</v>
      </c>
      <c r="E9">
        <f>IF(Sheet1!E9="NA", 0, IF(Sheet1!E9&lt; 500.1, 0, 1))</f>
        <v>0</v>
      </c>
      <c r="F9">
        <f>IF(Sheet1!F9="NA", 0, IF(Sheet1!F9&lt; 500.1, 0, 1))</f>
        <v>0</v>
      </c>
      <c r="G9">
        <f>IF(Sheet1!G9="NA", 0, IF(Sheet1!G9&lt; 500.1, 0, 1))</f>
        <v>0</v>
      </c>
      <c r="H9">
        <f>IF(Sheet1!H9="NA", 0, IF(Sheet1!H9&lt; 500.1, 0, 1))</f>
        <v>0</v>
      </c>
      <c r="I9">
        <f>IF(Sheet1!I9="NA", 0, IF(Sheet1!I9&lt; 500.1, 0, 1))</f>
        <v>0</v>
      </c>
      <c r="J9">
        <f>IF(Sheet1!J9="NA", 0, IF(Sheet1!J9&lt; 500.1, 0, 1))</f>
        <v>0</v>
      </c>
      <c r="U9">
        <f t="shared" si="0"/>
        <v>0</v>
      </c>
    </row>
    <row r="10" spans="1:21" x14ac:dyDescent="0.2">
      <c r="A10" s="1">
        <f>Sheet1!A10</f>
        <v>44570</v>
      </c>
      <c r="B10">
        <f>IF(Sheet1!B10="NA", 0, IF(Sheet1!B10&lt; 500.1, 0, 1))</f>
        <v>0</v>
      </c>
      <c r="C10">
        <f>IF(Sheet1!C10="NA", 0, IF(Sheet1!C10&lt; 500.1, 0, 1))</f>
        <v>0</v>
      </c>
      <c r="D10">
        <f>IF(Sheet1!D10="NA", 0, IF(Sheet1!D10&lt; 500.1, 0, 1))</f>
        <v>0</v>
      </c>
      <c r="E10">
        <f>IF(Sheet1!E10="NA", 0, IF(Sheet1!E10&lt; 500.1, 0, 1))</f>
        <v>0</v>
      </c>
      <c r="F10">
        <f>IF(Sheet1!F10="NA", 0, IF(Sheet1!F10&lt; 500.1, 0, 1))</f>
        <v>0</v>
      </c>
      <c r="G10">
        <f>IF(Sheet1!G10="NA", 0, IF(Sheet1!G10&lt; 500.1, 0, 1))</f>
        <v>0</v>
      </c>
      <c r="H10">
        <f>IF(Sheet1!H10="NA", 0, IF(Sheet1!H10&lt; 500.1, 0, 1))</f>
        <v>0</v>
      </c>
      <c r="I10">
        <f>IF(Sheet1!I10="NA", 0, IF(Sheet1!I10&lt; 500.1, 0, 1))</f>
        <v>0</v>
      </c>
      <c r="J10">
        <f>IF(Sheet1!J10="NA", 0, IF(Sheet1!J10&lt; 500.1, 0, 1))</f>
        <v>0</v>
      </c>
      <c r="U10">
        <f t="shared" si="0"/>
        <v>0</v>
      </c>
    </row>
    <row r="11" spans="1:21" x14ac:dyDescent="0.2">
      <c r="A11" s="1">
        <f>Sheet1!A11</f>
        <v>44571</v>
      </c>
      <c r="B11">
        <f>IF(Sheet1!B11="NA", 0, IF(Sheet1!B11&lt; 500.1, 0, 1))</f>
        <v>0</v>
      </c>
      <c r="C11">
        <f>IF(Sheet1!C11="NA", 0, IF(Sheet1!C11&lt; 500.1, 0, 1))</f>
        <v>0</v>
      </c>
      <c r="D11">
        <f>IF(Sheet1!D11="NA", 0, IF(Sheet1!D11&lt; 500.1, 0, 1))</f>
        <v>0</v>
      </c>
      <c r="E11">
        <f>IF(Sheet1!E11="NA", 0, IF(Sheet1!E11&lt; 500.1, 0, 1))</f>
        <v>0</v>
      </c>
      <c r="F11">
        <f>IF(Sheet1!F11="NA", 0, IF(Sheet1!F11&lt; 500.1, 0, 1))</f>
        <v>0</v>
      </c>
      <c r="G11">
        <f>IF(Sheet1!G11="NA", 0, IF(Sheet1!G11&lt; 500.1, 0, 1))</f>
        <v>0</v>
      </c>
      <c r="H11">
        <f>IF(Sheet1!H11="NA", 0, IF(Sheet1!H11&lt; 500.1, 0, 1))</f>
        <v>0</v>
      </c>
      <c r="I11">
        <f>IF(Sheet1!I11="NA", 0, IF(Sheet1!I11&lt; 500.1, 0, 1))</f>
        <v>0</v>
      </c>
      <c r="J11">
        <f>IF(Sheet1!J11="NA", 0, IF(Sheet1!J11&lt; 500.1, 0, 1))</f>
        <v>0</v>
      </c>
      <c r="U11">
        <f t="shared" si="0"/>
        <v>0</v>
      </c>
    </row>
    <row r="12" spans="1:21" x14ac:dyDescent="0.2">
      <c r="A12" s="1">
        <f>Sheet1!A12</f>
        <v>44572</v>
      </c>
      <c r="B12">
        <f>IF(Sheet1!B12="NA", 0, IF(Sheet1!B12&lt; 500.1, 0, 1))</f>
        <v>0</v>
      </c>
      <c r="C12">
        <f>IF(Sheet1!C12="NA", 0, IF(Sheet1!C12&lt; 500.1, 0, 1))</f>
        <v>0</v>
      </c>
      <c r="D12">
        <f>IF(Sheet1!D12="NA", 0, IF(Sheet1!D12&lt; 500.1, 0, 1))</f>
        <v>0</v>
      </c>
      <c r="E12">
        <f>IF(Sheet1!E12="NA", 0, IF(Sheet1!E12&lt; 500.1, 0, 1))</f>
        <v>0</v>
      </c>
      <c r="F12">
        <f>IF(Sheet1!F12="NA", 0, IF(Sheet1!F12&lt; 500.1, 0, 1))</f>
        <v>0</v>
      </c>
      <c r="G12">
        <f>IF(Sheet1!G12="NA", 0, IF(Sheet1!G12&lt; 500.1, 0, 1))</f>
        <v>0</v>
      </c>
      <c r="H12">
        <f>IF(Sheet1!H12="NA", 0, IF(Sheet1!H12&lt; 500.1, 0, 1))</f>
        <v>0</v>
      </c>
      <c r="I12">
        <f>IF(Sheet1!I12="NA", 0, IF(Sheet1!I12&lt; 500.1, 0, 1))</f>
        <v>0</v>
      </c>
      <c r="J12">
        <f>IF(Sheet1!J12="NA", 0, IF(Sheet1!J12&lt; 500.1, 0, 1))</f>
        <v>0</v>
      </c>
      <c r="U12">
        <f t="shared" si="0"/>
        <v>0</v>
      </c>
    </row>
    <row r="13" spans="1:21" x14ac:dyDescent="0.2">
      <c r="A13" s="1">
        <f>Sheet1!A13</f>
        <v>44573</v>
      </c>
      <c r="B13">
        <f>IF(Sheet1!B13="NA", 0, IF(Sheet1!B13&lt; 500.1, 0, 1))</f>
        <v>0</v>
      </c>
      <c r="C13">
        <f>IF(Sheet1!C13="NA", 0, IF(Sheet1!C13&lt; 500.1, 0, 1))</f>
        <v>0</v>
      </c>
      <c r="D13">
        <f>IF(Sheet1!D13="NA", 0, IF(Sheet1!D13&lt; 500.1, 0, 1))</f>
        <v>0</v>
      </c>
      <c r="E13">
        <f>IF(Sheet1!E13="NA", 0, IF(Sheet1!E13&lt; 500.1, 0, 1))</f>
        <v>0</v>
      </c>
      <c r="F13">
        <f>IF(Sheet1!F13="NA", 0, IF(Sheet1!F13&lt; 500.1, 0, 1))</f>
        <v>0</v>
      </c>
      <c r="G13">
        <f>IF(Sheet1!G13="NA", 0, IF(Sheet1!G13&lt; 500.1, 0, 1))</f>
        <v>0</v>
      </c>
      <c r="H13">
        <f>IF(Sheet1!H13="NA", 0, IF(Sheet1!H13&lt; 500.1, 0, 1))</f>
        <v>0</v>
      </c>
      <c r="I13">
        <f>IF(Sheet1!I13="NA", 0, IF(Sheet1!I13&lt; 500.1, 0, 1))</f>
        <v>0</v>
      </c>
      <c r="J13">
        <f>IF(Sheet1!J13="NA", 0, IF(Sheet1!J13&lt; 500.1, 0, 1))</f>
        <v>0</v>
      </c>
      <c r="U13">
        <f t="shared" si="0"/>
        <v>0</v>
      </c>
    </row>
    <row r="14" spans="1:21" x14ac:dyDescent="0.2">
      <c r="A14" s="1">
        <f>Sheet1!A14</f>
        <v>44574</v>
      </c>
      <c r="B14">
        <f>IF(Sheet1!B14="NA", 0, IF(Sheet1!B14&lt; 500.1, 0, 1))</f>
        <v>0</v>
      </c>
      <c r="C14">
        <f>IF(Sheet1!C14="NA", 0, IF(Sheet1!C14&lt; 500.1, 0, 1))</f>
        <v>0</v>
      </c>
      <c r="D14">
        <f>IF(Sheet1!D14="NA", 0, IF(Sheet1!D14&lt; 500.1, 0, 1))</f>
        <v>0</v>
      </c>
      <c r="E14">
        <f>IF(Sheet1!E14="NA", 0, IF(Sheet1!E14&lt; 500.1, 0, 1))</f>
        <v>0</v>
      </c>
      <c r="F14">
        <f>IF(Sheet1!F14="NA", 0, IF(Sheet1!F14&lt; 500.1, 0, 1))</f>
        <v>0</v>
      </c>
      <c r="G14">
        <f>IF(Sheet1!G14="NA", 0, IF(Sheet1!G14&lt; 500.1, 0, 1))</f>
        <v>0</v>
      </c>
      <c r="H14">
        <f>IF(Sheet1!H14="NA", 0, IF(Sheet1!H14&lt; 500.1, 0, 1))</f>
        <v>0</v>
      </c>
      <c r="I14">
        <f>IF(Sheet1!I14="NA", 0, IF(Sheet1!I14&lt; 500.1, 0, 1))</f>
        <v>0</v>
      </c>
      <c r="J14">
        <f>IF(Sheet1!J14="NA", 0, IF(Sheet1!J14&lt; 500.1, 0, 1))</f>
        <v>0</v>
      </c>
      <c r="U14">
        <f t="shared" si="0"/>
        <v>0</v>
      </c>
    </row>
    <row r="15" spans="1:21" x14ac:dyDescent="0.2">
      <c r="A15" s="1">
        <f>Sheet1!A15</f>
        <v>44575</v>
      </c>
      <c r="B15">
        <f>IF(Sheet1!B15="NA", 0, IF(Sheet1!B15&lt; 500.1, 0, 1))</f>
        <v>0</v>
      </c>
      <c r="C15">
        <f>IF(Sheet1!C15="NA", 0, IF(Sheet1!C15&lt; 500.1, 0, 1))</f>
        <v>0</v>
      </c>
      <c r="D15">
        <f>IF(Sheet1!D15="NA", 0, IF(Sheet1!D15&lt; 500.1, 0, 1))</f>
        <v>0</v>
      </c>
      <c r="E15">
        <f>IF(Sheet1!E15="NA", 0, IF(Sheet1!E15&lt; 500.1, 0, 1))</f>
        <v>0</v>
      </c>
      <c r="F15">
        <f>IF(Sheet1!F15="NA", 0, IF(Sheet1!F15&lt; 500.1, 0, 1))</f>
        <v>0</v>
      </c>
      <c r="G15">
        <f>IF(Sheet1!G15="NA", 0, IF(Sheet1!G15&lt; 500.1, 0, 1))</f>
        <v>0</v>
      </c>
      <c r="H15">
        <f>IF(Sheet1!H15="NA", 0, IF(Sheet1!H15&lt; 500.1, 0, 1))</f>
        <v>0</v>
      </c>
      <c r="I15">
        <f>IF(Sheet1!I15="NA", 0, IF(Sheet1!I15&lt; 500.1, 0, 1))</f>
        <v>0</v>
      </c>
      <c r="J15">
        <f>IF(Sheet1!J15="NA", 0, IF(Sheet1!J15&lt; 500.1, 0, 1))</f>
        <v>0</v>
      </c>
      <c r="U15">
        <f t="shared" si="0"/>
        <v>0</v>
      </c>
    </row>
    <row r="16" spans="1:21" x14ac:dyDescent="0.2">
      <c r="A16" s="1">
        <f>Sheet1!A16</f>
        <v>44576</v>
      </c>
      <c r="B16">
        <f>IF(Sheet1!B16="NA", 0, IF(Sheet1!B16&lt; 500.1, 0, 1))</f>
        <v>0</v>
      </c>
      <c r="C16">
        <f>IF(Sheet1!C16="NA", 0, IF(Sheet1!C16&lt; 500.1, 0, 1))</f>
        <v>0</v>
      </c>
      <c r="D16">
        <f>IF(Sheet1!D16="NA", 0, IF(Sheet1!D16&lt; 500.1, 0, 1))</f>
        <v>0</v>
      </c>
      <c r="E16">
        <f>IF(Sheet1!E16="NA", 0, IF(Sheet1!E16&lt; 500.1, 0, 1))</f>
        <v>0</v>
      </c>
      <c r="F16">
        <f>IF(Sheet1!F16="NA", 0, IF(Sheet1!F16&lt; 500.1, 0, 1))</f>
        <v>0</v>
      </c>
      <c r="G16">
        <f>IF(Sheet1!G16="NA", 0, IF(Sheet1!G16&lt; 500.1, 0, 1))</f>
        <v>0</v>
      </c>
      <c r="H16">
        <f>IF(Sheet1!H16="NA", 0, IF(Sheet1!H16&lt; 500.1, 0, 1))</f>
        <v>0</v>
      </c>
      <c r="I16">
        <f>IF(Sheet1!I16="NA", 0, IF(Sheet1!I16&lt; 500.1, 0, 1))</f>
        <v>0</v>
      </c>
      <c r="J16">
        <f>IF(Sheet1!J16="NA", 0, IF(Sheet1!J16&lt; 500.1, 0, 1))</f>
        <v>0</v>
      </c>
      <c r="U16">
        <f t="shared" si="0"/>
        <v>0</v>
      </c>
    </row>
    <row r="17" spans="1:21" x14ac:dyDescent="0.2">
      <c r="A17" s="1">
        <f>Sheet1!A17</f>
        <v>44577</v>
      </c>
      <c r="B17">
        <f>IF(Sheet1!B17="NA", 0, IF(Sheet1!B17&lt; 500.1, 0, 1))</f>
        <v>0</v>
      </c>
      <c r="C17">
        <f>IF(Sheet1!C17="NA", 0, IF(Sheet1!C17&lt; 500.1, 0, 1))</f>
        <v>0</v>
      </c>
      <c r="D17">
        <f>IF(Sheet1!D17="NA", 0, IF(Sheet1!D17&lt; 500.1, 0, 1))</f>
        <v>0</v>
      </c>
      <c r="E17">
        <f>IF(Sheet1!E17="NA", 0, IF(Sheet1!E17&lt; 500.1, 0, 1))</f>
        <v>0</v>
      </c>
      <c r="F17">
        <f>IF(Sheet1!F17="NA", 0, IF(Sheet1!F17&lt; 500.1, 0, 1))</f>
        <v>0</v>
      </c>
      <c r="G17">
        <f>IF(Sheet1!G17="NA", 0, IF(Sheet1!G17&lt; 500.1, 0, 1))</f>
        <v>0</v>
      </c>
      <c r="H17">
        <f>IF(Sheet1!H17="NA", 0, IF(Sheet1!H17&lt; 500.1, 0, 1))</f>
        <v>0</v>
      </c>
      <c r="I17">
        <f>IF(Sheet1!I17="NA", 0, IF(Sheet1!I17&lt; 500.1, 0, 1))</f>
        <v>0</v>
      </c>
      <c r="J17">
        <f>IF(Sheet1!J17="NA", 0, IF(Sheet1!J17&lt; 500.1, 0, 1))</f>
        <v>0</v>
      </c>
      <c r="U17">
        <f t="shared" si="0"/>
        <v>0</v>
      </c>
    </row>
    <row r="18" spans="1:21" x14ac:dyDescent="0.2">
      <c r="A18" s="1">
        <f>Sheet1!A18</f>
        <v>44578</v>
      </c>
      <c r="B18">
        <f>IF(Sheet1!B18="NA", 0, IF(Sheet1!B18&lt; 500.1, 0, 1))</f>
        <v>0</v>
      </c>
      <c r="C18">
        <f>IF(Sheet1!C18="NA", 0, IF(Sheet1!C18&lt; 500.1, 0, 1))</f>
        <v>0</v>
      </c>
      <c r="D18">
        <f>IF(Sheet1!D18="NA", 0, IF(Sheet1!D18&lt; 500.1, 0, 1))</f>
        <v>0</v>
      </c>
      <c r="E18">
        <f>IF(Sheet1!E18="NA", 0, IF(Sheet1!E18&lt; 500.1, 0, 1))</f>
        <v>0</v>
      </c>
      <c r="F18">
        <f>IF(Sheet1!F18="NA", 0, IF(Sheet1!F18&lt; 500.1, 0, 1))</f>
        <v>0</v>
      </c>
      <c r="G18">
        <f>IF(Sheet1!G18="NA", 0, IF(Sheet1!G18&lt; 500.1, 0, 1))</f>
        <v>0</v>
      </c>
      <c r="H18">
        <f>IF(Sheet1!H18="NA", 0, IF(Sheet1!H18&lt; 500.1, 0, 1))</f>
        <v>0</v>
      </c>
      <c r="I18">
        <f>IF(Sheet1!I18="NA", 0, IF(Sheet1!I18&lt; 500.1, 0, 1))</f>
        <v>0</v>
      </c>
      <c r="J18">
        <f>IF(Sheet1!J18="NA", 0, IF(Sheet1!J18&lt; 500.1, 0, 1))</f>
        <v>0</v>
      </c>
      <c r="U18">
        <f t="shared" si="0"/>
        <v>0</v>
      </c>
    </row>
    <row r="19" spans="1:21" x14ac:dyDescent="0.2">
      <c r="A19" s="1">
        <f>Sheet1!A19</f>
        <v>44579</v>
      </c>
      <c r="B19">
        <f>IF(Sheet1!B19="NA", 0, IF(Sheet1!B19&lt; 500.1, 0, 1))</f>
        <v>0</v>
      </c>
      <c r="C19">
        <f>IF(Sheet1!C19="NA", 0, IF(Sheet1!C19&lt; 500.1, 0, 1))</f>
        <v>0</v>
      </c>
      <c r="D19">
        <f>IF(Sheet1!D19="NA", 0, IF(Sheet1!D19&lt; 500.1, 0, 1))</f>
        <v>0</v>
      </c>
      <c r="E19">
        <f>IF(Sheet1!E19="NA", 0, IF(Sheet1!E19&lt; 500.1, 0, 1))</f>
        <v>0</v>
      </c>
      <c r="F19">
        <f>IF(Sheet1!F19="NA", 0, IF(Sheet1!F19&lt; 500.1, 0, 1))</f>
        <v>0</v>
      </c>
      <c r="G19">
        <f>IF(Sheet1!G19="NA", 0, IF(Sheet1!G19&lt; 500.1, 0, 1))</f>
        <v>0</v>
      </c>
      <c r="H19">
        <f>IF(Sheet1!H19="NA", 0, IF(Sheet1!H19&lt; 500.1, 0, 1))</f>
        <v>0</v>
      </c>
      <c r="I19">
        <f>IF(Sheet1!I19="NA", 0, IF(Sheet1!I19&lt; 500.1, 0, 1))</f>
        <v>0</v>
      </c>
      <c r="J19">
        <f>IF(Sheet1!J19="NA", 0, IF(Sheet1!J19&lt; 500.1, 0, 1))</f>
        <v>0</v>
      </c>
      <c r="U19">
        <f t="shared" si="0"/>
        <v>0</v>
      </c>
    </row>
    <row r="20" spans="1:21" x14ac:dyDescent="0.2">
      <c r="A20" s="1">
        <f>Sheet1!A20</f>
        <v>44580</v>
      </c>
      <c r="B20">
        <f>IF(Sheet1!B20="NA", 0, IF(Sheet1!B20&lt; 500.1, 0, 1))</f>
        <v>0</v>
      </c>
      <c r="C20">
        <f>IF(Sheet1!C20="NA", 0, IF(Sheet1!C20&lt; 500.1, 0, 1))</f>
        <v>0</v>
      </c>
      <c r="D20">
        <f>IF(Sheet1!D20="NA", 0, IF(Sheet1!D20&lt; 500.1, 0, 1))</f>
        <v>0</v>
      </c>
      <c r="E20">
        <f>IF(Sheet1!E20="NA", 0, IF(Sheet1!E20&lt; 500.1, 0, 1))</f>
        <v>0</v>
      </c>
      <c r="F20">
        <f>IF(Sheet1!F20="NA", 0, IF(Sheet1!F20&lt; 500.1, 0, 1))</f>
        <v>0</v>
      </c>
      <c r="G20">
        <f>IF(Sheet1!G20="NA", 0, IF(Sheet1!G20&lt; 500.1, 0, 1))</f>
        <v>0</v>
      </c>
      <c r="H20">
        <f>IF(Sheet1!H20="NA", 0, IF(Sheet1!H20&lt; 500.1, 0, 1))</f>
        <v>0</v>
      </c>
      <c r="I20">
        <f>IF(Sheet1!I20="NA", 0, IF(Sheet1!I20&lt; 500.1, 0, 1))</f>
        <v>0</v>
      </c>
      <c r="J20">
        <f>IF(Sheet1!J20="NA", 0, IF(Sheet1!J20&lt; 500.1, 0, 1))</f>
        <v>0</v>
      </c>
      <c r="U20">
        <f t="shared" si="0"/>
        <v>0</v>
      </c>
    </row>
    <row r="21" spans="1:21" x14ac:dyDescent="0.2">
      <c r="A21" s="1">
        <f>Sheet1!A21</f>
        <v>44581</v>
      </c>
      <c r="B21">
        <f>IF(Sheet1!B21="NA", 0, IF(Sheet1!B21&lt; 500.1, 0, 1))</f>
        <v>0</v>
      </c>
      <c r="C21">
        <f>IF(Sheet1!C21="NA", 0, IF(Sheet1!C21&lt; 500.1, 0, 1))</f>
        <v>0</v>
      </c>
      <c r="D21">
        <f>IF(Sheet1!D21="NA", 0, IF(Sheet1!D21&lt; 500.1, 0, 1))</f>
        <v>0</v>
      </c>
      <c r="E21">
        <f>IF(Sheet1!E21="NA", 0, IF(Sheet1!E21&lt; 500.1, 0, 1))</f>
        <v>0</v>
      </c>
      <c r="F21">
        <f>IF(Sheet1!F21="NA", 0, IF(Sheet1!F21&lt; 500.1, 0, 1))</f>
        <v>0</v>
      </c>
      <c r="G21">
        <f>IF(Sheet1!G21="NA", 0, IF(Sheet1!G21&lt; 500.1, 0, 1))</f>
        <v>0</v>
      </c>
      <c r="H21">
        <f>IF(Sheet1!H21="NA", 0, IF(Sheet1!H21&lt; 500.1, 0, 1))</f>
        <v>0</v>
      </c>
      <c r="I21">
        <f>IF(Sheet1!I21="NA", 0, IF(Sheet1!I21&lt; 500.1, 0, 1))</f>
        <v>0</v>
      </c>
      <c r="J21">
        <f>IF(Sheet1!J21="NA", 0, IF(Sheet1!J21&lt; 500.1, 0, 1))</f>
        <v>0</v>
      </c>
      <c r="U21">
        <f t="shared" si="0"/>
        <v>0</v>
      </c>
    </row>
    <row r="22" spans="1:21" x14ac:dyDescent="0.2">
      <c r="A22" s="1">
        <f>Sheet1!A22</f>
        <v>44582</v>
      </c>
      <c r="B22">
        <f>IF(Sheet1!B22="NA", 0, IF(Sheet1!B22&lt; 500.1, 0, 1))</f>
        <v>0</v>
      </c>
      <c r="C22">
        <f>IF(Sheet1!C22="NA", 0, IF(Sheet1!C22&lt; 500.1, 0, 1))</f>
        <v>0</v>
      </c>
      <c r="D22">
        <f>IF(Sheet1!D22="NA", 0, IF(Sheet1!D22&lt; 500.1, 0, 1))</f>
        <v>0</v>
      </c>
      <c r="E22">
        <f>IF(Sheet1!E22="NA", 0, IF(Sheet1!E22&lt; 500.1, 0, 1))</f>
        <v>0</v>
      </c>
      <c r="F22">
        <f>IF(Sheet1!F22="NA", 0, IF(Sheet1!F22&lt; 500.1, 0, 1))</f>
        <v>0</v>
      </c>
      <c r="G22">
        <f>IF(Sheet1!G22="NA", 0, IF(Sheet1!G22&lt; 500.1, 0, 1))</f>
        <v>0</v>
      </c>
      <c r="H22">
        <f>IF(Sheet1!H22="NA", 0, IF(Sheet1!H22&lt; 500.1, 0, 1))</f>
        <v>0</v>
      </c>
      <c r="I22">
        <f>IF(Sheet1!I22="NA", 0, IF(Sheet1!I22&lt; 500.1, 0, 1))</f>
        <v>0</v>
      </c>
      <c r="J22">
        <f>IF(Sheet1!J22="NA", 0, IF(Sheet1!J22&lt; 500.1, 0, 1))</f>
        <v>0</v>
      </c>
      <c r="U22">
        <f t="shared" si="0"/>
        <v>0</v>
      </c>
    </row>
    <row r="23" spans="1:21" x14ac:dyDescent="0.2">
      <c r="A23" s="1">
        <f>Sheet1!A23</f>
        <v>44583</v>
      </c>
      <c r="B23">
        <f>IF(Sheet1!B23="NA", 0, IF(Sheet1!B23&lt; 500.1, 0, 1))</f>
        <v>0</v>
      </c>
      <c r="C23">
        <f>IF(Sheet1!C23="NA", 0, IF(Sheet1!C23&lt; 500.1, 0, 1))</f>
        <v>0</v>
      </c>
      <c r="D23">
        <f>IF(Sheet1!D23="NA", 0, IF(Sheet1!D23&lt; 500.1, 0, 1))</f>
        <v>0</v>
      </c>
      <c r="E23">
        <f>IF(Sheet1!E23="NA", 0, IF(Sheet1!E23&lt; 500.1, 0, 1))</f>
        <v>0</v>
      </c>
      <c r="F23">
        <f>IF(Sheet1!F23="NA", 0, IF(Sheet1!F23&lt; 500.1, 0, 1))</f>
        <v>0</v>
      </c>
      <c r="G23">
        <f>IF(Sheet1!G23="NA", 0, IF(Sheet1!G23&lt; 500.1, 0, 1))</f>
        <v>0</v>
      </c>
      <c r="H23">
        <f>IF(Sheet1!H23="NA", 0, IF(Sheet1!H23&lt; 500.1, 0, 1))</f>
        <v>0</v>
      </c>
      <c r="I23">
        <f>IF(Sheet1!I23="NA", 0, IF(Sheet1!I23&lt; 500.1, 0, 1))</f>
        <v>0</v>
      </c>
      <c r="J23">
        <f>IF(Sheet1!J23="NA", 0, IF(Sheet1!J23&lt; 500.1, 0, 1))</f>
        <v>0</v>
      </c>
      <c r="U23">
        <f t="shared" si="0"/>
        <v>0</v>
      </c>
    </row>
    <row r="24" spans="1:21" x14ac:dyDescent="0.2">
      <c r="A24" s="1">
        <f>Sheet1!A24</f>
        <v>44584</v>
      </c>
      <c r="B24">
        <f>IF(Sheet1!B24="NA", 0, IF(Sheet1!B24&lt; 500.1, 0, 1))</f>
        <v>0</v>
      </c>
      <c r="C24">
        <f>IF(Sheet1!C24="NA", 0, IF(Sheet1!C24&lt; 500.1, 0, 1))</f>
        <v>0</v>
      </c>
      <c r="D24">
        <f>IF(Sheet1!D24="NA", 0, IF(Sheet1!D24&lt; 500.1, 0, 1))</f>
        <v>0</v>
      </c>
      <c r="E24">
        <f>IF(Sheet1!E24="NA", 0, IF(Sheet1!E24&lt; 500.1, 0, 1))</f>
        <v>0</v>
      </c>
      <c r="F24">
        <f>IF(Sheet1!F24="NA", 0, IF(Sheet1!F24&lt; 500.1, 0, 1))</f>
        <v>0</v>
      </c>
      <c r="G24">
        <f>IF(Sheet1!G24="NA", 0, IF(Sheet1!G24&lt; 500.1, 0, 1))</f>
        <v>0</v>
      </c>
      <c r="H24">
        <f>IF(Sheet1!H24="NA", 0, IF(Sheet1!H24&lt; 500.1, 0, 1))</f>
        <v>0</v>
      </c>
      <c r="I24">
        <f>IF(Sheet1!I24="NA", 0, IF(Sheet1!I24&lt; 500.1, 0, 1))</f>
        <v>0</v>
      </c>
      <c r="J24">
        <f>IF(Sheet1!J24="NA", 0, IF(Sheet1!J24&lt; 500.1, 0, 1))</f>
        <v>0</v>
      </c>
      <c r="U24">
        <f t="shared" si="0"/>
        <v>0</v>
      </c>
    </row>
    <row r="25" spans="1:21" x14ac:dyDescent="0.2">
      <c r="A25" s="1">
        <f>Sheet1!A25</f>
        <v>44585</v>
      </c>
      <c r="B25">
        <f>IF(Sheet1!B25="NA", 0, IF(Sheet1!B25&lt; 500.1, 0, 1))</f>
        <v>0</v>
      </c>
      <c r="C25">
        <f>IF(Sheet1!C25="NA", 0, IF(Sheet1!C25&lt; 500.1, 0, 1))</f>
        <v>0</v>
      </c>
      <c r="D25">
        <f>IF(Sheet1!D25="NA", 0, IF(Sheet1!D25&lt; 500.1, 0, 1))</f>
        <v>0</v>
      </c>
      <c r="E25">
        <f>IF(Sheet1!E25="NA", 0, IF(Sheet1!E25&lt; 500.1, 0, 1))</f>
        <v>0</v>
      </c>
      <c r="F25">
        <f>IF(Sheet1!F25="NA", 0, IF(Sheet1!F25&lt; 500.1, 0, 1))</f>
        <v>0</v>
      </c>
      <c r="G25">
        <f>IF(Sheet1!G25="NA", 0, IF(Sheet1!G25&lt; 500.1, 0, 1))</f>
        <v>0</v>
      </c>
      <c r="H25">
        <f>IF(Sheet1!H25="NA", 0, IF(Sheet1!H25&lt; 500.1, 0, 1))</f>
        <v>0</v>
      </c>
      <c r="I25">
        <f>IF(Sheet1!I25="NA", 0, IF(Sheet1!I25&lt; 500.1, 0, 1))</f>
        <v>0</v>
      </c>
      <c r="J25">
        <f>IF(Sheet1!J25="NA", 0, IF(Sheet1!J25&lt; 500.1, 0, 1))</f>
        <v>0</v>
      </c>
      <c r="U25">
        <f t="shared" si="0"/>
        <v>0</v>
      </c>
    </row>
    <row r="26" spans="1:21" x14ac:dyDescent="0.2">
      <c r="A26" s="1">
        <f>Sheet1!A26</f>
        <v>44586</v>
      </c>
      <c r="B26">
        <f>IF(Sheet1!B26="NA", 0, IF(Sheet1!B26&lt; 500.1, 0, 1))</f>
        <v>0</v>
      </c>
      <c r="C26">
        <f>IF(Sheet1!C26="NA", 0, IF(Sheet1!C26&lt; 500.1, 0, 1))</f>
        <v>0</v>
      </c>
      <c r="D26">
        <f>IF(Sheet1!D26="NA", 0, IF(Sheet1!D26&lt; 500.1, 0, 1))</f>
        <v>0</v>
      </c>
      <c r="E26">
        <f>IF(Sheet1!E26="NA", 0, IF(Sheet1!E26&lt; 500.1, 0, 1))</f>
        <v>0</v>
      </c>
      <c r="F26">
        <f>IF(Sheet1!F26="NA", 0, IF(Sheet1!F26&lt; 500.1, 0, 1))</f>
        <v>0</v>
      </c>
      <c r="G26">
        <f>IF(Sheet1!G26="NA", 0, IF(Sheet1!G26&lt; 500.1, 0, 1))</f>
        <v>0</v>
      </c>
      <c r="H26">
        <f>IF(Sheet1!H26="NA", 0, IF(Sheet1!H26&lt; 500.1, 0, 1))</f>
        <v>0</v>
      </c>
      <c r="I26">
        <f>IF(Sheet1!I26="NA", 0, IF(Sheet1!I26&lt; 500.1, 0, 1))</f>
        <v>0</v>
      </c>
      <c r="J26">
        <f>IF(Sheet1!J26="NA", 0, IF(Sheet1!J26&lt; 500.1, 0, 1))</f>
        <v>0</v>
      </c>
      <c r="U26">
        <f t="shared" ref="U26:U89" si="1">SUM(C26,F26,I26,L26,O26,R26)</f>
        <v>0</v>
      </c>
    </row>
    <row r="27" spans="1:21" x14ac:dyDescent="0.2">
      <c r="A27" s="1">
        <f>Sheet1!A27</f>
        <v>44587</v>
      </c>
      <c r="B27">
        <f>IF(Sheet1!B27="NA", 0, IF(Sheet1!B27&lt; 500.1, 0, 1))</f>
        <v>0</v>
      </c>
      <c r="C27">
        <f>IF(Sheet1!C27="NA", 0, IF(Sheet1!C27&lt; 500.1, 0, 1))</f>
        <v>0</v>
      </c>
      <c r="D27">
        <f>IF(Sheet1!D27="NA", 0, IF(Sheet1!D27&lt; 500.1, 0, 1))</f>
        <v>0</v>
      </c>
      <c r="E27">
        <f>IF(Sheet1!E27="NA", 0, IF(Sheet1!E27&lt; 500.1, 0, 1))</f>
        <v>0</v>
      </c>
      <c r="F27">
        <f>IF(Sheet1!F27="NA", 0, IF(Sheet1!F27&lt; 500.1, 0, 1))</f>
        <v>0</v>
      </c>
      <c r="G27">
        <f>IF(Sheet1!G27="NA", 0, IF(Sheet1!G27&lt; 500.1, 0, 1))</f>
        <v>0</v>
      </c>
      <c r="H27">
        <f>IF(Sheet1!H27="NA", 0, IF(Sheet1!H27&lt; 500.1, 0, 1))</f>
        <v>0</v>
      </c>
      <c r="I27">
        <f>IF(Sheet1!I27="NA", 0, IF(Sheet1!I27&lt; 500.1, 0, 1))</f>
        <v>0</v>
      </c>
      <c r="J27">
        <f>IF(Sheet1!J27="NA", 0, IF(Sheet1!J27&lt; 500.1, 0, 1))</f>
        <v>0</v>
      </c>
      <c r="U27">
        <f t="shared" si="1"/>
        <v>0</v>
      </c>
    </row>
    <row r="28" spans="1:21" x14ac:dyDescent="0.2">
      <c r="A28" s="1">
        <f>Sheet1!A28</f>
        <v>44588</v>
      </c>
      <c r="B28">
        <f>IF(Sheet1!B28="NA", 0, IF(Sheet1!B28&lt; 500.1, 0, 1))</f>
        <v>0</v>
      </c>
      <c r="C28">
        <f>IF(Sheet1!C28="NA", 0, IF(Sheet1!C28&lt; 500.1, 0, 1))</f>
        <v>0</v>
      </c>
      <c r="D28">
        <f>IF(Sheet1!D28="NA", 0, IF(Sheet1!D28&lt; 500.1, 0, 1))</f>
        <v>0</v>
      </c>
      <c r="E28">
        <f>IF(Sheet1!E28="NA", 0, IF(Sheet1!E28&lt; 500.1, 0, 1))</f>
        <v>0</v>
      </c>
      <c r="F28">
        <f>IF(Sheet1!F28="NA", 0, IF(Sheet1!F28&lt; 500.1, 0, 1))</f>
        <v>0</v>
      </c>
      <c r="G28">
        <f>IF(Sheet1!G28="NA", 0, IF(Sheet1!G28&lt; 500.1, 0, 1))</f>
        <v>0</v>
      </c>
      <c r="H28">
        <f>IF(Sheet1!H28="NA", 0, IF(Sheet1!H28&lt; 500.1, 0, 1))</f>
        <v>0</v>
      </c>
      <c r="I28">
        <f>IF(Sheet1!I28="NA", 0, IF(Sheet1!I28&lt; 500.1, 0, 1))</f>
        <v>0</v>
      </c>
      <c r="J28">
        <f>IF(Sheet1!J28="NA", 0, IF(Sheet1!J28&lt; 500.1, 0, 1))</f>
        <v>0</v>
      </c>
      <c r="U28">
        <f t="shared" si="1"/>
        <v>0</v>
      </c>
    </row>
    <row r="29" spans="1:21" x14ac:dyDescent="0.2">
      <c r="A29" s="1">
        <f>Sheet1!A29</f>
        <v>44589</v>
      </c>
      <c r="B29">
        <f>IF(Sheet1!B29="NA", 0, IF(Sheet1!B29&lt; 500.1, 0, 1))</f>
        <v>0</v>
      </c>
      <c r="C29">
        <f>IF(Sheet1!C29="NA", 0, IF(Sheet1!C29&lt; 500.1, 0, 1))</f>
        <v>0</v>
      </c>
      <c r="D29">
        <f>IF(Sheet1!D29="NA", 0, IF(Sheet1!D29&lt; 500.1, 0, 1))</f>
        <v>0</v>
      </c>
      <c r="E29">
        <f>IF(Sheet1!E29="NA", 0, IF(Sheet1!E29&lt; 500.1, 0, 1))</f>
        <v>0</v>
      </c>
      <c r="F29">
        <f>IF(Sheet1!F29="NA", 0, IF(Sheet1!F29&lt; 500.1, 0, 1))</f>
        <v>0</v>
      </c>
      <c r="G29">
        <f>IF(Sheet1!G29="NA", 0, IF(Sheet1!G29&lt; 500.1, 0, 1))</f>
        <v>0</v>
      </c>
      <c r="H29">
        <f>IF(Sheet1!H29="NA", 0, IF(Sheet1!H29&lt; 500.1, 0, 1))</f>
        <v>0</v>
      </c>
      <c r="I29">
        <f>IF(Sheet1!I29="NA", 0, IF(Sheet1!I29&lt; 500.1, 0, 1))</f>
        <v>0</v>
      </c>
      <c r="J29">
        <f>IF(Sheet1!J29="NA", 0, IF(Sheet1!J29&lt; 500.1, 0, 1))</f>
        <v>0</v>
      </c>
      <c r="U29">
        <f t="shared" si="1"/>
        <v>0</v>
      </c>
    </row>
    <row r="30" spans="1:21" x14ac:dyDescent="0.2">
      <c r="A30" s="1">
        <f>Sheet1!A30</f>
        <v>44590</v>
      </c>
      <c r="B30">
        <f>IF(Sheet1!B30="NA", 0, IF(Sheet1!B30&lt; 500.1, 0, 1))</f>
        <v>0</v>
      </c>
      <c r="C30">
        <f>IF(Sheet1!C30="NA", 0, IF(Sheet1!C30&lt; 500.1, 0, 1))</f>
        <v>0</v>
      </c>
      <c r="D30">
        <f>IF(Sheet1!D30="NA", 0, IF(Sheet1!D30&lt; 500.1, 0, 1))</f>
        <v>0</v>
      </c>
      <c r="E30">
        <f>IF(Sheet1!E30="NA", 0, IF(Sheet1!E30&lt; 500.1, 0, 1))</f>
        <v>0</v>
      </c>
      <c r="F30">
        <f>IF(Sheet1!F30="NA", 0, IF(Sheet1!F30&lt; 500.1, 0, 1))</f>
        <v>0</v>
      </c>
      <c r="G30">
        <f>IF(Sheet1!G30="NA", 0, IF(Sheet1!G30&lt; 500.1, 0, 1))</f>
        <v>0</v>
      </c>
      <c r="H30">
        <f>IF(Sheet1!H30="NA", 0, IF(Sheet1!H30&lt; 500.1, 0, 1))</f>
        <v>0</v>
      </c>
      <c r="I30">
        <f>IF(Sheet1!I30="NA", 0, IF(Sheet1!I30&lt; 500.1, 0, 1))</f>
        <v>0</v>
      </c>
      <c r="J30">
        <f>IF(Sheet1!J30="NA", 0, IF(Sheet1!J30&lt; 500.1, 0, 1))</f>
        <v>0</v>
      </c>
      <c r="U30">
        <f t="shared" si="1"/>
        <v>0</v>
      </c>
    </row>
    <row r="31" spans="1:21" x14ac:dyDescent="0.2">
      <c r="A31" s="1">
        <f>Sheet1!A31</f>
        <v>44591</v>
      </c>
      <c r="B31">
        <f>IF(Sheet1!B31="NA", 0, IF(Sheet1!B31&lt; 500.1, 0, 1))</f>
        <v>0</v>
      </c>
      <c r="C31">
        <f>IF(Sheet1!C31="NA", 0, IF(Sheet1!C31&lt; 500.1, 0, 1))</f>
        <v>0</v>
      </c>
      <c r="D31">
        <f>IF(Sheet1!D31="NA", 0, IF(Sheet1!D31&lt; 500.1, 0, 1))</f>
        <v>0</v>
      </c>
      <c r="E31">
        <f>IF(Sheet1!E31="NA", 0, IF(Sheet1!E31&lt; 500.1, 0, 1))</f>
        <v>0</v>
      </c>
      <c r="F31">
        <f>IF(Sheet1!F31="NA", 0, IF(Sheet1!F31&lt; 500.1, 0, 1))</f>
        <v>0</v>
      </c>
      <c r="G31">
        <f>IF(Sheet1!G31="NA", 0, IF(Sheet1!G31&lt; 500.1, 0, 1))</f>
        <v>0</v>
      </c>
      <c r="H31">
        <f>IF(Sheet1!H31="NA", 0, IF(Sheet1!H31&lt; 500.1, 0, 1))</f>
        <v>0</v>
      </c>
      <c r="I31">
        <f>IF(Sheet1!I31="NA", 0, IF(Sheet1!I31&lt; 500.1, 0, 1))</f>
        <v>0</v>
      </c>
      <c r="J31">
        <f>IF(Sheet1!J31="NA", 0, IF(Sheet1!J31&lt; 500.1, 0, 1))</f>
        <v>0</v>
      </c>
      <c r="U31">
        <f t="shared" si="1"/>
        <v>0</v>
      </c>
    </row>
    <row r="32" spans="1:21" x14ac:dyDescent="0.2">
      <c r="A32" s="1">
        <f>Sheet1!A32</f>
        <v>44592</v>
      </c>
      <c r="B32">
        <f>IF(Sheet1!B32="NA", 0, IF(Sheet1!B32&lt; 500.1, 0, 1))</f>
        <v>0</v>
      </c>
      <c r="C32">
        <f>IF(Sheet1!C32="NA", 0, IF(Sheet1!C32&lt; 500.1, 0, 1))</f>
        <v>0</v>
      </c>
      <c r="D32">
        <f>IF(Sheet1!D32="NA", 0, IF(Sheet1!D32&lt; 500.1, 0, 1))</f>
        <v>0</v>
      </c>
      <c r="E32">
        <f>IF(Sheet1!E32="NA", 0, IF(Sheet1!E32&lt; 500.1, 0, 1))</f>
        <v>0</v>
      </c>
      <c r="F32">
        <f>IF(Sheet1!F32="NA", 0, IF(Sheet1!F32&lt; 500.1, 0, 1))</f>
        <v>0</v>
      </c>
      <c r="G32">
        <f>IF(Sheet1!G32="NA", 0, IF(Sheet1!G32&lt; 500.1, 0, 1))</f>
        <v>0</v>
      </c>
      <c r="H32">
        <f>IF(Sheet1!H32="NA", 0, IF(Sheet1!H32&lt; 500.1, 0, 1))</f>
        <v>0</v>
      </c>
      <c r="I32">
        <f>IF(Sheet1!I32="NA", 0, IF(Sheet1!I32&lt; 500.1, 0, 1))</f>
        <v>0</v>
      </c>
      <c r="J32">
        <f>IF(Sheet1!J32="NA", 0, IF(Sheet1!J32&lt; 500.1, 0, 1))</f>
        <v>0</v>
      </c>
      <c r="U32">
        <f t="shared" si="1"/>
        <v>0</v>
      </c>
    </row>
    <row r="33" spans="1:21" x14ac:dyDescent="0.2">
      <c r="A33" s="1">
        <f>Sheet1!A33</f>
        <v>44593</v>
      </c>
      <c r="B33">
        <f>IF(Sheet1!B33="NA", 0, IF(Sheet1!B33&lt; 500.1, 0, 1))</f>
        <v>0</v>
      </c>
      <c r="C33">
        <f>IF(Sheet1!C33="NA", 0, IF(Sheet1!C33&lt; 500.1, 0, 1))</f>
        <v>0</v>
      </c>
      <c r="D33">
        <f>IF(Sheet1!D33="NA", 0, IF(Sheet1!D33&lt; 500.1, 0, 1))</f>
        <v>0</v>
      </c>
      <c r="E33">
        <f>IF(Sheet1!E33="NA", 0, IF(Sheet1!E33&lt; 500.1, 0, 1))</f>
        <v>0</v>
      </c>
      <c r="F33">
        <f>IF(Sheet1!F33="NA", 0, IF(Sheet1!F33&lt; 500.1, 0, 1))</f>
        <v>0</v>
      </c>
      <c r="G33">
        <f>IF(Sheet1!G33="NA", 0, IF(Sheet1!G33&lt; 500.1, 0, 1))</f>
        <v>0</v>
      </c>
      <c r="H33">
        <f>IF(Sheet1!H33="NA", 0, IF(Sheet1!H33&lt; 500.1, 0, 1))</f>
        <v>0</v>
      </c>
      <c r="I33">
        <f>IF(Sheet1!I33="NA", 0, IF(Sheet1!I33&lt; 500.1, 0, 1))</f>
        <v>0</v>
      </c>
      <c r="J33">
        <f>IF(Sheet1!J33="NA", 0, IF(Sheet1!J33&lt; 500.1, 0, 1))</f>
        <v>0</v>
      </c>
      <c r="U33">
        <f t="shared" si="1"/>
        <v>0</v>
      </c>
    </row>
    <row r="34" spans="1:21" x14ac:dyDescent="0.2">
      <c r="A34" s="1">
        <f>Sheet1!A34</f>
        <v>44594</v>
      </c>
      <c r="B34">
        <f>IF(Sheet1!B34="NA", 0, IF(Sheet1!B34&lt; 500.1, 0, 1))</f>
        <v>0</v>
      </c>
      <c r="C34">
        <f>IF(Sheet1!C34="NA", 0, IF(Sheet1!C34&lt; 500.1, 0, 1))</f>
        <v>0</v>
      </c>
      <c r="D34">
        <f>IF(Sheet1!D34="NA", 0, IF(Sheet1!D34&lt; 500.1, 0, 1))</f>
        <v>0</v>
      </c>
      <c r="E34">
        <f>IF(Sheet1!E34="NA", 0, IF(Sheet1!E34&lt; 500.1, 0, 1))</f>
        <v>0</v>
      </c>
      <c r="F34">
        <f>IF(Sheet1!F34="NA", 0, IF(Sheet1!F34&lt; 500.1, 0, 1))</f>
        <v>0</v>
      </c>
      <c r="G34">
        <f>IF(Sheet1!G34="NA", 0, IF(Sheet1!G34&lt; 500.1, 0, 1))</f>
        <v>0</v>
      </c>
      <c r="H34">
        <f>IF(Sheet1!H34="NA", 0, IF(Sheet1!H34&lt; 500.1, 0, 1))</f>
        <v>0</v>
      </c>
      <c r="I34">
        <f>IF(Sheet1!I34="NA", 0, IF(Sheet1!I34&lt; 500.1, 0, 1))</f>
        <v>0</v>
      </c>
      <c r="J34">
        <f>IF(Sheet1!J34="NA", 0, IF(Sheet1!J34&lt; 500.1, 0, 1))</f>
        <v>0</v>
      </c>
      <c r="U34">
        <f t="shared" si="1"/>
        <v>0</v>
      </c>
    </row>
    <row r="35" spans="1:21" x14ac:dyDescent="0.2">
      <c r="A35" s="1">
        <f>Sheet1!A35</f>
        <v>44595</v>
      </c>
      <c r="B35">
        <f>IF(Sheet1!B35="NA", 0, IF(Sheet1!B35&lt; 500.1, 0, 1))</f>
        <v>0</v>
      </c>
      <c r="C35">
        <f>IF(Sheet1!C35="NA", 0, IF(Sheet1!C35&lt; 500.1, 0, 1))</f>
        <v>0</v>
      </c>
      <c r="D35">
        <f>IF(Sheet1!D35="NA", 0, IF(Sheet1!D35&lt; 500.1, 0, 1))</f>
        <v>0</v>
      </c>
      <c r="E35">
        <f>IF(Sheet1!E35="NA", 0, IF(Sheet1!E35&lt; 500.1, 0, 1))</f>
        <v>0</v>
      </c>
      <c r="F35">
        <f>IF(Sheet1!F35="NA", 0, IF(Sheet1!F35&lt; 500.1, 0, 1))</f>
        <v>0</v>
      </c>
      <c r="G35">
        <f>IF(Sheet1!G35="NA", 0, IF(Sheet1!G35&lt; 500.1, 0, 1))</f>
        <v>0</v>
      </c>
      <c r="H35">
        <f>IF(Sheet1!H35="NA", 0, IF(Sheet1!H35&lt; 500.1, 0, 1))</f>
        <v>0</v>
      </c>
      <c r="I35">
        <f>IF(Sheet1!I35="NA", 0, IF(Sheet1!I35&lt; 500.1, 0, 1))</f>
        <v>0</v>
      </c>
      <c r="J35">
        <f>IF(Sheet1!J35="NA", 0, IF(Sheet1!J35&lt; 500.1, 0, 1))</f>
        <v>0</v>
      </c>
      <c r="U35">
        <f t="shared" si="1"/>
        <v>0</v>
      </c>
    </row>
    <row r="36" spans="1:21" x14ac:dyDescent="0.2">
      <c r="A36" s="1">
        <f>Sheet1!A36</f>
        <v>44596</v>
      </c>
      <c r="B36">
        <f>IF(Sheet1!B36="NA", 0, IF(Sheet1!B36&lt; 500.1, 0, 1))</f>
        <v>0</v>
      </c>
      <c r="C36">
        <f>IF(Sheet1!C36="NA", 0, IF(Sheet1!C36&lt; 500.1, 0, 1))</f>
        <v>0</v>
      </c>
      <c r="D36">
        <f>IF(Sheet1!D36="NA", 0, IF(Sheet1!D36&lt; 500.1, 0, 1))</f>
        <v>0</v>
      </c>
      <c r="E36">
        <f>IF(Sheet1!E36="NA", 0, IF(Sheet1!E36&lt; 500.1, 0, 1))</f>
        <v>0</v>
      </c>
      <c r="F36">
        <f>IF(Sheet1!F36="NA", 0, IF(Sheet1!F36&lt; 500.1, 0, 1))</f>
        <v>0</v>
      </c>
      <c r="G36">
        <f>IF(Sheet1!G36="NA", 0, IF(Sheet1!G36&lt; 500.1, 0, 1))</f>
        <v>0</v>
      </c>
      <c r="H36">
        <f>IF(Sheet1!H36="NA", 0, IF(Sheet1!H36&lt; 500.1, 0, 1))</f>
        <v>0</v>
      </c>
      <c r="I36">
        <f>IF(Sheet1!I36="NA", 0, IF(Sheet1!I36&lt; 500.1, 0, 1))</f>
        <v>0</v>
      </c>
      <c r="J36">
        <f>IF(Sheet1!J36="NA", 0, IF(Sheet1!J36&lt; 500.1, 0, 1))</f>
        <v>0</v>
      </c>
      <c r="U36">
        <f t="shared" si="1"/>
        <v>0</v>
      </c>
    </row>
    <row r="37" spans="1:21" x14ac:dyDescent="0.2">
      <c r="A37" s="1">
        <f>Sheet1!A37</f>
        <v>44597</v>
      </c>
      <c r="B37">
        <f>IF(Sheet1!B37="NA", 0, IF(Sheet1!B37&lt; 500.1, 0, 1))</f>
        <v>0</v>
      </c>
      <c r="C37">
        <f>IF(Sheet1!C37="NA", 0, IF(Sheet1!C37&lt; 500.1, 0, 1))</f>
        <v>0</v>
      </c>
      <c r="D37">
        <f>IF(Sheet1!D37="NA", 0, IF(Sheet1!D37&lt; 500.1, 0, 1))</f>
        <v>0</v>
      </c>
      <c r="E37">
        <f>IF(Sheet1!E37="NA", 0, IF(Sheet1!E37&lt; 500.1, 0, 1))</f>
        <v>0</v>
      </c>
      <c r="F37">
        <f>IF(Sheet1!F37="NA", 0, IF(Sheet1!F37&lt; 500.1, 0, 1))</f>
        <v>0</v>
      </c>
      <c r="G37">
        <f>IF(Sheet1!G37="NA", 0, IF(Sheet1!G37&lt; 500.1, 0, 1))</f>
        <v>0</v>
      </c>
      <c r="H37">
        <f>IF(Sheet1!H37="NA", 0, IF(Sheet1!H37&lt; 500.1, 0, 1))</f>
        <v>0</v>
      </c>
      <c r="I37">
        <f>IF(Sheet1!I37="NA", 0, IF(Sheet1!I37&lt; 500.1, 0, 1))</f>
        <v>0</v>
      </c>
      <c r="J37">
        <f>IF(Sheet1!J37="NA", 0, IF(Sheet1!J37&lt; 500.1, 0, 1))</f>
        <v>0</v>
      </c>
      <c r="U37">
        <f t="shared" si="1"/>
        <v>0</v>
      </c>
    </row>
    <row r="38" spans="1:21" x14ac:dyDescent="0.2">
      <c r="A38" s="1">
        <f>Sheet1!A38</f>
        <v>44598</v>
      </c>
      <c r="B38">
        <f>IF(Sheet1!B38="NA", 0, IF(Sheet1!B38&lt; 500.1, 0, 1))</f>
        <v>0</v>
      </c>
      <c r="C38">
        <f>IF(Sheet1!C38="NA", 0, IF(Sheet1!C38&lt; 500.1, 0, 1))</f>
        <v>0</v>
      </c>
      <c r="D38">
        <f>IF(Sheet1!D38="NA", 0, IF(Sheet1!D38&lt; 500.1, 0, 1))</f>
        <v>0</v>
      </c>
      <c r="E38">
        <f>IF(Sheet1!E38="NA", 0, IF(Sheet1!E38&lt; 500.1, 0, 1))</f>
        <v>0</v>
      </c>
      <c r="F38">
        <f>IF(Sheet1!F38="NA", 0, IF(Sheet1!F38&lt; 500.1, 0, 1))</f>
        <v>0</v>
      </c>
      <c r="G38">
        <f>IF(Sheet1!G38="NA", 0, IF(Sheet1!G38&lt; 500.1, 0, 1))</f>
        <v>0</v>
      </c>
      <c r="H38">
        <f>IF(Sheet1!H38="NA", 0, IF(Sheet1!H38&lt; 500.1, 0, 1))</f>
        <v>0</v>
      </c>
      <c r="I38">
        <f>IF(Sheet1!I38="NA", 0, IF(Sheet1!I38&lt; 500.1, 0, 1))</f>
        <v>0</v>
      </c>
      <c r="J38">
        <f>IF(Sheet1!J38="NA", 0, IF(Sheet1!J38&lt; 500.1, 0, 1))</f>
        <v>0</v>
      </c>
      <c r="U38">
        <f t="shared" si="1"/>
        <v>0</v>
      </c>
    </row>
    <row r="39" spans="1:21" x14ac:dyDescent="0.2">
      <c r="A39" s="1">
        <f>Sheet1!A39</f>
        <v>44599</v>
      </c>
      <c r="B39">
        <f>IF(Sheet1!B39="NA", 0, IF(Sheet1!B39&lt; 500.1, 0, 1))</f>
        <v>0</v>
      </c>
      <c r="C39">
        <f>IF(Sheet1!C39="NA", 0, IF(Sheet1!C39&lt; 500.1, 0, 1))</f>
        <v>0</v>
      </c>
      <c r="D39">
        <f>IF(Sheet1!D39="NA", 0, IF(Sheet1!D39&lt; 500.1, 0, 1))</f>
        <v>0</v>
      </c>
      <c r="E39">
        <f>IF(Sheet1!E39="NA", 0, IF(Sheet1!E39&lt; 500.1, 0, 1))</f>
        <v>0</v>
      </c>
      <c r="F39">
        <f>IF(Sheet1!F39="NA", 0, IF(Sheet1!F39&lt; 500.1, 0, 1))</f>
        <v>0</v>
      </c>
      <c r="G39">
        <f>IF(Sheet1!G39="NA", 0, IF(Sheet1!G39&lt; 500.1, 0, 1))</f>
        <v>0</v>
      </c>
      <c r="H39">
        <f>IF(Sheet1!H39="NA", 0, IF(Sheet1!H39&lt; 500.1, 0, 1))</f>
        <v>0</v>
      </c>
      <c r="I39">
        <f>IF(Sheet1!I39="NA", 0, IF(Sheet1!I39&lt; 500.1, 0, 1))</f>
        <v>0</v>
      </c>
      <c r="J39">
        <f>IF(Sheet1!J39="NA", 0, IF(Sheet1!J39&lt; 500.1, 0, 1))</f>
        <v>0</v>
      </c>
      <c r="U39">
        <f t="shared" si="1"/>
        <v>0</v>
      </c>
    </row>
    <row r="40" spans="1:21" x14ac:dyDescent="0.2">
      <c r="A40" s="1">
        <f>Sheet1!A40</f>
        <v>44600</v>
      </c>
      <c r="B40">
        <f>IF(Sheet1!B40="NA", 0, IF(Sheet1!B40&lt; 500.1, 0, 1))</f>
        <v>0</v>
      </c>
      <c r="C40">
        <f>IF(Sheet1!C40="NA", 0, IF(Sheet1!C40&lt; 500.1, 0, 1))</f>
        <v>0</v>
      </c>
      <c r="D40">
        <f>IF(Sheet1!D40="NA", 0, IF(Sheet1!D40&lt; 500.1, 0, 1))</f>
        <v>0</v>
      </c>
      <c r="E40">
        <f>IF(Sheet1!E40="NA", 0, IF(Sheet1!E40&lt; 500.1, 0, 1))</f>
        <v>0</v>
      </c>
      <c r="F40">
        <f>IF(Sheet1!F40="NA", 0, IF(Sheet1!F40&lt; 500.1, 0, 1))</f>
        <v>0</v>
      </c>
      <c r="G40">
        <f>IF(Sheet1!G40="NA", 0, IF(Sheet1!G40&lt; 500.1, 0, 1))</f>
        <v>0</v>
      </c>
      <c r="H40">
        <f>IF(Sheet1!H40="NA", 0, IF(Sheet1!H40&lt; 500.1, 0, 1))</f>
        <v>0</v>
      </c>
      <c r="I40">
        <f>IF(Sheet1!I40="NA", 0, IF(Sheet1!I40&lt; 500.1, 0, 1))</f>
        <v>0</v>
      </c>
      <c r="J40">
        <f>IF(Sheet1!J40="NA", 0, IF(Sheet1!J40&lt; 500.1, 0, 1))</f>
        <v>0</v>
      </c>
      <c r="U40">
        <f t="shared" si="1"/>
        <v>0</v>
      </c>
    </row>
    <row r="41" spans="1:21" x14ac:dyDescent="0.2">
      <c r="A41" s="1">
        <f>Sheet1!A41</f>
        <v>44601</v>
      </c>
      <c r="B41">
        <f>IF(Sheet1!B41="NA", 0, IF(Sheet1!B41&lt; 500.1, 0, 1))</f>
        <v>0</v>
      </c>
      <c r="C41">
        <f>IF(Sheet1!C41="NA", 0, IF(Sheet1!C41&lt; 500.1, 0, 1))</f>
        <v>0</v>
      </c>
      <c r="D41">
        <f>IF(Sheet1!D41="NA", 0, IF(Sheet1!D41&lt; 500.1, 0, 1))</f>
        <v>0</v>
      </c>
      <c r="E41">
        <f>IF(Sheet1!E41="NA", 0, IF(Sheet1!E41&lt; 500.1, 0, 1))</f>
        <v>0</v>
      </c>
      <c r="F41">
        <f>IF(Sheet1!F41="NA", 0, IF(Sheet1!F41&lt; 500.1, 0, 1))</f>
        <v>0</v>
      </c>
      <c r="G41">
        <f>IF(Sheet1!G41="NA", 0, IF(Sheet1!G41&lt; 500.1, 0, 1))</f>
        <v>0</v>
      </c>
      <c r="H41">
        <f>IF(Sheet1!H41="NA", 0, IF(Sheet1!H41&lt; 500.1, 0, 1))</f>
        <v>0</v>
      </c>
      <c r="I41">
        <f>IF(Sheet1!I41="NA", 0, IF(Sheet1!I41&lt; 500.1, 0, 1))</f>
        <v>0</v>
      </c>
      <c r="J41">
        <f>IF(Sheet1!J41="NA", 0, IF(Sheet1!J41&lt; 500.1, 0, 1))</f>
        <v>0</v>
      </c>
      <c r="U41">
        <f t="shared" si="1"/>
        <v>0</v>
      </c>
    </row>
    <row r="42" spans="1:21" x14ac:dyDescent="0.2">
      <c r="A42" s="1">
        <f>Sheet1!A42</f>
        <v>44602</v>
      </c>
      <c r="B42">
        <f>IF(Sheet1!B42="NA", 0, IF(Sheet1!B42&lt; 500.1, 0, 1))</f>
        <v>0</v>
      </c>
      <c r="C42">
        <f>IF(Sheet1!C42="NA", 0, IF(Sheet1!C42&lt; 500.1, 0, 1))</f>
        <v>0</v>
      </c>
      <c r="D42">
        <f>IF(Sheet1!D42="NA", 0, IF(Sheet1!D42&lt; 500.1, 0, 1))</f>
        <v>0</v>
      </c>
      <c r="E42">
        <f>IF(Sheet1!E42="NA", 0, IF(Sheet1!E42&lt; 500.1, 0, 1))</f>
        <v>0</v>
      </c>
      <c r="F42">
        <f>IF(Sheet1!F42="NA", 0, IF(Sheet1!F42&lt; 500.1, 0, 1))</f>
        <v>0</v>
      </c>
      <c r="G42">
        <f>IF(Sheet1!G42="NA", 0, IF(Sheet1!G42&lt; 500.1, 0, 1))</f>
        <v>0</v>
      </c>
      <c r="H42">
        <f>IF(Sheet1!H42="NA", 0, IF(Sheet1!H42&lt; 500.1, 0, 1))</f>
        <v>0</v>
      </c>
      <c r="I42">
        <f>IF(Sheet1!I42="NA", 0, IF(Sheet1!I42&lt; 500.1, 0, 1))</f>
        <v>0</v>
      </c>
      <c r="J42">
        <f>IF(Sheet1!J42="NA", 0, IF(Sheet1!J42&lt; 500.1, 0, 1))</f>
        <v>0</v>
      </c>
      <c r="U42">
        <f t="shared" si="1"/>
        <v>0</v>
      </c>
    </row>
    <row r="43" spans="1:21" x14ac:dyDescent="0.2">
      <c r="A43" s="1">
        <f>Sheet1!A43</f>
        <v>44603</v>
      </c>
      <c r="B43">
        <f>IF(Sheet1!B43="NA", 0, IF(Sheet1!B43&lt; 500.1, 0, 1))</f>
        <v>0</v>
      </c>
      <c r="C43">
        <f>IF(Sheet1!C43="NA", 0, IF(Sheet1!C43&lt; 500.1, 0, 1))</f>
        <v>0</v>
      </c>
      <c r="D43">
        <f>IF(Sheet1!D43="NA", 0, IF(Sheet1!D43&lt; 500.1, 0, 1))</f>
        <v>0</v>
      </c>
      <c r="E43">
        <f>IF(Sheet1!E43="NA", 0, IF(Sheet1!E43&lt; 500.1, 0, 1))</f>
        <v>0</v>
      </c>
      <c r="F43">
        <f>IF(Sheet1!F43="NA", 0, IF(Sheet1!F43&lt; 500.1, 0, 1))</f>
        <v>0</v>
      </c>
      <c r="G43">
        <f>IF(Sheet1!G43="NA", 0, IF(Sheet1!G43&lt; 500.1, 0, 1))</f>
        <v>0</v>
      </c>
      <c r="H43">
        <f>IF(Sheet1!H43="NA", 0, IF(Sheet1!H43&lt; 500.1, 0, 1))</f>
        <v>0</v>
      </c>
      <c r="I43">
        <f>IF(Sheet1!I43="NA", 0, IF(Sheet1!I43&lt; 500.1, 0, 1))</f>
        <v>0</v>
      </c>
      <c r="J43">
        <f>IF(Sheet1!J43="NA", 0, IF(Sheet1!J43&lt; 500.1, 0, 1))</f>
        <v>0</v>
      </c>
      <c r="U43">
        <f t="shared" si="1"/>
        <v>0</v>
      </c>
    </row>
    <row r="44" spans="1:21" x14ac:dyDescent="0.2">
      <c r="A44" s="1">
        <f>Sheet1!A44</f>
        <v>44604</v>
      </c>
      <c r="B44">
        <f>IF(Sheet1!B44="NA", 0, IF(Sheet1!B44&lt; 500.1, 0, 1))</f>
        <v>0</v>
      </c>
      <c r="C44">
        <f>IF(Sheet1!C44="NA", 0, IF(Sheet1!C44&lt; 500.1, 0, 1))</f>
        <v>0</v>
      </c>
      <c r="D44">
        <f>IF(Sheet1!D44="NA", 0, IF(Sheet1!D44&lt; 500.1, 0, 1))</f>
        <v>0</v>
      </c>
      <c r="E44">
        <f>IF(Sheet1!E44="NA", 0, IF(Sheet1!E44&lt; 500.1, 0, 1))</f>
        <v>0</v>
      </c>
      <c r="F44">
        <f>IF(Sheet1!F44="NA", 0, IF(Sheet1!F44&lt; 500.1, 0, 1))</f>
        <v>0</v>
      </c>
      <c r="G44">
        <f>IF(Sheet1!G44="NA", 0, IF(Sheet1!G44&lt; 500.1, 0, 1))</f>
        <v>0</v>
      </c>
      <c r="H44">
        <f>IF(Sheet1!H44="NA", 0, IF(Sheet1!H44&lt; 500.1, 0, 1))</f>
        <v>0</v>
      </c>
      <c r="I44">
        <f>IF(Sheet1!I44="NA", 0, IF(Sheet1!I44&lt; 500.1, 0, 1))</f>
        <v>0</v>
      </c>
      <c r="J44">
        <f>IF(Sheet1!J44="NA", 0, IF(Sheet1!J44&lt; 500.1, 0, 1))</f>
        <v>0</v>
      </c>
      <c r="U44">
        <f t="shared" si="1"/>
        <v>0</v>
      </c>
    </row>
    <row r="45" spans="1:21" x14ac:dyDescent="0.2">
      <c r="A45" s="1">
        <f>Sheet1!A45</f>
        <v>44605</v>
      </c>
      <c r="B45">
        <f>IF(Sheet1!B45="NA", 0, IF(Sheet1!B45&lt; 500.1, 0, 1))</f>
        <v>0</v>
      </c>
      <c r="C45">
        <f>IF(Sheet1!C45="NA", 0, IF(Sheet1!C45&lt; 500.1, 0, 1))</f>
        <v>0</v>
      </c>
      <c r="D45">
        <f>IF(Sheet1!D45="NA", 0, IF(Sheet1!D45&lt; 500.1, 0, 1))</f>
        <v>0</v>
      </c>
      <c r="E45">
        <f>IF(Sheet1!E45="NA", 0, IF(Sheet1!E45&lt; 500.1, 0, 1))</f>
        <v>0</v>
      </c>
      <c r="F45">
        <f>IF(Sheet1!F45="NA", 0, IF(Sheet1!F45&lt; 500.1, 0, 1))</f>
        <v>0</v>
      </c>
      <c r="G45">
        <f>IF(Sheet1!G45="NA", 0, IF(Sheet1!G45&lt; 500.1, 0, 1))</f>
        <v>0</v>
      </c>
      <c r="H45">
        <f>IF(Sheet1!H45="NA", 0, IF(Sheet1!H45&lt; 500.1, 0, 1))</f>
        <v>0</v>
      </c>
      <c r="I45">
        <f>IF(Sheet1!I45="NA", 0, IF(Sheet1!I45&lt; 500.1, 0, 1))</f>
        <v>0</v>
      </c>
      <c r="J45">
        <f>IF(Sheet1!J45="NA", 0, IF(Sheet1!J45&lt; 500.1, 0, 1))</f>
        <v>0</v>
      </c>
      <c r="U45">
        <f t="shared" si="1"/>
        <v>0</v>
      </c>
    </row>
    <row r="46" spans="1:21" x14ac:dyDescent="0.2">
      <c r="A46" s="1">
        <f>Sheet1!A46</f>
        <v>44606</v>
      </c>
      <c r="B46">
        <f>IF(Sheet1!B46="NA", 0, IF(Sheet1!B46&lt; 500.1, 0, 1))</f>
        <v>0</v>
      </c>
      <c r="C46">
        <f>IF(Sheet1!C46="NA", 0, IF(Sheet1!C46&lt; 500.1, 0, 1))</f>
        <v>0</v>
      </c>
      <c r="D46">
        <f>IF(Sheet1!D46="NA", 0, IF(Sheet1!D46&lt; 500.1, 0, 1))</f>
        <v>0</v>
      </c>
      <c r="E46">
        <f>IF(Sheet1!E46="NA", 0, IF(Sheet1!E46&lt; 500.1, 0, 1))</f>
        <v>0</v>
      </c>
      <c r="F46">
        <f>IF(Sheet1!F46="NA", 0, IF(Sheet1!F46&lt; 500.1, 0, 1))</f>
        <v>0</v>
      </c>
      <c r="G46">
        <f>IF(Sheet1!G46="NA", 0, IF(Sheet1!G46&lt; 500.1, 0, 1))</f>
        <v>0</v>
      </c>
      <c r="H46">
        <f>IF(Sheet1!H46="NA", 0, IF(Sheet1!H46&lt; 500.1, 0, 1))</f>
        <v>0</v>
      </c>
      <c r="I46">
        <f>IF(Sheet1!I46="NA", 0, IF(Sheet1!I46&lt; 500.1, 0, 1))</f>
        <v>0</v>
      </c>
      <c r="J46">
        <f>IF(Sheet1!J46="NA", 0, IF(Sheet1!J46&lt; 500.1, 0, 1))</f>
        <v>0</v>
      </c>
      <c r="U46">
        <f t="shared" si="1"/>
        <v>0</v>
      </c>
    </row>
    <row r="47" spans="1:21" x14ac:dyDescent="0.2">
      <c r="A47" s="1">
        <f>Sheet1!A47</f>
        <v>44607</v>
      </c>
      <c r="B47">
        <f>IF(Sheet1!B47="NA", 0, IF(Sheet1!B47&lt; 500.1, 0, 1))</f>
        <v>0</v>
      </c>
      <c r="C47">
        <f>IF(Sheet1!C47="NA", 0, IF(Sheet1!C47&lt; 500.1, 0, 1))</f>
        <v>0</v>
      </c>
      <c r="D47">
        <f>IF(Sheet1!D47="NA", 0, IF(Sheet1!D47&lt; 500.1, 0, 1))</f>
        <v>0</v>
      </c>
      <c r="E47">
        <f>IF(Sheet1!E47="NA", 0, IF(Sheet1!E47&lt; 500.1, 0, 1))</f>
        <v>0</v>
      </c>
      <c r="F47">
        <f>IF(Sheet1!F47="NA", 0, IF(Sheet1!F47&lt; 500.1, 0, 1))</f>
        <v>0</v>
      </c>
      <c r="G47">
        <f>IF(Sheet1!G47="NA", 0, IF(Sheet1!G47&lt; 500.1, 0, 1))</f>
        <v>0</v>
      </c>
      <c r="H47">
        <f>IF(Sheet1!H47="NA", 0, IF(Sheet1!H47&lt; 500.1, 0, 1))</f>
        <v>0</v>
      </c>
      <c r="I47">
        <f>IF(Sheet1!I47="NA", 0, IF(Sheet1!I47&lt; 500.1, 0, 1))</f>
        <v>0</v>
      </c>
      <c r="J47">
        <f>IF(Sheet1!J47="NA", 0, IF(Sheet1!J47&lt; 500.1, 0, 1))</f>
        <v>0</v>
      </c>
      <c r="U47">
        <f t="shared" si="1"/>
        <v>0</v>
      </c>
    </row>
    <row r="48" spans="1:21" x14ac:dyDescent="0.2">
      <c r="A48" s="1">
        <f>Sheet1!A48</f>
        <v>44608</v>
      </c>
      <c r="B48">
        <f>IF(Sheet1!B48="NA", 0, IF(Sheet1!B48&lt; 500.1, 0, 1))</f>
        <v>0</v>
      </c>
      <c r="C48">
        <f>IF(Sheet1!C48="NA", 0, IF(Sheet1!C48&lt; 500.1, 0, 1))</f>
        <v>0</v>
      </c>
      <c r="D48">
        <f>IF(Sheet1!D48="NA", 0, IF(Sheet1!D48&lt; 500.1, 0, 1))</f>
        <v>0</v>
      </c>
      <c r="E48">
        <f>IF(Sheet1!E48="NA", 0, IF(Sheet1!E48&lt; 500.1, 0, 1))</f>
        <v>0</v>
      </c>
      <c r="F48">
        <f>IF(Sheet1!F48="NA", 0, IF(Sheet1!F48&lt; 500.1, 0, 1))</f>
        <v>0</v>
      </c>
      <c r="G48">
        <f>IF(Sheet1!G48="NA", 0, IF(Sheet1!G48&lt; 500.1, 0, 1))</f>
        <v>0</v>
      </c>
      <c r="H48">
        <f>IF(Sheet1!H48="NA", 0, IF(Sheet1!H48&lt; 500.1, 0, 1))</f>
        <v>0</v>
      </c>
      <c r="I48">
        <f>IF(Sheet1!I48="NA", 0, IF(Sheet1!I48&lt; 500.1, 0, 1))</f>
        <v>0</v>
      </c>
      <c r="J48">
        <f>IF(Sheet1!J48="NA", 0, IF(Sheet1!J48&lt; 500.1, 0, 1))</f>
        <v>0</v>
      </c>
      <c r="U48">
        <f t="shared" si="1"/>
        <v>0</v>
      </c>
    </row>
    <row r="49" spans="1:21" x14ac:dyDescent="0.2">
      <c r="A49" s="1">
        <f>Sheet1!A49</f>
        <v>44609</v>
      </c>
      <c r="B49">
        <f>IF(Sheet1!B49="NA", 0, IF(Sheet1!B49&lt; 500.1, 0, 1))</f>
        <v>0</v>
      </c>
      <c r="C49">
        <f>IF(Sheet1!C49="NA", 0, IF(Sheet1!C49&lt; 500.1, 0, 1))</f>
        <v>0</v>
      </c>
      <c r="D49">
        <f>IF(Sheet1!D49="NA", 0, IF(Sheet1!D49&lt; 500.1, 0, 1))</f>
        <v>0</v>
      </c>
      <c r="E49">
        <f>IF(Sheet1!E49="NA", 0, IF(Sheet1!E49&lt; 500.1, 0, 1))</f>
        <v>0</v>
      </c>
      <c r="F49">
        <f>IF(Sheet1!F49="NA", 0, IF(Sheet1!F49&lt; 500.1, 0, 1))</f>
        <v>0</v>
      </c>
      <c r="G49">
        <f>IF(Sheet1!G49="NA", 0, IF(Sheet1!G49&lt; 500.1, 0, 1))</f>
        <v>0</v>
      </c>
      <c r="H49">
        <f>IF(Sheet1!H49="NA", 0, IF(Sheet1!H49&lt; 500.1, 0, 1))</f>
        <v>0</v>
      </c>
      <c r="I49">
        <f>IF(Sheet1!I49="NA", 0, IF(Sheet1!I49&lt; 500.1, 0, 1))</f>
        <v>0</v>
      </c>
      <c r="J49">
        <f>IF(Sheet1!J49="NA", 0, IF(Sheet1!J49&lt; 500.1, 0, 1))</f>
        <v>0</v>
      </c>
      <c r="U49">
        <f t="shared" si="1"/>
        <v>0</v>
      </c>
    </row>
    <row r="50" spans="1:21" x14ac:dyDescent="0.2">
      <c r="A50" s="1">
        <f>Sheet1!A50</f>
        <v>44610</v>
      </c>
      <c r="B50">
        <f>IF(Sheet1!B50="NA", 0, IF(Sheet1!B50&lt; 500.1, 0, 1))</f>
        <v>0</v>
      </c>
      <c r="C50">
        <f>IF(Sheet1!C50="NA", 0, IF(Sheet1!C50&lt; 500.1, 0, 1))</f>
        <v>0</v>
      </c>
      <c r="D50">
        <f>IF(Sheet1!D50="NA", 0, IF(Sheet1!D50&lt; 500.1, 0, 1))</f>
        <v>0</v>
      </c>
      <c r="E50">
        <f>IF(Sheet1!E50="NA", 0, IF(Sheet1!E50&lt; 500.1, 0, 1))</f>
        <v>0</v>
      </c>
      <c r="F50">
        <f>IF(Sheet1!F50="NA", 0, IF(Sheet1!F50&lt; 500.1, 0, 1))</f>
        <v>0</v>
      </c>
      <c r="G50">
        <f>IF(Sheet1!G50="NA", 0, IF(Sheet1!G50&lt; 500.1, 0, 1))</f>
        <v>0</v>
      </c>
      <c r="H50">
        <f>IF(Sheet1!H50="NA", 0, IF(Sheet1!H50&lt; 500.1, 0, 1))</f>
        <v>0</v>
      </c>
      <c r="I50">
        <f>IF(Sheet1!I50="NA", 0, IF(Sheet1!I50&lt; 500.1, 0, 1))</f>
        <v>0</v>
      </c>
      <c r="J50">
        <f>IF(Sheet1!J50="NA", 0, IF(Sheet1!J50&lt; 500.1, 0, 1))</f>
        <v>0</v>
      </c>
      <c r="U50">
        <f t="shared" si="1"/>
        <v>0</v>
      </c>
    </row>
    <row r="51" spans="1:21" x14ac:dyDescent="0.2">
      <c r="A51" s="1">
        <f>Sheet1!A51</f>
        <v>44611</v>
      </c>
      <c r="B51">
        <f>IF(Sheet1!B51="NA", 0, IF(Sheet1!B51&lt; 500.1, 0, 1))</f>
        <v>0</v>
      </c>
      <c r="C51">
        <f>IF(Sheet1!C51="NA", 0, IF(Sheet1!C51&lt; 500.1, 0, 1))</f>
        <v>0</v>
      </c>
      <c r="D51">
        <f>IF(Sheet1!D51="NA", 0, IF(Sheet1!D51&lt; 500.1, 0, 1))</f>
        <v>0</v>
      </c>
      <c r="E51">
        <f>IF(Sheet1!E51="NA", 0, IF(Sheet1!E51&lt; 500.1, 0, 1))</f>
        <v>0</v>
      </c>
      <c r="F51">
        <f>IF(Sheet1!F51="NA", 0, IF(Sheet1!F51&lt; 500.1, 0, 1))</f>
        <v>0</v>
      </c>
      <c r="G51">
        <f>IF(Sheet1!G51="NA", 0, IF(Sheet1!G51&lt; 500.1, 0, 1))</f>
        <v>0</v>
      </c>
      <c r="H51">
        <f>IF(Sheet1!H51="NA", 0, IF(Sheet1!H51&lt; 500.1, 0, 1))</f>
        <v>0</v>
      </c>
      <c r="I51">
        <f>IF(Sheet1!I51="NA", 0, IF(Sheet1!I51&lt; 500.1, 0, 1))</f>
        <v>0</v>
      </c>
      <c r="J51">
        <f>IF(Sheet1!J51="NA", 0, IF(Sheet1!J51&lt; 500.1, 0, 1))</f>
        <v>0</v>
      </c>
      <c r="U51">
        <f t="shared" si="1"/>
        <v>0</v>
      </c>
    </row>
    <row r="52" spans="1:21" x14ac:dyDescent="0.2">
      <c r="A52" s="1">
        <f>Sheet1!A52</f>
        <v>44612</v>
      </c>
      <c r="B52">
        <f>IF(Sheet1!B52="NA", 0, IF(Sheet1!B52&lt; 500.1, 0, 1))</f>
        <v>0</v>
      </c>
      <c r="C52">
        <f>IF(Sheet1!C52="NA", 0, IF(Sheet1!C52&lt; 500.1, 0, 1))</f>
        <v>0</v>
      </c>
      <c r="D52">
        <f>IF(Sheet1!D52="NA", 0, IF(Sheet1!D52&lt; 500.1, 0, 1))</f>
        <v>0</v>
      </c>
      <c r="E52">
        <f>IF(Sheet1!E52="NA", 0, IF(Sheet1!E52&lt; 500.1, 0, 1))</f>
        <v>0</v>
      </c>
      <c r="F52">
        <f>IF(Sheet1!F52="NA", 0, IF(Sheet1!F52&lt; 500.1, 0, 1))</f>
        <v>0</v>
      </c>
      <c r="G52">
        <f>IF(Sheet1!G52="NA", 0, IF(Sheet1!G52&lt; 500.1, 0, 1))</f>
        <v>0</v>
      </c>
      <c r="H52">
        <f>IF(Sheet1!H52="NA", 0, IF(Sheet1!H52&lt; 500.1, 0, 1))</f>
        <v>0</v>
      </c>
      <c r="I52">
        <f>IF(Sheet1!I52="NA", 0, IF(Sheet1!I52&lt; 500.1, 0, 1))</f>
        <v>0</v>
      </c>
      <c r="J52">
        <f>IF(Sheet1!J52="NA", 0, IF(Sheet1!J52&lt; 500.1, 0, 1))</f>
        <v>0</v>
      </c>
      <c r="U52">
        <f t="shared" si="1"/>
        <v>0</v>
      </c>
    </row>
    <row r="53" spans="1:21" x14ac:dyDescent="0.2">
      <c r="A53" s="1">
        <f>Sheet1!A53</f>
        <v>44613</v>
      </c>
      <c r="B53">
        <f>IF(Sheet1!B53="NA", 0, IF(Sheet1!B53&lt; 500.1, 0, 1))</f>
        <v>0</v>
      </c>
      <c r="C53">
        <f>IF(Sheet1!C53="NA", 0, IF(Sheet1!C53&lt; 500.1, 0, 1))</f>
        <v>0</v>
      </c>
      <c r="D53">
        <f>IF(Sheet1!D53="NA", 0, IF(Sheet1!D53&lt; 500.1, 0, 1))</f>
        <v>0</v>
      </c>
      <c r="E53">
        <f>IF(Sheet1!E53="NA", 0, IF(Sheet1!E53&lt; 500.1, 0, 1))</f>
        <v>0</v>
      </c>
      <c r="F53">
        <f>IF(Sheet1!F53="NA", 0, IF(Sheet1!F53&lt; 500.1, 0, 1))</f>
        <v>0</v>
      </c>
      <c r="G53">
        <f>IF(Sheet1!G53="NA", 0, IF(Sheet1!G53&lt; 500.1, 0, 1))</f>
        <v>0</v>
      </c>
      <c r="H53">
        <f>IF(Sheet1!H53="NA", 0, IF(Sheet1!H53&lt; 500.1, 0, 1))</f>
        <v>0</v>
      </c>
      <c r="I53">
        <f>IF(Sheet1!I53="NA", 0, IF(Sheet1!I53&lt; 500.1, 0, 1))</f>
        <v>0</v>
      </c>
      <c r="J53">
        <f>IF(Sheet1!J53="NA", 0, IF(Sheet1!J53&lt; 500.1, 0, 1))</f>
        <v>0</v>
      </c>
      <c r="U53">
        <f t="shared" si="1"/>
        <v>0</v>
      </c>
    </row>
    <row r="54" spans="1:21" x14ac:dyDescent="0.2">
      <c r="A54" s="1">
        <f>Sheet1!A54</f>
        <v>44614</v>
      </c>
      <c r="B54">
        <f>IF(Sheet1!B54="NA", 0, IF(Sheet1!B54&lt; 500.1, 0, 1))</f>
        <v>0</v>
      </c>
      <c r="C54">
        <f>IF(Sheet1!C54="NA", 0, IF(Sheet1!C54&lt; 500.1, 0, 1))</f>
        <v>0</v>
      </c>
      <c r="D54">
        <f>IF(Sheet1!D54="NA", 0, IF(Sheet1!D54&lt; 500.1, 0, 1))</f>
        <v>0</v>
      </c>
      <c r="E54">
        <f>IF(Sheet1!E54="NA", 0, IF(Sheet1!E54&lt; 500.1, 0, 1))</f>
        <v>0</v>
      </c>
      <c r="F54">
        <f>IF(Sheet1!F54="NA", 0, IF(Sheet1!F54&lt; 500.1, 0, 1))</f>
        <v>0</v>
      </c>
      <c r="G54">
        <f>IF(Sheet1!G54="NA", 0, IF(Sheet1!G54&lt; 500.1, 0, 1))</f>
        <v>0</v>
      </c>
      <c r="H54">
        <f>IF(Sheet1!H54="NA", 0, IF(Sheet1!H54&lt; 500.1, 0, 1))</f>
        <v>0</v>
      </c>
      <c r="I54">
        <f>IF(Sheet1!I54="NA", 0, IF(Sheet1!I54&lt; 500.1, 0, 1))</f>
        <v>0</v>
      </c>
      <c r="J54">
        <f>IF(Sheet1!J54="NA", 0, IF(Sheet1!J54&lt; 500.1, 0, 1))</f>
        <v>0</v>
      </c>
      <c r="U54">
        <f t="shared" si="1"/>
        <v>0</v>
      </c>
    </row>
    <row r="55" spans="1:21" x14ac:dyDescent="0.2">
      <c r="A55" s="1">
        <f>Sheet1!A55</f>
        <v>44615</v>
      </c>
      <c r="B55">
        <f>IF(Sheet1!B55="NA", 0, IF(Sheet1!B55&lt; 500.1, 0, 1))</f>
        <v>0</v>
      </c>
      <c r="C55">
        <f>IF(Sheet1!C55="NA", 0, IF(Sheet1!C55&lt; 500.1, 0, 1))</f>
        <v>0</v>
      </c>
      <c r="D55">
        <f>IF(Sheet1!D55="NA", 0, IF(Sheet1!D55&lt; 500.1, 0, 1))</f>
        <v>0</v>
      </c>
      <c r="E55">
        <f>IF(Sheet1!E55="NA", 0, IF(Sheet1!E55&lt; 500.1, 0, 1))</f>
        <v>0</v>
      </c>
      <c r="F55">
        <f>IF(Sheet1!F55="NA", 0, IF(Sheet1!F55&lt; 500.1, 0, 1))</f>
        <v>0</v>
      </c>
      <c r="G55">
        <f>IF(Sheet1!G55="NA", 0, IF(Sheet1!G55&lt; 500.1, 0, 1))</f>
        <v>0</v>
      </c>
      <c r="H55">
        <f>IF(Sheet1!H55="NA", 0, IF(Sheet1!H55&lt; 500.1, 0, 1))</f>
        <v>0</v>
      </c>
      <c r="I55">
        <f>IF(Sheet1!I55="NA", 0, IF(Sheet1!I55&lt; 500.1, 0, 1))</f>
        <v>0</v>
      </c>
      <c r="J55">
        <f>IF(Sheet1!J55="NA", 0, IF(Sheet1!J55&lt; 500.1, 0, 1))</f>
        <v>0</v>
      </c>
      <c r="U55">
        <f t="shared" si="1"/>
        <v>0</v>
      </c>
    </row>
    <row r="56" spans="1:21" x14ac:dyDescent="0.2">
      <c r="A56" s="1">
        <f>Sheet1!A56</f>
        <v>44616</v>
      </c>
      <c r="B56">
        <f>IF(Sheet1!B56="NA", 0, IF(Sheet1!B56&lt; 500.1, 0, 1))</f>
        <v>0</v>
      </c>
      <c r="C56">
        <f>IF(Sheet1!C56="NA", 0, IF(Sheet1!C56&lt; 500.1, 0, 1))</f>
        <v>0</v>
      </c>
      <c r="D56">
        <f>IF(Sheet1!D56="NA", 0, IF(Sheet1!D56&lt; 500.1, 0, 1))</f>
        <v>0</v>
      </c>
      <c r="E56">
        <f>IF(Sheet1!E56="NA", 0, IF(Sheet1!E56&lt; 500.1, 0, 1))</f>
        <v>0</v>
      </c>
      <c r="F56">
        <f>IF(Sheet1!F56="NA", 0, IF(Sheet1!F56&lt; 500.1, 0, 1))</f>
        <v>0</v>
      </c>
      <c r="G56">
        <f>IF(Sheet1!G56="NA", 0, IF(Sheet1!G56&lt; 500.1, 0, 1))</f>
        <v>0</v>
      </c>
      <c r="H56">
        <f>IF(Sheet1!H56="NA", 0, IF(Sheet1!H56&lt; 500.1, 0, 1))</f>
        <v>0</v>
      </c>
      <c r="I56">
        <f>IF(Sheet1!I56="NA", 0, IF(Sheet1!I56&lt; 500.1, 0, 1))</f>
        <v>0</v>
      </c>
      <c r="J56">
        <f>IF(Sheet1!J56="NA", 0, IF(Sheet1!J56&lt; 500.1, 0, 1))</f>
        <v>0</v>
      </c>
      <c r="U56">
        <f t="shared" si="1"/>
        <v>0</v>
      </c>
    </row>
    <row r="57" spans="1:21" x14ac:dyDescent="0.2">
      <c r="A57" s="1">
        <f>Sheet1!A57</f>
        <v>44617</v>
      </c>
      <c r="B57">
        <f>IF(Sheet1!B57="NA", 0, IF(Sheet1!B57&lt; 500.1, 0, 1))</f>
        <v>0</v>
      </c>
      <c r="C57">
        <f>IF(Sheet1!C57="NA", 0, IF(Sheet1!C57&lt; 500.1, 0, 1))</f>
        <v>0</v>
      </c>
      <c r="D57">
        <f>IF(Sheet1!D57="NA", 0, IF(Sheet1!D57&lt; 500.1, 0, 1))</f>
        <v>0</v>
      </c>
      <c r="E57">
        <f>IF(Sheet1!E57="NA", 0, IF(Sheet1!E57&lt; 500.1, 0, 1))</f>
        <v>0</v>
      </c>
      <c r="F57">
        <f>IF(Sheet1!F57="NA", 0, IF(Sheet1!F57&lt; 500.1, 0, 1))</f>
        <v>0</v>
      </c>
      <c r="G57">
        <f>IF(Sheet1!G57="NA", 0, IF(Sheet1!G57&lt; 500.1, 0, 1))</f>
        <v>0</v>
      </c>
      <c r="H57">
        <f>IF(Sheet1!H57="NA", 0, IF(Sheet1!H57&lt; 500.1, 0, 1))</f>
        <v>0</v>
      </c>
      <c r="I57">
        <f>IF(Sheet1!I57="NA", 0, IF(Sheet1!I57&lt; 500.1, 0, 1))</f>
        <v>0</v>
      </c>
      <c r="J57">
        <f>IF(Sheet1!J57="NA", 0, IF(Sheet1!J57&lt; 500.1, 0, 1))</f>
        <v>0</v>
      </c>
      <c r="U57">
        <f t="shared" si="1"/>
        <v>0</v>
      </c>
    </row>
    <row r="58" spans="1:21" x14ac:dyDescent="0.2">
      <c r="A58" s="1">
        <f>Sheet1!A58</f>
        <v>44618</v>
      </c>
      <c r="B58">
        <f>IF(Sheet1!B58="NA", 0, IF(Sheet1!B58&lt; 500.1, 0, 1))</f>
        <v>0</v>
      </c>
      <c r="C58">
        <f>IF(Sheet1!C58="NA", 0, IF(Sheet1!C58&lt; 500.1, 0, 1))</f>
        <v>0</v>
      </c>
      <c r="D58">
        <f>IF(Sheet1!D58="NA", 0, IF(Sheet1!D58&lt; 500.1, 0, 1))</f>
        <v>0</v>
      </c>
      <c r="E58">
        <f>IF(Sheet1!E58="NA", 0, IF(Sheet1!E58&lt; 500.1, 0, 1))</f>
        <v>0</v>
      </c>
      <c r="F58">
        <f>IF(Sheet1!F58="NA", 0, IF(Sheet1!F58&lt; 500.1, 0, 1))</f>
        <v>0</v>
      </c>
      <c r="G58">
        <f>IF(Sheet1!G58="NA", 0, IF(Sheet1!G58&lt; 500.1, 0, 1))</f>
        <v>0</v>
      </c>
      <c r="H58">
        <f>IF(Sheet1!H58="NA", 0, IF(Sheet1!H58&lt; 500.1, 0, 1))</f>
        <v>0</v>
      </c>
      <c r="I58">
        <f>IF(Sheet1!I58="NA", 0, IF(Sheet1!I58&lt; 500.1, 0, 1))</f>
        <v>0</v>
      </c>
      <c r="J58">
        <f>IF(Sheet1!J58="NA", 0, IF(Sheet1!J58&lt; 500.1, 0, 1))</f>
        <v>0</v>
      </c>
      <c r="U58">
        <f t="shared" si="1"/>
        <v>0</v>
      </c>
    </row>
    <row r="59" spans="1:21" x14ac:dyDescent="0.2">
      <c r="A59" s="1">
        <f>Sheet1!A59</f>
        <v>44619</v>
      </c>
      <c r="B59">
        <f>IF(Sheet1!B59="NA", 0, IF(Sheet1!B59&lt; 500.1, 0, 1))</f>
        <v>0</v>
      </c>
      <c r="C59">
        <f>IF(Sheet1!C59="NA", 0, IF(Sheet1!C59&lt; 500.1, 0, 1))</f>
        <v>0</v>
      </c>
      <c r="D59">
        <f>IF(Sheet1!D59="NA", 0, IF(Sheet1!D59&lt; 500.1, 0, 1))</f>
        <v>0</v>
      </c>
      <c r="E59">
        <f>IF(Sheet1!E59="NA", 0, IF(Sheet1!E59&lt; 500.1, 0, 1))</f>
        <v>0</v>
      </c>
      <c r="F59">
        <f>IF(Sheet1!F59="NA", 0, IF(Sheet1!F59&lt; 500.1, 0, 1))</f>
        <v>0</v>
      </c>
      <c r="G59">
        <f>IF(Sheet1!G59="NA", 0, IF(Sheet1!G59&lt; 500.1, 0, 1))</f>
        <v>0</v>
      </c>
      <c r="H59">
        <f>IF(Sheet1!H59="NA", 0, IF(Sheet1!H59&lt; 500.1, 0, 1))</f>
        <v>0</v>
      </c>
      <c r="I59">
        <f>IF(Sheet1!I59="NA", 0, IF(Sheet1!I59&lt; 500.1, 0, 1))</f>
        <v>0</v>
      </c>
      <c r="J59">
        <f>IF(Sheet1!J59="NA", 0, IF(Sheet1!J59&lt; 500.1, 0, 1))</f>
        <v>0</v>
      </c>
      <c r="U59">
        <f t="shared" si="1"/>
        <v>0</v>
      </c>
    </row>
    <row r="60" spans="1:21" x14ac:dyDescent="0.2">
      <c r="A60" s="1">
        <f>Sheet1!A60</f>
        <v>44620</v>
      </c>
      <c r="B60">
        <f>IF(Sheet1!B60="NA", 0, IF(Sheet1!B60&lt; 500.1, 0, 1))</f>
        <v>0</v>
      </c>
      <c r="C60">
        <f>IF(Sheet1!C60="NA", 0, IF(Sheet1!C60&lt; 500.1, 0, 1))</f>
        <v>0</v>
      </c>
      <c r="D60">
        <f>IF(Sheet1!D60="NA", 0, IF(Sheet1!D60&lt; 500.1, 0, 1))</f>
        <v>0</v>
      </c>
      <c r="E60">
        <f>IF(Sheet1!E60="NA", 0, IF(Sheet1!E60&lt; 500.1, 0, 1))</f>
        <v>0</v>
      </c>
      <c r="F60">
        <f>IF(Sheet1!F60="NA", 0, IF(Sheet1!F60&lt; 500.1, 0, 1))</f>
        <v>0</v>
      </c>
      <c r="G60">
        <f>IF(Sheet1!G60="NA", 0, IF(Sheet1!G60&lt; 500.1, 0, 1))</f>
        <v>0</v>
      </c>
      <c r="H60">
        <f>IF(Sheet1!H60="NA", 0, IF(Sheet1!H60&lt; 500.1, 0, 1))</f>
        <v>0</v>
      </c>
      <c r="I60">
        <f>IF(Sheet1!I60="NA", 0, IF(Sheet1!I60&lt; 500.1, 0, 1))</f>
        <v>0</v>
      </c>
      <c r="J60">
        <f>IF(Sheet1!J60="NA", 0, IF(Sheet1!J60&lt; 500.1, 0, 1))</f>
        <v>0</v>
      </c>
      <c r="U60">
        <f t="shared" si="1"/>
        <v>0</v>
      </c>
    </row>
    <row r="61" spans="1:21" x14ac:dyDescent="0.2">
      <c r="A61" s="1">
        <f>Sheet1!A61</f>
        <v>44621</v>
      </c>
      <c r="B61">
        <f>IF(Sheet1!B61="NA", 0, IF(Sheet1!B61&lt; 500.1, 0, 1))</f>
        <v>0</v>
      </c>
      <c r="C61">
        <f>IF(Sheet1!C61="NA", 0, IF(Sheet1!C61&lt; 500.1, 0, 1))</f>
        <v>0</v>
      </c>
      <c r="D61">
        <f>IF(Sheet1!D61="NA", 0, IF(Sheet1!D61&lt; 500.1, 0, 1))</f>
        <v>0</v>
      </c>
      <c r="E61">
        <f>IF(Sheet1!E61="NA", 0, IF(Sheet1!E61&lt; 500.1, 0, 1))</f>
        <v>0</v>
      </c>
      <c r="F61">
        <f>IF(Sheet1!F61="NA", 0, IF(Sheet1!F61&lt; 500.1, 0, 1))</f>
        <v>0</v>
      </c>
      <c r="G61">
        <f>IF(Sheet1!G61="NA", 0, IF(Sheet1!G61&lt; 500.1, 0, 1))</f>
        <v>0</v>
      </c>
      <c r="H61">
        <f>IF(Sheet1!H61="NA", 0, IF(Sheet1!H61&lt; 500.1, 0, 1))</f>
        <v>0</v>
      </c>
      <c r="I61">
        <f>IF(Sheet1!I61="NA", 0, IF(Sheet1!I61&lt; 500.1, 0, 1))</f>
        <v>0</v>
      </c>
      <c r="J61">
        <f>IF(Sheet1!J61="NA", 0, IF(Sheet1!J61&lt; 500.1, 0, 1))</f>
        <v>0</v>
      </c>
      <c r="U61">
        <f t="shared" si="1"/>
        <v>0</v>
      </c>
    </row>
    <row r="62" spans="1:21" x14ac:dyDescent="0.2">
      <c r="A62" s="1">
        <f>Sheet1!A62</f>
        <v>44622</v>
      </c>
      <c r="B62">
        <f>IF(Sheet1!B62="NA", 0, IF(Sheet1!B62&lt; 500.1, 0, 1))</f>
        <v>0</v>
      </c>
      <c r="C62">
        <f>IF(Sheet1!C62="NA", 0, IF(Sheet1!C62&lt; 500.1, 0, 1))</f>
        <v>0</v>
      </c>
      <c r="D62">
        <f>IF(Sheet1!D62="NA", 0, IF(Sheet1!D62&lt; 500.1, 0, 1))</f>
        <v>0</v>
      </c>
      <c r="E62">
        <f>IF(Sheet1!E62="NA", 0, IF(Sheet1!E62&lt; 500.1, 0, 1))</f>
        <v>0</v>
      </c>
      <c r="F62">
        <f>IF(Sheet1!F62="NA", 0, IF(Sheet1!F62&lt; 500.1, 0, 1))</f>
        <v>0</v>
      </c>
      <c r="G62">
        <f>IF(Sheet1!G62="NA", 0, IF(Sheet1!G62&lt; 500.1, 0, 1))</f>
        <v>0</v>
      </c>
      <c r="H62">
        <f>IF(Sheet1!H62="NA", 0, IF(Sheet1!H62&lt; 500.1, 0, 1))</f>
        <v>0</v>
      </c>
      <c r="I62">
        <f>IF(Sheet1!I62="NA", 0, IF(Sheet1!I62&lt; 500.1, 0, 1))</f>
        <v>0</v>
      </c>
      <c r="J62">
        <f>IF(Sheet1!J62="NA", 0, IF(Sheet1!J62&lt; 500.1, 0, 1))</f>
        <v>0</v>
      </c>
      <c r="U62">
        <f t="shared" si="1"/>
        <v>0</v>
      </c>
    </row>
    <row r="63" spans="1:21" x14ac:dyDescent="0.2">
      <c r="A63" s="1">
        <f>Sheet1!A63</f>
        <v>44623</v>
      </c>
      <c r="B63">
        <f>IF(Sheet1!B63="NA", 0, IF(Sheet1!B63&lt; 500.1, 0, 1))</f>
        <v>0</v>
      </c>
      <c r="C63">
        <f>IF(Sheet1!C63="NA", 0, IF(Sheet1!C63&lt; 500.1, 0, 1))</f>
        <v>0</v>
      </c>
      <c r="D63">
        <f>IF(Sheet1!D63="NA", 0, IF(Sheet1!D63&lt; 500.1, 0, 1))</f>
        <v>0</v>
      </c>
      <c r="E63">
        <f>IF(Sheet1!E63="NA", 0, IF(Sheet1!E63&lt; 500.1, 0, 1))</f>
        <v>0</v>
      </c>
      <c r="F63">
        <f>IF(Sheet1!F63="NA", 0, IF(Sheet1!F63&lt; 500.1, 0, 1))</f>
        <v>0</v>
      </c>
      <c r="G63">
        <f>IF(Sheet1!G63="NA", 0, IF(Sheet1!G63&lt; 500.1, 0, 1))</f>
        <v>0</v>
      </c>
      <c r="H63">
        <f>IF(Sheet1!H63="NA", 0, IF(Sheet1!H63&lt; 500.1, 0, 1))</f>
        <v>0</v>
      </c>
      <c r="I63">
        <f>IF(Sheet1!I63="NA", 0, IF(Sheet1!I63&lt; 500.1, 0, 1))</f>
        <v>0</v>
      </c>
      <c r="J63">
        <f>IF(Sheet1!J63="NA", 0, IF(Sheet1!J63&lt; 500.1, 0, 1))</f>
        <v>0</v>
      </c>
      <c r="U63">
        <f t="shared" si="1"/>
        <v>0</v>
      </c>
    </row>
    <row r="64" spans="1:21" x14ac:dyDescent="0.2">
      <c r="A64" s="1">
        <f>Sheet1!A64</f>
        <v>44624</v>
      </c>
      <c r="B64">
        <f>IF(Sheet1!B64="NA", 0, IF(Sheet1!B64&lt; 500.1, 0, 1))</f>
        <v>0</v>
      </c>
      <c r="C64">
        <f>IF(Sheet1!C64="NA", 0, IF(Sheet1!C64&lt; 500.1, 0, 1))</f>
        <v>0</v>
      </c>
      <c r="D64">
        <f>IF(Sheet1!D64="NA", 0, IF(Sheet1!D64&lt; 500.1, 0, 1))</f>
        <v>0</v>
      </c>
      <c r="E64">
        <f>IF(Sheet1!E64="NA", 0, IF(Sheet1!E64&lt; 500.1, 0, 1))</f>
        <v>0</v>
      </c>
      <c r="F64">
        <f>IF(Sheet1!F64="NA", 0, IF(Sheet1!F64&lt; 500.1, 0, 1))</f>
        <v>0</v>
      </c>
      <c r="G64">
        <f>IF(Sheet1!G64="NA", 0, IF(Sheet1!G64&lt; 500.1, 0, 1))</f>
        <v>0</v>
      </c>
      <c r="H64">
        <f>IF(Sheet1!H64="NA", 0, IF(Sheet1!H64&lt; 500.1, 0, 1))</f>
        <v>0</v>
      </c>
      <c r="I64">
        <f>IF(Sheet1!I64="NA", 0, IF(Sheet1!I64&lt; 500.1, 0, 1))</f>
        <v>0</v>
      </c>
      <c r="J64">
        <f>IF(Sheet1!J64="NA", 0, IF(Sheet1!J64&lt; 500.1, 0, 1))</f>
        <v>0</v>
      </c>
      <c r="U64">
        <f t="shared" si="1"/>
        <v>0</v>
      </c>
    </row>
    <row r="65" spans="1:21" x14ac:dyDescent="0.2">
      <c r="A65" s="1">
        <f>Sheet1!A65</f>
        <v>44625</v>
      </c>
      <c r="B65">
        <f>IF(Sheet1!B65="NA", 0, IF(Sheet1!B65&lt; 500.1, 0, 1))</f>
        <v>0</v>
      </c>
      <c r="C65">
        <f>IF(Sheet1!C65="NA", 0, IF(Sheet1!C65&lt; 500.1, 0, 1))</f>
        <v>0</v>
      </c>
      <c r="D65">
        <f>IF(Sheet1!D65="NA", 0, IF(Sheet1!D65&lt; 500.1, 0, 1))</f>
        <v>0</v>
      </c>
      <c r="E65">
        <f>IF(Sheet1!E65="NA", 0, IF(Sheet1!E65&lt; 500.1, 0, 1))</f>
        <v>0</v>
      </c>
      <c r="F65">
        <f>IF(Sheet1!F65="NA", 0, IF(Sheet1!F65&lt; 500.1, 0, 1))</f>
        <v>0</v>
      </c>
      <c r="G65">
        <f>IF(Sheet1!G65="NA", 0, IF(Sheet1!G65&lt; 500.1, 0, 1))</f>
        <v>0</v>
      </c>
      <c r="H65">
        <f>IF(Sheet1!H65="NA", 0, IF(Sheet1!H65&lt; 500.1, 0, 1))</f>
        <v>0</v>
      </c>
      <c r="I65">
        <f>IF(Sheet1!I65="NA", 0, IF(Sheet1!I65&lt; 500.1, 0, 1))</f>
        <v>0</v>
      </c>
      <c r="J65">
        <f>IF(Sheet1!J65="NA", 0, IF(Sheet1!J65&lt; 500.1, 0, 1))</f>
        <v>0</v>
      </c>
      <c r="U65">
        <f t="shared" si="1"/>
        <v>0</v>
      </c>
    </row>
    <row r="66" spans="1:21" x14ac:dyDescent="0.2">
      <c r="A66" s="1">
        <f>Sheet1!A66</f>
        <v>44626</v>
      </c>
      <c r="B66">
        <f>IF(Sheet1!B66="NA", 0, IF(Sheet1!B66&lt; 500.1, 0, 1))</f>
        <v>0</v>
      </c>
      <c r="C66">
        <f>IF(Sheet1!C66="NA", 0, IF(Sheet1!C66&lt; 500.1, 0, 1))</f>
        <v>0</v>
      </c>
      <c r="D66">
        <f>IF(Sheet1!D66="NA", 0, IF(Sheet1!D66&lt; 500.1, 0, 1))</f>
        <v>0</v>
      </c>
      <c r="E66">
        <f>IF(Sheet1!E66="NA", 0, IF(Sheet1!E66&lt; 500.1, 0, 1))</f>
        <v>0</v>
      </c>
      <c r="F66">
        <f>IF(Sheet1!F66="NA", 0, IF(Sheet1!F66&lt; 500.1, 0, 1))</f>
        <v>0</v>
      </c>
      <c r="G66">
        <f>IF(Sheet1!G66="NA", 0, IF(Sheet1!G66&lt; 500.1, 0, 1))</f>
        <v>0</v>
      </c>
      <c r="H66">
        <f>IF(Sheet1!H66="NA", 0, IF(Sheet1!H66&lt; 500.1, 0, 1))</f>
        <v>0</v>
      </c>
      <c r="I66">
        <f>IF(Sheet1!I66="NA", 0, IF(Sheet1!I66&lt; 500.1, 0, 1))</f>
        <v>0</v>
      </c>
      <c r="J66">
        <f>IF(Sheet1!J66="NA", 0, IF(Sheet1!J66&lt; 500.1, 0, 1))</f>
        <v>0</v>
      </c>
      <c r="U66">
        <f t="shared" si="1"/>
        <v>0</v>
      </c>
    </row>
    <row r="67" spans="1:21" x14ac:dyDescent="0.2">
      <c r="A67" s="1">
        <f>Sheet1!A67</f>
        <v>44627</v>
      </c>
      <c r="B67">
        <f>IF(Sheet1!B67="NA", 0, IF(Sheet1!B67&lt; 500.1, 0, 1))</f>
        <v>0</v>
      </c>
      <c r="C67">
        <f>IF(Sheet1!C67="NA", 0, IF(Sheet1!C67&lt; 500.1, 0, 1))</f>
        <v>0</v>
      </c>
      <c r="D67">
        <f>IF(Sheet1!D67="NA", 0, IF(Sheet1!D67&lt; 500.1, 0, 1))</f>
        <v>0</v>
      </c>
      <c r="E67">
        <f>IF(Sheet1!E67="NA", 0, IF(Sheet1!E67&lt; 500.1, 0, 1))</f>
        <v>0</v>
      </c>
      <c r="F67">
        <f>IF(Sheet1!F67="NA", 0, IF(Sheet1!F67&lt; 500.1, 0, 1))</f>
        <v>0</v>
      </c>
      <c r="G67">
        <f>IF(Sheet1!G67="NA", 0, IF(Sheet1!G67&lt; 500.1, 0, 1))</f>
        <v>0</v>
      </c>
      <c r="H67">
        <f>IF(Sheet1!H67="NA", 0, IF(Sheet1!H67&lt; 500.1, 0, 1))</f>
        <v>0</v>
      </c>
      <c r="I67">
        <f>IF(Sheet1!I67="NA", 0, IF(Sheet1!I67&lt; 500.1, 0, 1))</f>
        <v>0</v>
      </c>
      <c r="J67">
        <f>IF(Sheet1!J67="NA", 0, IF(Sheet1!J67&lt; 500.1, 0, 1))</f>
        <v>0</v>
      </c>
      <c r="U67">
        <f t="shared" si="1"/>
        <v>0</v>
      </c>
    </row>
    <row r="68" spans="1:21" x14ac:dyDescent="0.2">
      <c r="A68" s="1">
        <f>Sheet1!A68</f>
        <v>44628</v>
      </c>
      <c r="B68">
        <f>IF(Sheet1!B68="NA", 0, IF(Sheet1!B68&lt; 500.1, 0, 1))</f>
        <v>0</v>
      </c>
      <c r="C68">
        <f>IF(Sheet1!C68="NA", 0, IF(Sheet1!C68&lt; 500.1, 0, 1))</f>
        <v>0</v>
      </c>
      <c r="D68">
        <f>IF(Sheet1!D68="NA", 0, IF(Sheet1!D68&lt; 500.1, 0, 1))</f>
        <v>0</v>
      </c>
      <c r="E68">
        <f>IF(Sheet1!E68="NA", 0, IF(Sheet1!E68&lt; 500.1, 0, 1))</f>
        <v>0</v>
      </c>
      <c r="F68">
        <f>IF(Sheet1!F68="NA", 0, IF(Sheet1!F68&lt; 500.1, 0, 1))</f>
        <v>0</v>
      </c>
      <c r="G68">
        <f>IF(Sheet1!G68="NA", 0, IF(Sheet1!G68&lt; 500.1, 0, 1))</f>
        <v>0</v>
      </c>
      <c r="H68">
        <f>IF(Sheet1!H68="NA", 0, IF(Sheet1!H68&lt; 500.1, 0, 1))</f>
        <v>0</v>
      </c>
      <c r="I68">
        <f>IF(Sheet1!I68="NA", 0, IF(Sheet1!I68&lt; 500.1, 0, 1))</f>
        <v>0</v>
      </c>
      <c r="J68">
        <f>IF(Sheet1!J68="NA", 0, IF(Sheet1!J68&lt; 500.1, 0, 1))</f>
        <v>0</v>
      </c>
      <c r="U68">
        <f t="shared" si="1"/>
        <v>0</v>
      </c>
    </row>
    <row r="69" spans="1:21" x14ac:dyDescent="0.2">
      <c r="A69" s="1">
        <f>Sheet1!A69</f>
        <v>44629</v>
      </c>
      <c r="B69">
        <f>IF(Sheet1!B69="NA", 0, IF(Sheet1!B69&lt; 500.1, 0, 1))</f>
        <v>0</v>
      </c>
      <c r="C69">
        <f>IF(Sheet1!C69="NA", 0, IF(Sheet1!C69&lt; 500.1, 0, 1))</f>
        <v>0</v>
      </c>
      <c r="D69">
        <f>IF(Sheet1!D69="NA", 0, IF(Sheet1!D69&lt; 500.1, 0, 1))</f>
        <v>0</v>
      </c>
      <c r="E69">
        <f>IF(Sheet1!E69="NA", 0, IF(Sheet1!E69&lt; 500.1, 0, 1))</f>
        <v>0</v>
      </c>
      <c r="F69">
        <f>IF(Sheet1!F69="NA", 0, IF(Sheet1!F69&lt; 500.1, 0, 1))</f>
        <v>0</v>
      </c>
      <c r="G69">
        <f>IF(Sheet1!G69="NA", 0, IF(Sheet1!G69&lt; 500.1, 0, 1))</f>
        <v>0</v>
      </c>
      <c r="H69">
        <f>IF(Sheet1!H69="NA", 0, IF(Sheet1!H69&lt; 500.1, 0, 1))</f>
        <v>0</v>
      </c>
      <c r="I69">
        <f>IF(Sheet1!I69="NA", 0, IF(Sheet1!I69&lt; 500.1, 0, 1))</f>
        <v>0</v>
      </c>
      <c r="J69">
        <f>IF(Sheet1!J69="NA", 0, IF(Sheet1!J69&lt; 500.1, 0, 1))</f>
        <v>0</v>
      </c>
      <c r="U69">
        <f t="shared" si="1"/>
        <v>0</v>
      </c>
    </row>
    <row r="70" spans="1:21" x14ac:dyDescent="0.2">
      <c r="A70" s="1">
        <f>Sheet1!A70</f>
        <v>44630</v>
      </c>
      <c r="B70">
        <f>IF(Sheet1!B70="NA", 0, IF(Sheet1!B70&lt; 500.1, 0, 1))</f>
        <v>0</v>
      </c>
      <c r="C70">
        <f>IF(Sheet1!C70="NA", 0, IF(Sheet1!C70&lt; 500.1, 0, 1))</f>
        <v>0</v>
      </c>
      <c r="D70">
        <f>IF(Sheet1!D70="NA", 0, IF(Sheet1!D70&lt; 500.1, 0, 1))</f>
        <v>0</v>
      </c>
      <c r="E70">
        <f>IF(Sheet1!E70="NA", 0, IF(Sheet1!E70&lt; 500.1, 0, 1))</f>
        <v>0</v>
      </c>
      <c r="F70">
        <f>IF(Sheet1!F70="NA", 0, IF(Sheet1!F70&lt; 500.1, 0, 1))</f>
        <v>0</v>
      </c>
      <c r="G70">
        <f>IF(Sheet1!G70="NA", 0, IF(Sheet1!G70&lt; 500.1, 0, 1))</f>
        <v>0</v>
      </c>
      <c r="H70">
        <f>IF(Sheet1!H70="NA", 0, IF(Sheet1!H70&lt; 500.1, 0, 1))</f>
        <v>0</v>
      </c>
      <c r="I70">
        <f>IF(Sheet1!I70="NA", 0, IF(Sheet1!I70&lt; 500.1, 0, 1))</f>
        <v>0</v>
      </c>
      <c r="J70">
        <f>IF(Sheet1!J70="NA", 0, IF(Sheet1!J70&lt; 500.1, 0, 1))</f>
        <v>0</v>
      </c>
      <c r="U70">
        <f t="shared" si="1"/>
        <v>0</v>
      </c>
    </row>
    <row r="71" spans="1:21" x14ac:dyDescent="0.2">
      <c r="A71" s="1">
        <f>Sheet1!A71</f>
        <v>44631</v>
      </c>
      <c r="B71">
        <f>IF(Sheet1!B71="NA", 0, IF(Sheet1!B71&lt; 500.1, 0, 1))</f>
        <v>0</v>
      </c>
      <c r="C71">
        <f>IF(Sheet1!C71="NA", 0, IF(Sheet1!C71&lt; 500.1, 0, 1))</f>
        <v>0</v>
      </c>
      <c r="D71">
        <f>IF(Sheet1!D71="NA", 0, IF(Sheet1!D71&lt; 500.1, 0, 1))</f>
        <v>0</v>
      </c>
      <c r="E71">
        <f>IF(Sheet1!E71="NA", 0, IF(Sheet1!E71&lt; 500.1, 0, 1))</f>
        <v>0</v>
      </c>
      <c r="F71">
        <f>IF(Sheet1!F71="NA", 0, IF(Sheet1!F71&lt; 500.1, 0, 1))</f>
        <v>0</v>
      </c>
      <c r="G71">
        <f>IF(Sheet1!G71="NA", 0, IF(Sheet1!G71&lt; 500.1, 0, 1))</f>
        <v>0</v>
      </c>
      <c r="H71">
        <f>IF(Sheet1!H71="NA", 0, IF(Sheet1!H71&lt; 500.1, 0, 1))</f>
        <v>0</v>
      </c>
      <c r="I71">
        <f>IF(Sheet1!I71="NA", 0, IF(Sheet1!I71&lt; 500.1, 0, 1))</f>
        <v>0</v>
      </c>
      <c r="J71">
        <f>IF(Sheet1!J71="NA", 0, IF(Sheet1!J71&lt; 500.1, 0, 1))</f>
        <v>0</v>
      </c>
      <c r="U71">
        <f t="shared" si="1"/>
        <v>0</v>
      </c>
    </row>
    <row r="72" spans="1:21" x14ac:dyDescent="0.2">
      <c r="A72" s="1">
        <f>Sheet1!A72</f>
        <v>44632</v>
      </c>
      <c r="B72">
        <f>IF(Sheet1!B72="NA", 0, IF(Sheet1!B72&lt; 500.1, 0, 1))</f>
        <v>0</v>
      </c>
      <c r="C72">
        <f>IF(Sheet1!C72="NA", 0, IF(Sheet1!C72&lt; 500.1, 0, 1))</f>
        <v>0</v>
      </c>
      <c r="D72">
        <f>IF(Sheet1!D72="NA", 0, IF(Sheet1!D72&lt; 500.1, 0, 1))</f>
        <v>0</v>
      </c>
      <c r="E72">
        <f>IF(Sheet1!E72="NA", 0, IF(Sheet1!E72&lt; 500.1, 0, 1))</f>
        <v>0</v>
      </c>
      <c r="F72">
        <f>IF(Sheet1!F72="NA", 0, IF(Sheet1!F72&lt; 500.1, 0, 1))</f>
        <v>0</v>
      </c>
      <c r="G72">
        <f>IF(Sheet1!G72="NA", 0, IF(Sheet1!G72&lt; 500.1, 0, 1))</f>
        <v>0</v>
      </c>
      <c r="H72">
        <f>IF(Sheet1!H72="NA", 0, IF(Sheet1!H72&lt; 500.1, 0, 1))</f>
        <v>0</v>
      </c>
      <c r="I72">
        <f>IF(Sheet1!I72="NA", 0, IF(Sheet1!I72&lt; 500.1, 0, 1))</f>
        <v>0</v>
      </c>
      <c r="J72">
        <f>IF(Sheet1!J72="NA", 0, IF(Sheet1!J72&lt; 500.1, 0, 1))</f>
        <v>0</v>
      </c>
      <c r="U72">
        <f t="shared" si="1"/>
        <v>0</v>
      </c>
    </row>
    <row r="73" spans="1:21" x14ac:dyDescent="0.2">
      <c r="A73" s="1">
        <f>Sheet1!A73</f>
        <v>44633</v>
      </c>
      <c r="B73">
        <f>IF(Sheet1!B73="NA", 0, IF(Sheet1!B73&lt; 500.1, 0, 1))</f>
        <v>0</v>
      </c>
      <c r="C73">
        <f>IF(Sheet1!C73="NA", 0, IF(Sheet1!C73&lt; 500.1, 0, 1))</f>
        <v>0</v>
      </c>
      <c r="D73">
        <f>IF(Sheet1!D73="NA", 0, IF(Sheet1!D73&lt; 500.1, 0, 1))</f>
        <v>0</v>
      </c>
      <c r="E73">
        <f>IF(Sheet1!E73="NA", 0, IF(Sheet1!E73&lt; 500.1, 0, 1))</f>
        <v>0</v>
      </c>
      <c r="F73">
        <f>IF(Sheet1!F73="NA", 0, IF(Sheet1!F73&lt; 500.1, 0, 1))</f>
        <v>0</v>
      </c>
      <c r="G73">
        <f>IF(Sheet1!G73="NA", 0, IF(Sheet1!G73&lt; 500.1, 0, 1))</f>
        <v>0</v>
      </c>
      <c r="H73">
        <f>IF(Sheet1!H73="NA", 0, IF(Sheet1!H73&lt; 500.1, 0, 1))</f>
        <v>0</v>
      </c>
      <c r="I73">
        <f>IF(Sheet1!I73="NA", 0, IF(Sheet1!I73&lt; 500.1, 0, 1))</f>
        <v>0</v>
      </c>
      <c r="J73">
        <f>IF(Sheet1!J73="NA", 0, IF(Sheet1!J73&lt; 500.1, 0, 1))</f>
        <v>0</v>
      </c>
      <c r="U73">
        <f t="shared" si="1"/>
        <v>0</v>
      </c>
    </row>
    <row r="74" spans="1:21" x14ac:dyDescent="0.2">
      <c r="A74" s="1">
        <f>Sheet1!A74</f>
        <v>44634</v>
      </c>
      <c r="B74">
        <f>IF(Sheet1!B74="NA", 0, IF(Sheet1!B74&lt; 500.1, 0, 1))</f>
        <v>0</v>
      </c>
      <c r="C74">
        <f>IF(Sheet1!C74="NA", 0, IF(Sheet1!C74&lt; 500.1, 0, 1))</f>
        <v>0</v>
      </c>
      <c r="D74">
        <f>IF(Sheet1!D74="NA", 0, IF(Sheet1!D74&lt; 500.1, 0, 1))</f>
        <v>0</v>
      </c>
      <c r="E74">
        <f>IF(Sheet1!E74="NA", 0, IF(Sheet1!E74&lt; 500.1, 0, 1))</f>
        <v>0</v>
      </c>
      <c r="F74">
        <f>IF(Sheet1!F74="NA", 0, IF(Sheet1!F74&lt; 500.1, 0, 1))</f>
        <v>0</v>
      </c>
      <c r="G74">
        <f>IF(Sheet1!G74="NA", 0, IF(Sheet1!G74&lt; 500.1, 0, 1))</f>
        <v>0</v>
      </c>
      <c r="H74">
        <f>IF(Sheet1!H74="NA", 0, IF(Sheet1!H74&lt; 500.1, 0, 1))</f>
        <v>0</v>
      </c>
      <c r="I74">
        <f>IF(Sheet1!I74="NA", 0, IF(Sheet1!I74&lt; 500.1, 0, 1))</f>
        <v>0</v>
      </c>
      <c r="J74">
        <f>IF(Sheet1!J74="NA", 0, IF(Sheet1!J74&lt; 500.1, 0, 1))</f>
        <v>0</v>
      </c>
      <c r="U74">
        <f t="shared" si="1"/>
        <v>0</v>
      </c>
    </row>
    <row r="75" spans="1:21" x14ac:dyDescent="0.2">
      <c r="A75" s="1">
        <f>Sheet1!A75</f>
        <v>44635</v>
      </c>
      <c r="B75">
        <f>IF(Sheet1!B75="NA", 0, IF(Sheet1!B75&lt; 500.1, 0, 1))</f>
        <v>0</v>
      </c>
      <c r="C75">
        <f>IF(Sheet1!C75="NA", 0, IF(Sheet1!C75&lt; 500.1, 0, 1))</f>
        <v>0</v>
      </c>
      <c r="D75">
        <f>IF(Sheet1!D75="NA", 0, IF(Sheet1!D75&lt; 500.1, 0, 1))</f>
        <v>0</v>
      </c>
      <c r="E75">
        <f>IF(Sheet1!E75="NA", 0, IF(Sheet1!E75&lt; 500.1, 0, 1))</f>
        <v>0</v>
      </c>
      <c r="F75">
        <f>IF(Sheet1!F75="NA", 0, IF(Sheet1!F75&lt; 500.1, 0, 1))</f>
        <v>0</v>
      </c>
      <c r="G75">
        <f>IF(Sheet1!G75="NA", 0, IF(Sheet1!G75&lt; 500.1, 0, 1))</f>
        <v>0</v>
      </c>
      <c r="H75">
        <f>IF(Sheet1!H75="NA", 0, IF(Sheet1!H75&lt; 500.1, 0, 1))</f>
        <v>0</v>
      </c>
      <c r="I75">
        <f>IF(Sheet1!I75="NA", 0, IF(Sheet1!I75&lt; 500.1, 0, 1))</f>
        <v>0</v>
      </c>
      <c r="J75">
        <f>IF(Sheet1!J75="NA", 0, IF(Sheet1!J75&lt; 500.1, 0, 1))</f>
        <v>0</v>
      </c>
      <c r="U75">
        <f t="shared" si="1"/>
        <v>0</v>
      </c>
    </row>
    <row r="76" spans="1:21" x14ac:dyDescent="0.2">
      <c r="A76" s="1">
        <f>Sheet1!A76</f>
        <v>44636</v>
      </c>
      <c r="B76">
        <f>IF(Sheet1!B76="NA", 0, IF(Sheet1!B76&lt; 500.1, 0, 1))</f>
        <v>0</v>
      </c>
      <c r="C76">
        <f>IF(Sheet1!C76="NA", 0, IF(Sheet1!C76&lt; 500.1, 0, 1))</f>
        <v>0</v>
      </c>
      <c r="D76">
        <f>IF(Sheet1!D76="NA", 0, IF(Sheet1!D76&lt; 500.1, 0, 1))</f>
        <v>0</v>
      </c>
      <c r="E76">
        <f>IF(Sheet1!E76="NA", 0, IF(Sheet1!E76&lt; 500.1, 0, 1))</f>
        <v>0</v>
      </c>
      <c r="F76">
        <f>IF(Sheet1!F76="NA", 0, IF(Sheet1!F76&lt; 500.1, 0, 1))</f>
        <v>0</v>
      </c>
      <c r="G76">
        <f>IF(Sheet1!G76="NA", 0, IF(Sheet1!G76&lt; 500.1, 0, 1))</f>
        <v>0</v>
      </c>
      <c r="H76">
        <f>IF(Sheet1!H76="NA", 0, IF(Sheet1!H76&lt; 500.1, 0, 1))</f>
        <v>0</v>
      </c>
      <c r="I76">
        <f>IF(Sheet1!I76="NA", 0, IF(Sheet1!I76&lt; 500.1, 0, 1))</f>
        <v>0</v>
      </c>
      <c r="J76">
        <f>IF(Sheet1!J76="NA", 0, IF(Sheet1!J76&lt; 500.1, 0, 1))</f>
        <v>0</v>
      </c>
      <c r="U76">
        <f t="shared" si="1"/>
        <v>0</v>
      </c>
    </row>
    <row r="77" spans="1:21" x14ac:dyDescent="0.2">
      <c r="A77" s="1">
        <f>Sheet1!A77</f>
        <v>44637</v>
      </c>
      <c r="B77">
        <f>IF(Sheet1!B77="NA", 0, IF(Sheet1!B77&lt; 500.1, 0, 1))</f>
        <v>0</v>
      </c>
      <c r="C77">
        <f>IF(Sheet1!C77="NA", 0, IF(Sheet1!C77&lt; 500.1, 0, 1))</f>
        <v>0</v>
      </c>
      <c r="D77">
        <f>IF(Sheet1!D77="NA", 0, IF(Sheet1!D77&lt; 500.1, 0, 1))</f>
        <v>0</v>
      </c>
      <c r="E77">
        <f>IF(Sheet1!E77="NA", 0, IF(Sheet1!E77&lt; 500.1, 0, 1))</f>
        <v>0</v>
      </c>
      <c r="F77">
        <f>IF(Sheet1!F77="NA", 0, IF(Sheet1!F77&lt; 500.1, 0, 1))</f>
        <v>0</v>
      </c>
      <c r="G77">
        <f>IF(Sheet1!G77="NA", 0, IF(Sheet1!G77&lt; 500.1, 0, 1))</f>
        <v>0</v>
      </c>
      <c r="H77">
        <f>IF(Sheet1!H77="NA", 0, IF(Sheet1!H77&lt; 500.1, 0, 1))</f>
        <v>0</v>
      </c>
      <c r="I77">
        <f>IF(Sheet1!I77="NA", 0, IF(Sheet1!I77&lt; 500.1, 0, 1))</f>
        <v>0</v>
      </c>
      <c r="J77">
        <f>IF(Sheet1!J77="NA", 0, IF(Sheet1!J77&lt; 500.1, 0, 1))</f>
        <v>0</v>
      </c>
      <c r="U77">
        <f t="shared" si="1"/>
        <v>0</v>
      </c>
    </row>
    <row r="78" spans="1:21" x14ac:dyDescent="0.2">
      <c r="A78" s="1">
        <f>Sheet1!A78</f>
        <v>44638</v>
      </c>
      <c r="B78">
        <f>IF(Sheet1!B78="NA", 0, IF(Sheet1!B78&lt; 500.1, 0, 1))</f>
        <v>0</v>
      </c>
      <c r="C78">
        <f>IF(Sheet1!C78="NA", 0, IF(Sheet1!C78&lt; 500.1, 0, 1))</f>
        <v>0</v>
      </c>
      <c r="D78">
        <f>IF(Sheet1!D78="NA", 0, IF(Sheet1!D78&lt; 500.1, 0, 1))</f>
        <v>0</v>
      </c>
      <c r="E78">
        <f>IF(Sheet1!E78="NA", 0, IF(Sheet1!E78&lt; 500.1, 0, 1))</f>
        <v>0</v>
      </c>
      <c r="F78">
        <f>IF(Sheet1!F78="NA", 0, IF(Sheet1!F78&lt; 500.1, 0, 1))</f>
        <v>0</v>
      </c>
      <c r="G78">
        <f>IF(Sheet1!G78="NA", 0, IF(Sheet1!G78&lt; 500.1, 0, 1))</f>
        <v>0</v>
      </c>
      <c r="H78">
        <f>IF(Sheet1!H78="NA", 0, IF(Sheet1!H78&lt; 500.1, 0, 1))</f>
        <v>0</v>
      </c>
      <c r="I78">
        <f>IF(Sheet1!I78="NA", 0, IF(Sheet1!I78&lt; 500.1, 0, 1))</f>
        <v>0</v>
      </c>
      <c r="J78">
        <f>IF(Sheet1!J78="NA", 0, IF(Sheet1!J78&lt; 500.1, 0, 1))</f>
        <v>0</v>
      </c>
      <c r="U78">
        <f t="shared" si="1"/>
        <v>0</v>
      </c>
    </row>
    <row r="79" spans="1:21" x14ac:dyDescent="0.2">
      <c r="A79" s="1">
        <f>Sheet1!A79</f>
        <v>44639</v>
      </c>
      <c r="B79">
        <f>IF(Sheet1!B79="NA", 0, IF(Sheet1!B79&lt; 500.1, 0, 1))</f>
        <v>0</v>
      </c>
      <c r="C79">
        <f>IF(Sheet1!C79="NA", 0, IF(Sheet1!C79&lt; 500.1, 0, 1))</f>
        <v>0</v>
      </c>
      <c r="D79">
        <f>IF(Sheet1!D79="NA", 0, IF(Sheet1!D79&lt; 500.1, 0, 1))</f>
        <v>0</v>
      </c>
      <c r="E79">
        <f>IF(Sheet1!E79="NA", 0, IF(Sheet1!E79&lt; 500.1, 0, 1))</f>
        <v>0</v>
      </c>
      <c r="F79">
        <f>IF(Sheet1!F79="NA", 0, IF(Sheet1!F79&lt; 500.1, 0, 1))</f>
        <v>0</v>
      </c>
      <c r="G79">
        <f>IF(Sheet1!G79="NA", 0, IF(Sheet1!G79&lt; 500.1, 0, 1))</f>
        <v>0</v>
      </c>
      <c r="H79">
        <f>IF(Sheet1!H79="NA", 0, IF(Sheet1!H79&lt; 500.1, 0, 1))</f>
        <v>0</v>
      </c>
      <c r="I79">
        <f>IF(Sheet1!I79="NA", 0, IF(Sheet1!I79&lt; 500.1, 0, 1))</f>
        <v>0</v>
      </c>
      <c r="J79">
        <f>IF(Sheet1!J79="NA", 0, IF(Sheet1!J79&lt; 500.1, 0, 1))</f>
        <v>0</v>
      </c>
      <c r="U79">
        <f t="shared" si="1"/>
        <v>0</v>
      </c>
    </row>
    <row r="80" spans="1:21" x14ac:dyDescent="0.2">
      <c r="A80" s="1">
        <f>Sheet1!A80</f>
        <v>44640</v>
      </c>
      <c r="B80">
        <f>IF(Sheet1!B80="NA", 0, IF(Sheet1!B80&lt; 500.1, 0, 1))</f>
        <v>0</v>
      </c>
      <c r="C80">
        <f>IF(Sheet1!C80="NA", 0, IF(Sheet1!C80&lt; 500.1, 0, 1))</f>
        <v>0</v>
      </c>
      <c r="D80">
        <f>IF(Sheet1!D80="NA", 0, IF(Sheet1!D80&lt; 500.1, 0, 1))</f>
        <v>0</v>
      </c>
      <c r="E80">
        <f>IF(Sheet1!E80="NA", 0, IF(Sheet1!E80&lt; 500.1, 0, 1))</f>
        <v>0</v>
      </c>
      <c r="F80">
        <f>IF(Sheet1!F80="NA", 0, IF(Sheet1!F80&lt; 500.1, 0, 1))</f>
        <v>0</v>
      </c>
      <c r="G80">
        <f>IF(Sheet1!G80="NA", 0, IF(Sheet1!G80&lt; 500.1, 0, 1))</f>
        <v>0</v>
      </c>
      <c r="H80">
        <f>IF(Sheet1!H80="NA", 0, IF(Sheet1!H80&lt; 500.1, 0, 1))</f>
        <v>0</v>
      </c>
      <c r="I80">
        <f>IF(Sheet1!I80="NA", 0, IF(Sheet1!I80&lt; 500.1, 0, 1))</f>
        <v>0</v>
      </c>
      <c r="J80">
        <f>IF(Sheet1!J80="NA", 0, IF(Sheet1!J80&lt; 500.1, 0, 1))</f>
        <v>0</v>
      </c>
      <c r="U80">
        <f t="shared" si="1"/>
        <v>0</v>
      </c>
    </row>
    <row r="81" spans="1:21" x14ac:dyDescent="0.2">
      <c r="A81" s="1">
        <f>Sheet1!A81</f>
        <v>44641</v>
      </c>
      <c r="B81">
        <f>IF(Sheet1!B81="NA", 0, IF(Sheet1!B81&lt; 500.1, 0, 1))</f>
        <v>0</v>
      </c>
      <c r="C81">
        <f>IF(Sheet1!C81="NA", 0, IF(Sheet1!C81&lt; 500.1, 0, 1))</f>
        <v>0</v>
      </c>
      <c r="D81">
        <f>IF(Sheet1!D81="NA", 0, IF(Sheet1!D81&lt; 500.1, 0, 1))</f>
        <v>0</v>
      </c>
      <c r="E81">
        <f>IF(Sheet1!E81="NA", 0, IF(Sheet1!E81&lt; 500.1, 0, 1))</f>
        <v>0</v>
      </c>
      <c r="F81">
        <f>IF(Sheet1!F81="NA", 0, IF(Sheet1!F81&lt; 500.1, 0, 1))</f>
        <v>0</v>
      </c>
      <c r="G81">
        <f>IF(Sheet1!G81="NA", 0, IF(Sheet1!G81&lt; 500.1, 0, 1))</f>
        <v>0</v>
      </c>
      <c r="H81">
        <f>IF(Sheet1!H81="NA", 0, IF(Sheet1!H81&lt; 500.1, 0, 1))</f>
        <v>0</v>
      </c>
      <c r="I81">
        <f>IF(Sheet1!I81="NA", 0, IF(Sheet1!I81&lt; 500.1, 0, 1))</f>
        <v>0</v>
      </c>
      <c r="J81">
        <f>IF(Sheet1!J81="NA", 0, IF(Sheet1!J81&lt; 500.1, 0, 1))</f>
        <v>0</v>
      </c>
      <c r="U81">
        <f t="shared" si="1"/>
        <v>0</v>
      </c>
    </row>
    <row r="82" spans="1:21" x14ac:dyDescent="0.2">
      <c r="A82" s="1">
        <f>Sheet1!A82</f>
        <v>44642</v>
      </c>
      <c r="B82">
        <f>IF(Sheet1!B82="NA", 0, IF(Sheet1!B82&lt; 500.1, 0, 1))</f>
        <v>0</v>
      </c>
      <c r="C82">
        <f>IF(Sheet1!C82="NA", 0, IF(Sheet1!C82&lt; 500.1, 0, 1))</f>
        <v>0</v>
      </c>
      <c r="D82">
        <f>IF(Sheet1!D82="NA", 0, IF(Sheet1!D82&lt; 500.1, 0, 1))</f>
        <v>0</v>
      </c>
      <c r="E82">
        <f>IF(Sheet1!E82="NA", 0, IF(Sheet1!E82&lt; 500.1, 0, 1))</f>
        <v>0</v>
      </c>
      <c r="F82">
        <f>IF(Sheet1!F82="NA", 0, IF(Sheet1!F82&lt; 500.1, 0, 1))</f>
        <v>0</v>
      </c>
      <c r="G82">
        <f>IF(Sheet1!G82="NA", 0, IF(Sheet1!G82&lt; 500.1, 0, 1))</f>
        <v>0</v>
      </c>
      <c r="H82">
        <f>IF(Sheet1!H82="NA", 0, IF(Sheet1!H82&lt; 500.1, 0, 1))</f>
        <v>0</v>
      </c>
      <c r="I82">
        <f>IF(Sheet1!I82="NA", 0, IF(Sheet1!I82&lt; 500.1, 0, 1))</f>
        <v>0</v>
      </c>
      <c r="J82">
        <f>IF(Sheet1!J82="NA", 0, IF(Sheet1!J82&lt; 500.1, 0, 1))</f>
        <v>0</v>
      </c>
      <c r="U82">
        <f t="shared" si="1"/>
        <v>0</v>
      </c>
    </row>
    <row r="83" spans="1:21" x14ac:dyDescent="0.2">
      <c r="A83" s="1">
        <f>Sheet1!A83</f>
        <v>44643</v>
      </c>
      <c r="B83">
        <f>IF(Sheet1!B83="NA", 0, IF(Sheet1!B83&lt; 500.1, 0, 1))</f>
        <v>0</v>
      </c>
      <c r="C83">
        <f>IF(Sheet1!C83="NA", 0, IF(Sheet1!C83&lt; 500.1, 0, 1))</f>
        <v>0</v>
      </c>
      <c r="D83">
        <f>IF(Sheet1!D83="NA", 0, IF(Sheet1!D83&lt; 500.1, 0, 1))</f>
        <v>0</v>
      </c>
      <c r="E83">
        <f>IF(Sheet1!E83="NA", 0, IF(Sheet1!E83&lt; 500.1, 0, 1))</f>
        <v>0</v>
      </c>
      <c r="F83">
        <f>IF(Sheet1!F83="NA", 0, IF(Sheet1!F83&lt; 500.1, 0, 1))</f>
        <v>0</v>
      </c>
      <c r="G83">
        <f>IF(Sheet1!G83="NA", 0, IF(Sheet1!G83&lt; 500.1, 0, 1))</f>
        <v>0</v>
      </c>
      <c r="H83">
        <f>IF(Sheet1!H83="NA", 0, IF(Sheet1!H83&lt; 500.1, 0, 1))</f>
        <v>0</v>
      </c>
      <c r="I83">
        <f>IF(Sheet1!I83="NA", 0, IF(Sheet1!I83&lt; 500.1, 0, 1))</f>
        <v>0</v>
      </c>
      <c r="J83">
        <f>IF(Sheet1!J83="NA", 0, IF(Sheet1!J83&lt; 500.1, 0, 1))</f>
        <v>0</v>
      </c>
      <c r="U83">
        <f t="shared" si="1"/>
        <v>0</v>
      </c>
    </row>
    <row r="84" spans="1:21" x14ac:dyDescent="0.2">
      <c r="A84" s="1">
        <f>Sheet1!A84</f>
        <v>44644</v>
      </c>
      <c r="B84">
        <f>IF(Sheet1!B84="NA", 0, IF(Sheet1!B84&lt; 500.1, 0, 1))</f>
        <v>0</v>
      </c>
      <c r="C84">
        <f>IF(Sheet1!C84="NA", 0, IF(Sheet1!C84&lt; 500.1, 0, 1))</f>
        <v>0</v>
      </c>
      <c r="D84">
        <f>IF(Sheet1!D84="NA", 0, IF(Sheet1!D84&lt; 500.1, 0, 1))</f>
        <v>0</v>
      </c>
      <c r="E84">
        <f>IF(Sheet1!E84="NA", 0, IF(Sheet1!E84&lt; 500.1, 0, 1))</f>
        <v>0</v>
      </c>
      <c r="F84">
        <f>IF(Sheet1!F84="NA", 0, IF(Sheet1!F84&lt; 500.1, 0, 1))</f>
        <v>0</v>
      </c>
      <c r="G84">
        <f>IF(Sheet1!G84="NA", 0, IF(Sheet1!G84&lt; 500.1, 0, 1))</f>
        <v>0</v>
      </c>
      <c r="H84">
        <f>IF(Sheet1!H84="NA", 0, IF(Sheet1!H84&lt; 500.1, 0, 1))</f>
        <v>0</v>
      </c>
      <c r="I84">
        <f>IF(Sheet1!I84="NA", 0, IF(Sheet1!I84&lt; 500.1, 0, 1))</f>
        <v>0</v>
      </c>
      <c r="J84">
        <f>IF(Sheet1!J84="NA", 0, IF(Sheet1!J84&lt; 500.1, 0, 1))</f>
        <v>0</v>
      </c>
      <c r="U84">
        <f t="shared" si="1"/>
        <v>0</v>
      </c>
    </row>
    <row r="85" spans="1:21" x14ac:dyDescent="0.2">
      <c r="A85" s="1">
        <f>Sheet1!A85</f>
        <v>44645</v>
      </c>
      <c r="B85">
        <f>IF(Sheet1!B85="NA", 0, IF(Sheet1!B85&lt; 500.1, 0, 1))</f>
        <v>0</v>
      </c>
      <c r="C85">
        <f>IF(Sheet1!C85="NA", 0, IF(Sheet1!C85&lt; 500.1, 0, 1))</f>
        <v>0</v>
      </c>
      <c r="D85">
        <f>IF(Sheet1!D85="NA", 0, IF(Sheet1!D85&lt; 500.1, 0, 1))</f>
        <v>0</v>
      </c>
      <c r="E85">
        <f>IF(Sheet1!E85="NA", 0, IF(Sheet1!E85&lt; 500.1, 0, 1))</f>
        <v>0</v>
      </c>
      <c r="F85">
        <f>IF(Sheet1!F85="NA", 0, IF(Sheet1!F85&lt; 500.1, 0, 1))</f>
        <v>0</v>
      </c>
      <c r="G85">
        <f>IF(Sheet1!G85="NA", 0, IF(Sheet1!G85&lt; 500.1, 0, 1))</f>
        <v>0</v>
      </c>
      <c r="H85">
        <f>IF(Sheet1!H85="NA", 0, IF(Sheet1!H85&lt; 500.1, 0, 1))</f>
        <v>0</v>
      </c>
      <c r="I85">
        <f>IF(Sheet1!I85="NA", 0, IF(Sheet1!I85&lt; 500.1, 0, 1))</f>
        <v>0</v>
      </c>
      <c r="J85">
        <f>IF(Sheet1!J85="NA", 0, IF(Sheet1!J85&lt; 500.1, 0, 1))</f>
        <v>0</v>
      </c>
      <c r="U85">
        <f t="shared" si="1"/>
        <v>0</v>
      </c>
    </row>
    <row r="86" spans="1:21" x14ac:dyDescent="0.2">
      <c r="A86" s="1">
        <f>Sheet1!A86</f>
        <v>44646</v>
      </c>
      <c r="B86">
        <f>IF(Sheet1!B86="NA", 0, IF(Sheet1!B86&lt; 500.1, 0, 1))</f>
        <v>0</v>
      </c>
      <c r="C86">
        <f>IF(Sheet1!C86="NA", 0, IF(Sheet1!C86&lt; 500.1, 0, 1))</f>
        <v>0</v>
      </c>
      <c r="D86">
        <f>IF(Sheet1!D86="NA", 0, IF(Sheet1!D86&lt; 500.1, 0, 1))</f>
        <v>0</v>
      </c>
      <c r="E86">
        <f>IF(Sheet1!E86="NA", 0, IF(Sheet1!E86&lt; 500.1, 0, 1))</f>
        <v>0</v>
      </c>
      <c r="F86">
        <f>IF(Sheet1!F86="NA", 0, IF(Sheet1!F86&lt; 500.1, 0, 1))</f>
        <v>0</v>
      </c>
      <c r="G86">
        <f>IF(Sheet1!G86="NA", 0, IF(Sheet1!G86&lt; 500.1, 0, 1))</f>
        <v>0</v>
      </c>
      <c r="H86">
        <f>IF(Sheet1!H86="NA", 0, IF(Sheet1!H86&lt; 500.1, 0, 1))</f>
        <v>0</v>
      </c>
      <c r="I86">
        <f>IF(Sheet1!I86="NA", 0, IF(Sheet1!I86&lt; 500.1, 0, 1))</f>
        <v>0</v>
      </c>
      <c r="J86">
        <f>IF(Sheet1!J86="NA", 0, IF(Sheet1!J86&lt; 500.1, 0, 1))</f>
        <v>0</v>
      </c>
      <c r="U86">
        <f t="shared" si="1"/>
        <v>0</v>
      </c>
    </row>
    <row r="87" spans="1:21" x14ac:dyDescent="0.2">
      <c r="A87" s="1">
        <f>Sheet1!A87</f>
        <v>44647</v>
      </c>
      <c r="B87">
        <f>IF(Sheet1!B87="NA", 0, IF(Sheet1!B87&lt; 500.1, 0, 1))</f>
        <v>0</v>
      </c>
      <c r="C87">
        <f>IF(Sheet1!C87="NA", 0, IF(Sheet1!C87&lt; 500.1, 0, 1))</f>
        <v>0</v>
      </c>
      <c r="D87">
        <f>IF(Sheet1!D87="NA", 0, IF(Sheet1!D87&lt; 500.1, 0, 1))</f>
        <v>0</v>
      </c>
      <c r="E87">
        <f>IF(Sheet1!E87="NA", 0, IF(Sheet1!E87&lt; 500.1, 0, 1))</f>
        <v>0</v>
      </c>
      <c r="F87">
        <f>IF(Sheet1!F87="NA", 0, IF(Sheet1!F87&lt; 500.1, 0, 1))</f>
        <v>0</v>
      </c>
      <c r="G87">
        <f>IF(Sheet1!G87="NA", 0, IF(Sheet1!G87&lt; 500.1, 0, 1))</f>
        <v>0</v>
      </c>
      <c r="H87">
        <f>IF(Sheet1!H87="NA", 0, IF(Sheet1!H87&lt; 500.1, 0, 1))</f>
        <v>0</v>
      </c>
      <c r="I87">
        <f>IF(Sheet1!I87="NA", 0, IF(Sheet1!I87&lt; 500.1, 0, 1))</f>
        <v>0</v>
      </c>
      <c r="J87">
        <f>IF(Sheet1!J87="NA", 0, IF(Sheet1!J87&lt; 500.1, 0, 1))</f>
        <v>0</v>
      </c>
      <c r="U87">
        <f t="shared" si="1"/>
        <v>0</v>
      </c>
    </row>
    <row r="88" spans="1:21" x14ac:dyDescent="0.2">
      <c r="A88" s="1">
        <f>Sheet1!A88</f>
        <v>44648</v>
      </c>
      <c r="B88">
        <f>IF(Sheet1!B88="NA", 0, IF(Sheet1!B88&lt; 500.1, 0, 1))</f>
        <v>0</v>
      </c>
      <c r="C88">
        <f>IF(Sheet1!C88="NA", 0, IF(Sheet1!C88&lt; 500.1, 0, 1))</f>
        <v>0</v>
      </c>
      <c r="D88">
        <f>IF(Sheet1!D88="NA", 0, IF(Sheet1!D88&lt; 500.1, 0, 1))</f>
        <v>0</v>
      </c>
      <c r="E88">
        <f>IF(Sheet1!E88="NA", 0, IF(Sheet1!E88&lt; 500.1, 0, 1))</f>
        <v>0</v>
      </c>
      <c r="F88">
        <f>IF(Sheet1!F88="NA", 0, IF(Sheet1!F88&lt; 500.1, 0, 1))</f>
        <v>0</v>
      </c>
      <c r="G88">
        <f>IF(Sheet1!G88="NA", 0, IF(Sheet1!G88&lt; 500.1, 0, 1))</f>
        <v>0</v>
      </c>
      <c r="H88">
        <f>IF(Sheet1!H88="NA", 0, IF(Sheet1!H88&lt; 500.1, 0, 1))</f>
        <v>0</v>
      </c>
      <c r="I88">
        <f>IF(Sheet1!I88="NA", 0, IF(Sheet1!I88&lt; 500.1, 0, 1))</f>
        <v>0</v>
      </c>
      <c r="J88">
        <f>IF(Sheet1!J88="NA", 0, IF(Sheet1!J88&lt; 500.1, 0, 1))</f>
        <v>0</v>
      </c>
      <c r="U88">
        <f t="shared" si="1"/>
        <v>0</v>
      </c>
    </row>
    <row r="89" spans="1:21" x14ac:dyDescent="0.2">
      <c r="A89" s="1">
        <f>Sheet1!A89</f>
        <v>44649</v>
      </c>
      <c r="B89">
        <f>IF(Sheet1!B89="NA", 0, IF(Sheet1!B89&lt; 500.1, 0, 1))</f>
        <v>0</v>
      </c>
      <c r="C89">
        <f>IF(Sheet1!C89="NA", 0, IF(Sheet1!C89&lt; 500.1, 0, 1))</f>
        <v>0</v>
      </c>
      <c r="D89">
        <f>IF(Sheet1!D89="NA", 0, IF(Sheet1!D89&lt; 500.1, 0, 1))</f>
        <v>0</v>
      </c>
      <c r="E89">
        <f>IF(Sheet1!E89="NA", 0, IF(Sheet1!E89&lt; 500.1, 0, 1))</f>
        <v>0</v>
      </c>
      <c r="F89">
        <f>IF(Sheet1!F89="NA", 0, IF(Sheet1!F89&lt; 500.1, 0, 1))</f>
        <v>0</v>
      </c>
      <c r="G89">
        <f>IF(Sheet1!G89="NA", 0, IF(Sheet1!G89&lt; 500.1, 0, 1))</f>
        <v>0</v>
      </c>
      <c r="H89">
        <f>IF(Sheet1!H89="NA", 0, IF(Sheet1!H89&lt; 500.1, 0, 1))</f>
        <v>0</v>
      </c>
      <c r="I89">
        <f>IF(Sheet1!I89="NA", 0, IF(Sheet1!I89&lt; 500.1, 0, 1))</f>
        <v>0</v>
      </c>
      <c r="J89">
        <f>IF(Sheet1!J89="NA", 0, IF(Sheet1!J89&lt; 500.1, 0, 1))</f>
        <v>0</v>
      </c>
      <c r="U89">
        <f t="shared" si="1"/>
        <v>0</v>
      </c>
    </row>
    <row r="90" spans="1:21" x14ac:dyDescent="0.2">
      <c r="A90" s="1">
        <f>Sheet1!A90</f>
        <v>44650</v>
      </c>
      <c r="B90">
        <f>IF(Sheet1!B90="NA", 0, IF(Sheet1!B90&lt; 500.1, 0, 1))</f>
        <v>0</v>
      </c>
      <c r="C90">
        <f>IF(Sheet1!C90="NA", 0, IF(Sheet1!C90&lt; 500.1, 0, 1))</f>
        <v>0</v>
      </c>
      <c r="D90">
        <f>IF(Sheet1!D90="NA", 0, IF(Sheet1!D90&lt; 500.1, 0, 1))</f>
        <v>0</v>
      </c>
      <c r="E90">
        <f>IF(Sheet1!E90="NA", 0, IF(Sheet1!E90&lt; 500.1, 0, 1))</f>
        <v>0</v>
      </c>
      <c r="F90">
        <f>IF(Sheet1!F90="NA", 0, IF(Sheet1!F90&lt; 500.1, 0, 1))</f>
        <v>0</v>
      </c>
      <c r="G90">
        <f>IF(Sheet1!G90="NA", 0, IF(Sheet1!G90&lt; 500.1, 0, 1))</f>
        <v>0</v>
      </c>
      <c r="H90">
        <f>IF(Sheet1!H90="NA", 0, IF(Sheet1!H90&lt; 500.1, 0, 1))</f>
        <v>0</v>
      </c>
      <c r="I90">
        <f>IF(Sheet1!I90="NA", 0, IF(Sheet1!I90&lt; 500.1, 0, 1))</f>
        <v>0</v>
      </c>
      <c r="J90">
        <f>IF(Sheet1!J90="NA", 0, IF(Sheet1!J90&lt; 500.1, 0, 1))</f>
        <v>0</v>
      </c>
      <c r="U90">
        <f t="shared" ref="U90:U153" si="2">SUM(C90,F90,I90,L90,O90,R90)</f>
        <v>0</v>
      </c>
    </row>
    <row r="91" spans="1:21" x14ac:dyDescent="0.2">
      <c r="A91" s="1">
        <f>Sheet1!A91</f>
        <v>44651</v>
      </c>
      <c r="B91">
        <f>IF(Sheet1!B91="NA", 0, IF(Sheet1!B91&lt; 500.1, 0, 1))</f>
        <v>0</v>
      </c>
      <c r="C91">
        <f>IF(Sheet1!C91="NA", 0, IF(Sheet1!C91&lt; 500.1, 0, 1))</f>
        <v>0</v>
      </c>
      <c r="D91">
        <f>IF(Sheet1!D91="NA", 0, IF(Sheet1!D91&lt; 500.1, 0, 1))</f>
        <v>0</v>
      </c>
      <c r="E91">
        <f>IF(Sheet1!E91="NA", 0, IF(Sheet1!E91&lt; 500.1, 0, 1))</f>
        <v>0</v>
      </c>
      <c r="F91">
        <f>IF(Sheet1!F91="NA", 0, IF(Sheet1!F91&lt; 500.1, 0, 1))</f>
        <v>0</v>
      </c>
      <c r="G91">
        <f>IF(Sheet1!G91="NA", 0, IF(Sheet1!G91&lt; 500.1, 0, 1))</f>
        <v>0</v>
      </c>
      <c r="H91">
        <f>IF(Sheet1!H91="NA", 0, IF(Sheet1!H91&lt; 500.1, 0, 1))</f>
        <v>0</v>
      </c>
      <c r="I91">
        <f>IF(Sheet1!I91="NA", 0, IF(Sheet1!I91&lt; 500.1, 0, 1))</f>
        <v>0</v>
      </c>
      <c r="J91">
        <f>IF(Sheet1!J91="NA", 0, IF(Sheet1!J91&lt; 500.1, 0, 1))</f>
        <v>0</v>
      </c>
      <c r="U91">
        <f t="shared" si="2"/>
        <v>0</v>
      </c>
    </row>
    <row r="92" spans="1:21" x14ac:dyDescent="0.2">
      <c r="A92" s="1">
        <f>Sheet1!A92</f>
        <v>44652</v>
      </c>
      <c r="B92">
        <f>IF(Sheet1!B92="NA", 0, IF(Sheet1!B92&lt; 500.1, 0, 1))</f>
        <v>0</v>
      </c>
      <c r="C92">
        <f>IF(Sheet1!C92="NA", 0, IF(Sheet1!C92&lt; 500.1, 0, 1))</f>
        <v>0</v>
      </c>
      <c r="D92">
        <f>IF(Sheet1!D92="NA", 0, IF(Sheet1!D92&lt; 500.1, 0, 1))</f>
        <v>0</v>
      </c>
      <c r="E92">
        <f>IF(Sheet1!E92="NA", 0, IF(Sheet1!E92&lt; 500.1, 0, 1))</f>
        <v>0</v>
      </c>
      <c r="F92">
        <f>IF(Sheet1!F92="NA", 0, IF(Sheet1!F92&lt; 500.1, 0, 1))</f>
        <v>0</v>
      </c>
      <c r="G92">
        <f>IF(Sheet1!G92="NA", 0, IF(Sheet1!G92&lt; 500.1, 0, 1))</f>
        <v>0</v>
      </c>
      <c r="H92">
        <f>IF(Sheet1!H92="NA", 0, IF(Sheet1!H92&lt; 500.1, 0, 1))</f>
        <v>0</v>
      </c>
      <c r="I92">
        <f>IF(Sheet1!I92="NA", 0, IF(Sheet1!I92&lt; 500.1, 0, 1))</f>
        <v>0</v>
      </c>
      <c r="J92">
        <f>IF(Sheet1!J92="NA", 0, IF(Sheet1!J92&lt; 500.1, 0, 1))</f>
        <v>0</v>
      </c>
      <c r="U92">
        <f t="shared" si="2"/>
        <v>0</v>
      </c>
    </row>
    <row r="93" spans="1:21" x14ac:dyDescent="0.2">
      <c r="A93" s="1">
        <f>Sheet1!A93</f>
        <v>44653</v>
      </c>
      <c r="B93">
        <f>IF(Sheet1!B93="NA", 0, IF(Sheet1!B93&lt; 500.1, 0, 1))</f>
        <v>0</v>
      </c>
      <c r="C93">
        <f>IF(Sheet1!C93="NA", 0, IF(Sheet1!C93&lt; 500.1, 0, 1))</f>
        <v>0</v>
      </c>
      <c r="D93">
        <f>IF(Sheet1!D93="NA", 0, IF(Sheet1!D93&lt; 500.1, 0, 1))</f>
        <v>0</v>
      </c>
      <c r="E93">
        <f>IF(Sheet1!E93="NA", 0, IF(Sheet1!E93&lt; 500.1, 0, 1))</f>
        <v>0</v>
      </c>
      <c r="F93">
        <f>IF(Sheet1!F93="NA", 0, IF(Sheet1!F93&lt; 500.1, 0, 1))</f>
        <v>0</v>
      </c>
      <c r="G93">
        <f>IF(Sheet1!G93="NA", 0, IF(Sheet1!G93&lt; 500.1, 0, 1))</f>
        <v>0</v>
      </c>
      <c r="H93">
        <f>IF(Sheet1!H93="NA", 0, IF(Sheet1!H93&lt; 500.1, 0, 1))</f>
        <v>0</v>
      </c>
      <c r="I93">
        <f>IF(Sheet1!I93="NA", 0, IF(Sheet1!I93&lt; 500.1, 0, 1))</f>
        <v>0</v>
      </c>
      <c r="J93">
        <f>IF(Sheet1!J93="NA", 0, IF(Sheet1!J93&lt; 500.1, 0, 1))</f>
        <v>0</v>
      </c>
      <c r="U93">
        <f t="shared" si="2"/>
        <v>0</v>
      </c>
    </row>
    <row r="94" spans="1:21" x14ac:dyDescent="0.2">
      <c r="A94" s="1">
        <f>Sheet1!A94</f>
        <v>44654</v>
      </c>
      <c r="B94">
        <f>IF(Sheet1!B94="NA", 0, IF(Sheet1!B94&lt; 500.1, 0, 1))</f>
        <v>0</v>
      </c>
      <c r="C94">
        <f>IF(Sheet1!C94="NA", 0, IF(Sheet1!C94&lt; 500.1, 0, 1))</f>
        <v>0</v>
      </c>
      <c r="D94">
        <f>IF(Sheet1!D94="NA", 0, IF(Sheet1!D94&lt; 500.1, 0, 1))</f>
        <v>1</v>
      </c>
      <c r="E94">
        <f>IF(Sheet1!E94="NA", 0, IF(Sheet1!E94&lt; 500.1, 0, 1))</f>
        <v>0</v>
      </c>
      <c r="F94">
        <f>IF(Sheet1!F94="NA", 0, IF(Sheet1!F94&lt; 500.1, 0, 1))</f>
        <v>0</v>
      </c>
      <c r="G94">
        <f>IF(Sheet1!G94="NA", 0, IF(Sheet1!G94&lt; 500.1, 0, 1))</f>
        <v>1</v>
      </c>
      <c r="H94">
        <f>IF(Sheet1!H94="NA", 0, IF(Sheet1!H94&lt; 500.1, 0, 1))</f>
        <v>0</v>
      </c>
      <c r="I94">
        <f>IF(Sheet1!I94="NA", 0, IF(Sheet1!I94&lt; 500.1, 0, 1))</f>
        <v>0</v>
      </c>
      <c r="J94">
        <f>IF(Sheet1!J94="NA", 0, IF(Sheet1!J94&lt; 500.1, 0, 1))</f>
        <v>1</v>
      </c>
      <c r="U94">
        <f t="shared" si="2"/>
        <v>0</v>
      </c>
    </row>
    <row r="95" spans="1:21" x14ac:dyDescent="0.2">
      <c r="A95" s="1">
        <f>Sheet1!A95</f>
        <v>44655</v>
      </c>
      <c r="B95">
        <f>IF(Sheet1!B95="NA", 0, IF(Sheet1!B95&lt; 500.1, 0, 1))</f>
        <v>0</v>
      </c>
      <c r="C95">
        <f>IF(Sheet1!C95="NA", 0, IF(Sheet1!C95&lt; 500.1, 0, 1))</f>
        <v>0</v>
      </c>
      <c r="D95">
        <f>IF(Sheet1!D95="NA", 0, IF(Sheet1!D95&lt; 500.1, 0, 1))</f>
        <v>0</v>
      </c>
      <c r="E95">
        <f>IF(Sheet1!E95="NA", 0, IF(Sheet1!E95&lt; 500.1, 0, 1))</f>
        <v>0</v>
      </c>
      <c r="F95">
        <f>IF(Sheet1!F95="NA", 0, IF(Sheet1!F95&lt; 500.1, 0, 1))</f>
        <v>0</v>
      </c>
      <c r="G95">
        <f>IF(Sheet1!G95="NA", 0, IF(Sheet1!G95&lt; 500.1, 0, 1))</f>
        <v>0</v>
      </c>
      <c r="H95">
        <f>IF(Sheet1!H95="NA", 0, IF(Sheet1!H95&lt; 500.1, 0, 1))</f>
        <v>0</v>
      </c>
      <c r="I95">
        <f>IF(Sheet1!I95="NA", 0, IF(Sheet1!I95&lt; 500.1, 0, 1))</f>
        <v>0</v>
      </c>
      <c r="J95">
        <f>IF(Sheet1!J95="NA", 0, IF(Sheet1!J95&lt; 500.1, 0, 1))</f>
        <v>0</v>
      </c>
      <c r="U95">
        <f t="shared" si="2"/>
        <v>0</v>
      </c>
    </row>
    <row r="96" spans="1:21" x14ac:dyDescent="0.2">
      <c r="A96" s="1">
        <f>Sheet1!A96</f>
        <v>44656</v>
      </c>
      <c r="B96">
        <f>IF(Sheet1!B96="NA", 0, IF(Sheet1!B96&lt; 500.1, 0, 1))</f>
        <v>0</v>
      </c>
      <c r="C96">
        <f>IF(Sheet1!C96="NA", 0, IF(Sheet1!C96&lt; 500.1, 0, 1))</f>
        <v>0</v>
      </c>
      <c r="D96">
        <f>IF(Sheet1!D96="NA", 0, IF(Sheet1!D96&lt; 500.1, 0, 1))</f>
        <v>1</v>
      </c>
      <c r="E96">
        <f>IF(Sheet1!E96="NA", 0, IF(Sheet1!E96&lt; 500.1, 0, 1))</f>
        <v>0</v>
      </c>
      <c r="F96">
        <f>IF(Sheet1!F96="NA", 0, IF(Sheet1!F96&lt; 500.1, 0, 1))</f>
        <v>0</v>
      </c>
      <c r="G96">
        <f>IF(Sheet1!G96="NA", 0, IF(Sheet1!G96&lt; 500.1, 0, 1))</f>
        <v>1</v>
      </c>
      <c r="H96">
        <f>IF(Sheet1!H96="NA", 0, IF(Sheet1!H96&lt; 500.1, 0, 1))</f>
        <v>0</v>
      </c>
      <c r="I96">
        <f>IF(Sheet1!I96="NA", 0, IF(Sheet1!I96&lt; 500.1, 0, 1))</f>
        <v>1</v>
      </c>
      <c r="J96">
        <f>IF(Sheet1!J96="NA", 0, IF(Sheet1!J96&lt; 500.1, 0, 1))</f>
        <v>1</v>
      </c>
      <c r="U96">
        <f t="shared" si="2"/>
        <v>1</v>
      </c>
    </row>
    <row r="97" spans="1:21" x14ac:dyDescent="0.2">
      <c r="A97" s="1">
        <f>Sheet1!A97</f>
        <v>44657</v>
      </c>
      <c r="B97">
        <f>IF(Sheet1!B97="NA", 0, IF(Sheet1!B97&lt; 500.1, 0, 1))</f>
        <v>0</v>
      </c>
      <c r="C97">
        <f>IF(Sheet1!C97="NA", 0, IF(Sheet1!C97&lt; 500.1, 0, 1))</f>
        <v>0</v>
      </c>
      <c r="D97">
        <f>IF(Sheet1!D97="NA", 0, IF(Sheet1!D97&lt; 500.1, 0, 1))</f>
        <v>0</v>
      </c>
      <c r="E97">
        <f>IF(Sheet1!E97="NA", 0, IF(Sheet1!E97&lt; 500.1, 0, 1))</f>
        <v>0</v>
      </c>
      <c r="F97">
        <f>IF(Sheet1!F97="NA", 0, IF(Sheet1!F97&lt; 500.1, 0, 1))</f>
        <v>0</v>
      </c>
      <c r="G97">
        <f>IF(Sheet1!G97="NA", 0, IF(Sheet1!G97&lt; 500.1, 0, 1))</f>
        <v>0</v>
      </c>
      <c r="H97">
        <f>IF(Sheet1!H97="NA", 0, IF(Sheet1!H97&lt; 500.1, 0, 1))</f>
        <v>0</v>
      </c>
      <c r="I97">
        <f>IF(Sheet1!I97="NA", 0, IF(Sheet1!I97&lt; 500.1, 0, 1))</f>
        <v>0</v>
      </c>
      <c r="J97">
        <f>IF(Sheet1!J97="NA", 0, IF(Sheet1!J97&lt; 500.1, 0, 1))</f>
        <v>0</v>
      </c>
      <c r="U97">
        <f t="shared" si="2"/>
        <v>0</v>
      </c>
    </row>
    <row r="98" spans="1:21" x14ac:dyDescent="0.2">
      <c r="A98" s="1">
        <f>Sheet1!A98</f>
        <v>44658</v>
      </c>
      <c r="B98">
        <f>IF(Sheet1!B98="NA", 0, IF(Sheet1!B98&lt; 500.1, 0, 1))</f>
        <v>0</v>
      </c>
      <c r="C98">
        <f>IF(Sheet1!C98="NA", 0, IF(Sheet1!C98&lt; 500.1, 0, 1))</f>
        <v>0</v>
      </c>
      <c r="D98">
        <f>IF(Sheet1!D98="NA", 0, IF(Sheet1!D98&lt; 500.1, 0, 1))</f>
        <v>1</v>
      </c>
      <c r="E98">
        <f>IF(Sheet1!E98="NA", 0, IF(Sheet1!E98&lt; 500.1, 0, 1))</f>
        <v>0</v>
      </c>
      <c r="F98">
        <f>IF(Sheet1!F98="NA", 0, IF(Sheet1!F98&lt; 500.1, 0, 1))</f>
        <v>1</v>
      </c>
      <c r="G98">
        <f>IF(Sheet1!G98="NA", 0, IF(Sheet1!G98&lt; 500.1, 0, 1))</f>
        <v>1</v>
      </c>
      <c r="H98">
        <f>IF(Sheet1!H98="NA", 0, IF(Sheet1!H98&lt; 500.1, 0, 1))</f>
        <v>0</v>
      </c>
      <c r="I98">
        <f>IF(Sheet1!I98="NA", 0, IF(Sheet1!I98&lt; 500.1, 0, 1))</f>
        <v>1</v>
      </c>
      <c r="J98">
        <f>IF(Sheet1!J98="NA", 0, IF(Sheet1!J98&lt; 500.1, 0, 1))</f>
        <v>1</v>
      </c>
      <c r="U98">
        <f t="shared" si="2"/>
        <v>2</v>
      </c>
    </row>
    <row r="99" spans="1:21" x14ac:dyDescent="0.2">
      <c r="A99" s="1">
        <f>Sheet1!A99</f>
        <v>44659</v>
      </c>
      <c r="B99">
        <f>IF(Sheet1!B99="NA", 0, IF(Sheet1!B99&lt; 500.1, 0, 1))</f>
        <v>0</v>
      </c>
      <c r="C99">
        <f>IF(Sheet1!C99="NA", 0, IF(Sheet1!C99&lt; 500.1, 0, 1))</f>
        <v>0</v>
      </c>
      <c r="D99">
        <f>IF(Sheet1!D99="NA", 0, IF(Sheet1!D99&lt; 500.1, 0, 1))</f>
        <v>0</v>
      </c>
      <c r="E99">
        <f>IF(Sheet1!E99="NA", 0, IF(Sheet1!E99&lt; 500.1, 0, 1))</f>
        <v>0</v>
      </c>
      <c r="F99">
        <f>IF(Sheet1!F99="NA", 0, IF(Sheet1!F99&lt; 500.1, 0, 1))</f>
        <v>0</v>
      </c>
      <c r="G99">
        <f>IF(Sheet1!G99="NA", 0, IF(Sheet1!G99&lt; 500.1, 0, 1))</f>
        <v>0</v>
      </c>
      <c r="H99">
        <f>IF(Sheet1!H99="NA", 0, IF(Sheet1!H99&lt; 500.1, 0, 1))</f>
        <v>0</v>
      </c>
      <c r="I99">
        <f>IF(Sheet1!I99="NA", 0, IF(Sheet1!I99&lt; 500.1, 0, 1))</f>
        <v>0</v>
      </c>
      <c r="J99">
        <f>IF(Sheet1!J99="NA", 0, IF(Sheet1!J99&lt; 500.1, 0, 1))</f>
        <v>0</v>
      </c>
      <c r="U99">
        <f t="shared" si="2"/>
        <v>0</v>
      </c>
    </row>
    <row r="100" spans="1:21" x14ac:dyDescent="0.2">
      <c r="A100" s="1">
        <f>Sheet1!A100</f>
        <v>44660</v>
      </c>
      <c r="B100">
        <f>IF(Sheet1!B100="NA", 0, IF(Sheet1!B100&lt; 500.1, 0, 1))</f>
        <v>0</v>
      </c>
      <c r="C100">
        <f>IF(Sheet1!C100="NA", 0, IF(Sheet1!C100&lt; 500.1, 0, 1))</f>
        <v>0</v>
      </c>
      <c r="D100">
        <f>IF(Sheet1!D100="NA", 0, IF(Sheet1!D100&lt; 500.1, 0, 1))</f>
        <v>0</v>
      </c>
      <c r="E100">
        <f>IF(Sheet1!E100="NA", 0, IF(Sheet1!E100&lt; 500.1, 0, 1))</f>
        <v>0</v>
      </c>
      <c r="F100">
        <f>IF(Sheet1!F100="NA", 0, IF(Sheet1!F100&lt; 500.1, 0, 1))</f>
        <v>0</v>
      </c>
      <c r="G100">
        <f>IF(Sheet1!G100="NA", 0, IF(Sheet1!G100&lt; 500.1, 0, 1))</f>
        <v>0</v>
      </c>
      <c r="H100">
        <f>IF(Sheet1!H100="NA", 0, IF(Sheet1!H100&lt; 500.1, 0, 1))</f>
        <v>0</v>
      </c>
      <c r="I100">
        <f>IF(Sheet1!I100="NA", 0, IF(Sheet1!I100&lt; 500.1, 0, 1))</f>
        <v>0</v>
      </c>
      <c r="J100">
        <f>IF(Sheet1!J100="NA", 0, IF(Sheet1!J100&lt; 500.1, 0, 1))</f>
        <v>0</v>
      </c>
      <c r="U100">
        <f t="shared" si="2"/>
        <v>0</v>
      </c>
    </row>
    <row r="101" spans="1:21" x14ac:dyDescent="0.2">
      <c r="A101" s="1">
        <f>Sheet1!A101</f>
        <v>44661</v>
      </c>
      <c r="B101">
        <f>IF(Sheet1!B101="NA", 0, IF(Sheet1!B101&lt; 500.1, 0, 1))</f>
        <v>0</v>
      </c>
      <c r="C101">
        <f>IF(Sheet1!C101="NA", 0, IF(Sheet1!C101&lt; 500.1, 0, 1))</f>
        <v>0</v>
      </c>
      <c r="D101">
        <f>IF(Sheet1!D101="NA", 0, IF(Sheet1!D101&lt; 500.1, 0, 1))</f>
        <v>1</v>
      </c>
      <c r="E101">
        <f>IF(Sheet1!E101="NA", 0, IF(Sheet1!E101&lt; 500.1, 0, 1))</f>
        <v>0</v>
      </c>
      <c r="F101">
        <f>IF(Sheet1!F101="NA", 0, IF(Sheet1!F101&lt; 500.1, 0, 1))</f>
        <v>0</v>
      </c>
      <c r="G101">
        <f>IF(Sheet1!G101="NA", 0, IF(Sheet1!G101&lt; 500.1, 0, 1))</f>
        <v>1</v>
      </c>
      <c r="H101">
        <f>IF(Sheet1!H101="NA", 0, IF(Sheet1!H101&lt; 500.1, 0, 1))</f>
        <v>0</v>
      </c>
      <c r="I101">
        <f>IF(Sheet1!I101="NA", 0, IF(Sheet1!I101&lt; 500.1, 0, 1))</f>
        <v>0</v>
      </c>
      <c r="J101">
        <f>IF(Sheet1!J101="NA", 0, IF(Sheet1!J101&lt; 500.1, 0, 1))</f>
        <v>1</v>
      </c>
      <c r="U101">
        <f t="shared" si="2"/>
        <v>0</v>
      </c>
    </row>
    <row r="102" spans="1:21" x14ac:dyDescent="0.2">
      <c r="A102" s="1">
        <f>Sheet1!A102</f>
        <v>44662</v>
      </c>
      <c r="B102">
        <f>IF(Sheet1!B102="NA", 0, IF(Sheet1!B102&lt; 500.1, 0, 1))</f>
        <v>0</v>
      </c>
      <c r="C102">
        <f>IF(Sheet1!C102="NA", 0, IF(Sheet1!C102&lt; 500.1, 0, 1))</f>
        <v>0</v>
      </c>
      <c r="D102">
        <f>IF(Sheet1!D102="NA", 0, IF(Sheet1!D102&lt; 500.1, 0, 1))</f>
        <v>0</v>
      </c>
      <c r="E102">
        <f>IF(Sheet1!E102="NA", 0, IF(Sheet1!E102&lt; 500.1, 0, 1))</f>
        <v>0</v>
      </c>
      <c r="F102">
        <f>IF(Sheet1!F102="NA", 0, IF(Sheet1!F102&lt; 500.1, 0, 1))</f>
        <v>0</v>
      </c>
      <c r="G102">
        <f>IF(Sheet1!G102="NA", 0, IF(Sheet1!G102&lt; 500.1, 0, 1))</f>
        <v>0</v>
      </c>
      <c r="H102">
        <f>IF(Sheet1!H102="NA", 0, IF(Sheet1!H102&lt; 500.1, 0, 1))</f>
        <v>0</v>
      </c>
      <c r="I102">
        <f>IF(Sheet1!I102="NA", 0, IF(Sheet1!I102&lt; 500.1, 0, 1))</f>
        <v>0</v>
      </c>
      <c r="J102">
        <f>IF(Sheet1!J102="NA", 0, IF(Sheet1!J102&lt; 500.1, 0, 1))</f>
        <v>0</v>
      </c>
      <c r="U102">
        <f t="shared" si="2"/>
        <v>0</v>
      </c>
    </row>
    <row r="103" spans="1:21" x14ac:dyDescent="0.2">
      <c r="A103" s="1">
        <f>Sheet1!A103</f>
        <v>44663</v>
      </c>
      <c r="B103">
        <f>IF(Sheet1!B103="NA", 0, IF(Sheet1!B103&lt; 500.1, 0, 1))</f>
        <v>0</v>
      </c>
      <c r="C103">
        <f>IF(Sheet1!C103="NA", 0, IF(Sheet1!C103&lt; 500.1, 0, 1))</f>
        <v>0</v>
      </c>
      <c r="D103">
        <f>IF(Sheet1!D103="NA", 0, IF(Sheet1!D103&lt; 500.1, 0, 1))</f>
        <v>1</v>
      </c>
      <c r="E103">
        <f>IF(Sheet1!E103="NA", 0, IF(Sheet1!E103&lt; 500.1, 0, 1))</f>
        <v>0</v>
      </c>
      <c r="F103">
        <f>IF(Sheet1!F103="NA", 0, IF(Sheet1!F103&lt; 500.1, 0, 1))</f>
        <v>0</v>
      </c>
      <c r="G103">
        <f>IF(Sheet1!G103="NA", 0, IF(Sheet1!G103&lt; 500.1, 0, 1))</f>
        <v>1</v>
      </c>
      <c r="H103">
        <f>IF(Sheet1!H103="NA", 0, IF(Sheet1!H103&lt; 500.1, 0, 1))</f>
        <v>0</v>
      </c>
      <c r="I103">
        <f>IF(Sheet1!I103="NA", 0, IF(Sheet1!I103&lt; 500.1, 0, 1))</f>
        <v>0</v>
      </c>
      <c r="J103">
        <f>IF(Sheet1!J103="NA", 0, IF(Sheet1!J103&lt; 500.1, 0, 1))</f>
        <v>1</v>
      </c>
      <c r="U103">
        <f t="shared" si="2"/>
        <v>0</v>
      </c>
    </row>
    <row r="104" spans="1:21" x14ac:dyDescent="0.2">
      <c r="A104" s="1">
        <f>Sheet1!A104</f>
        <v>44664</v>
      </c>
      <c r="B104">
        <f>IF(Sheet1!B104="NA", 0, IF(Sheet1!B104&lt; 500.1, 0, 1))</f>
        <v>0</v>
      </c>
      <c r="C104">
        <f>IF(Sheet1!C104="NA", 0, IF(Sheet1!C104&lt; 500.1, 0, 1))</f>
        <v>0</v>
      </c>
      <c r="D104">
        <f>IF(Sheet1!D104="NA", 0, IF(Sheet1!D104&lt; 500.1, 0, 1))</f>
        <v>0</v>
      </c>
      <c r="E104">
        <f>IF(Sheet1!E104="NA", 0, IF(Sheet1!E104&lt; 500.1, 0, 1))</f>
        <v>0</v>
      </c>
      <c r="F104">
        <f>IF(Sheet1!F104="NA", 0, IF(Sheet1!F104&lt; 500.1, 0, 1))</f>
        <v>0</v>
      </c>
      <c r="G104">
        <f>IF(Sheet1!G104="NA", 0, IF(Sheet1!G104&lt; 500.1, 0, 1))</f>
        <v>0</v>
      </c>
      <c r="H104">
        <f>IF(Sheet1!H104="NA", 0, IF(Sheet1!H104&lt; 500.1, 0, 1))</f>
        <v>0</v>
      </c>
      <c r="I104">
        <f>IF(Sheet1!I104="NA", 0, IF(Sheet1!I104&lt; 500.1, 0, 1))</f>
        <v>0</v>
      </c>
      <c r="J104">
        <f>IF(Sheet1!J104="NA", 0, IF(Sheet1!J104&lt; 500.1, 0, 1))</f>
        <v>0</v>
      </c>
      <c r="U104">
        <f t="shared" si="2"/>
        <v>0</v>
      </c>
    </row>
    <row r="105" spans="1:21" x14ac:dyDescent="0.2">
      <c r="A105" s="1">
        <f>Sheet1!A105</f>
        <v>44665</v>
      </c>
      <c r="B105">
        <f>IF(Sheet1!B105="NA", 0, IF(Sheet1!B105&lt; 500.1, 0, 1))</f>
        <v>0</v>
      </c>
      <c r="C105">
        <f>IF(Sheet1!C105="NA", 0, IF(Sheet1!C105&lt; 500.1, 0, 1))</f>
        <v>0</v>
      </c>
      <c r="D105">
        <f>IF(Sheet1!D105="NA", 0, IF(Sheet1!D105&lt; 500.1, 0, 1))</f>
        <v>1</v>
      </c>
      <c r="E105">
        <f>IF(Sheet1!E105="NA", 0, IF(Sheet1!E105&lt; 500.1, 0, 1))</f>
        <v>0</v>
      </c>
      <c r="F105">
        <f>IF(Sheet1!F105="NA", 0, IF(Sheet1!F105&lt; 500.1, 0, 1))</f>
        <v>0</v>
      </c>
      <c r="G105">
        <f>IF(Sheet1!G105="NA", 0, IF(Sheet1!G105&lt; 500.1, 0, 1))</f>
        <v>1</v>
      </c>
      <c r="H105">
        <f>IF(Sheet1!H105="NA", 0, IF(Sheet1!H105&lt; 500.1, 0, 1))</f>
        <v>0</v>
      </c>
      <c r="I105">
        <f>IF(Sheet1!I105="NA", 0, IF(Sheet1!I105&lt; 500.1, 0, 1))</f>
        <v>1</v>
      </c>
      <c r="J105">
        <f>IF(Sheet1!J105="NA", 0, IF(Sheet1!J105&lt; 500.1, 0, 1))</f>
        <v>1</v>
      </c>
      <c r="U105">
        <f t="shared" si="2"/>
        <v>1</v>
      </c>
    </row>
    <row r="106" spans="1:21" x14ac:dyDescent="0.2">
      <c r="A106" s="1">
        <f>Sheet1!A106</f>
        <v>44666</v>
      </c>
      <c r="B106">
        <f>IF(Sheet1!B106="NA", 0, IF(Sheet1!B106&lt; 500.1, 0, 1))</f>
        <v>0</v>
      </c>
      <c r="C106">
        <f>IF(Sheet1!C106="NA", 0, IF(Sheet1!C106&lt; 500.1, 0, 1))</f>
        <v>0</v>
      </c>
      <c r="D106">
        <f>IF(Sheet1!D106="NA", 0, IF(Sheet1!D106&lt; 500.1, 0, 1))</f>
        <v>0</v>
      </c>
      <c r="E106">
        <f>IF(Sheet1!E106="NA", 0, IF(Sheet1!E106&lt; 500.1, 0, 1))</f>
        <v>0</v>
      </c>
      <c r="F106">
        <f>IF(Sheet1!F106="NA", 0, IF(Sheet1!F106&lt; 500.1, 0, 1))</f>
        <v>0</v>
      </c>
      <c r="G106">
        <f>IF(Sheet1!G106="NA", 0, IF(Sheet1!G106&lt; 500.1, 0, 1))</f>
        <v>0</v>
      </c>
      <c r="H106">
        <f>IF(Sheet1!H106="NA", 0, IF(Sheet1!H106&lt; 500.1, 0, 1))</f>
        <v>0</v>
      </c>
      <c r="I106">
        <f>IF(Sheet1!I106="NA", 0, IF(Sheet1!I106&lt; 500.1, 0, 1))</f>
        <v>0</v>
      </c>
      <c r="J106">
        <f>IF(Sheet1!J106="NA", 0, IF(Sheet1!J106&lt; 500.1, 0, 1))</f>
        <v>0</v>
      </c>
      <c r="U106">
        <f t="shared" si="2"/>
        <v>0</v>
      </c>
    </row>
    <row r="107" spans="1:21" x14ac:dyDescent="0.2">
      <c r="A107" s="1">
        <f>Sheet1!A107</f>
        <v>44667</v>
      </c>
      <c r="B107">
        <f>IF(Sheet1!B107="NA", 0, IF(Sheet1!B107&lt; 500.1, 0, 1))</f>
        <v>0</v>
      </c>
      <c r="C107">
        <f>IF(Sheet1!C107="NA", 0, IF(Sheet1!C107&lt; 500.1, 0, 1))</f>
        <v>0</v>
      </c>
      <c r="D107">
        <f>IF(Sheet1!D107="NA", 0, IF(Sheet1!D107&lt; 500.1, 0, 1))</f>
        <v>0</v>
      </c>
      <c r="E107">
        <f>IF(Sheet1!E107="NA", 0, IF(Sheet1!E107&lt; 500.1, 0, 1))</f>
        <v>0</v>
      </c>
      <c r="F107">
        <f>IF(Sheet1!F107="NA", 0, IF(Sheet1!F107&lt; 500.1, 0, 1))</f>
        <v>0</v>
      </c>
      <c r="G107">
        <f>IF(Sheet1!G107="NA", 0, IF(Sheet1!G107&lt; 500.1, 0, 1))</f>
        <v>0</v>
      </c>
      <c r="H107">
        <f>IF(Sheet1!H107="NA", 0, IF(Sheet1!H107&lt; 500.1, 0, 1))</f>
        <v>0</v>
      </c>
      <c r="I107">
        <f>IF(Sheet1!I107="NA", 0, IF(Sheet1!I107&lt; 500.1, 0, 1))</f>
        <v>0</v>
      </c>
      <c r="J107">
        <f>IF(Sheet1!J107="NA", 0, IF(Sheet1!J107&lt; 500.1, 0, 1))</f>
        <v>0</v>
      </c>
      <c r="U107">
        <f t="shared" si="2"/>
        <v>0</v>
      </c>
    </row>
    <row r="108" spans="1:21" x14ac:dyDescent="0.2">
      <c r="A108" s="1">
        <f>Sheet1!A108</f>
        <v>44668</v>
      </c>
      <c r="B108">
        <f>IF(Sheet1!B108="NA", 0, IF(Sheet1!B108&lt; 500.1, 0, 1))</f>
        <v>0</v>
      </c>
      <c r="C108">
        <f>IF(Sheet1!C108="NA", 0, IF(Sheet1!C108&lt; 500.1, 0, 1))</f>
        <v>1</v>
      </c>
      <c r="D108">
        <f>IF(Sheet1!D108="NA", 0, IF(Sheet1!D108&lt; 500.1, 0, 1))</f>
        <v>1</v>
      </c>
      <c r="E108">
        <f>IF(Sheet1!E108="NA", 0, IF(Sheet1!E108&lt; 500.1, 0, 1))</f>
        <v>0</v>
      </c>
      <c r="F108">
        <f>IF(Sheet1!F108="NA", 0, IF(Sheet1!F108&lt; 500.1, 0, 1))</f>
        <v>0</v>
      </c>
      <c r="G108">
        <f>IF(Sheet1!G108="NA", 0, IF(Sheet1!G108&lt; 500.1, 0, 1))</f>
        <v>1</v>
      </c>
      <c r="H108">
        <f>IF(Sheet1!H108="NA", 0, IF(Sheet1!H108&lt; 500.1, 0, 1))</f>
        <v>0</v>
      </c>
      <c r="I108">
        <f>IF(Sheet1!I108="NA", 0, IF(Sheet1!I108&lt; 500.1, 0, 1))</f>
        <v>0</v>
      </c>
      <c r="J108">
        <f>IF(Sheet1!J108="NA", 0, IF(Sheet1!J108&lt; 500.1, 0, 1))</f>
        <v>1</v>
      </c>
      <c r="U108">
        <f t="shared" si="2"/>
        <v>1</v>
      </c>
    </row>
    <row r="109" spans="1:21" x14ac:dyDescent="0.2">
      <c r="A109" s="1">
        <f>Sheet1!A109</f>
        <v>44669</v>
      </c>
      <c r="B109">
        <f>IF(Sheet1!B109="NA", 0, IF(Sheet1!B109&lt; 500.1, 0, 1))</f>
        <v>0</v>
      </c>
      <c r="C109">
        <f>IF(Sheet1!C109="NA", 0, IF(Sheet1!C109&lt; 500.1, 0, 1))</f>
        <v>0</v>
      </c>
      <c r="D109">
        <f>IF(Sheet1!D109="NA", 0, IF(Sheet1!D109&lt; 500.1, 0, 1))</f>
        <v>0</v>
      </c>
      <c r="E109">
        <f>IF(Sheet1!E109="NA", 0, IF(Sheet1!E109&lt; 500.1, 0, 1))</f>
        <v>0</v>
      </c>
      <c r="F109">
        <f>IF(Sheet1!F109="NA", 0, IF(Sheet1!F109&lt; 500.1, 0, 1))</f>
        <v>0</v>
      </c>
      <c r="G109">
        <f>IF(Sheet1!G109="NA", 0, IF(Sheet1!G109&lt; 500.1, 0, 1))</f>
        <v>0</v>
      </c>
      <c r="H109">
        <f>IF(Sheet1!H109="NA", 0, IF(Sheet1!H109&lt; 500.1, 0, 1))</f>
        <v>0</v>
      </c>
      <c r="I109">
        <f>IF(Sheet1!I109="NA", 0, IF(Sheet1!I109&lt; 500.1, 0, 1))</f>
        <v>0</v>
      </c>
      <c r="J109">
        <f>IF(Sheet1!J109="NA", 0, IF(Sheet1!J109&lt; 500.1, 0, 1))</f>
        <v>0</v>
      </c>
      <c r="U109">
        <f t="shared" si="2"/>
        <v>0</v>
      </c>
    </row>
    <row r="110" spans="1:21" x14ac:dyDescent="0.2">
      <c r="A110" s="1">
        <f>Sheet1!A110</f>
        <v>44670</v>
      </c>
      <c r="B110">
        <f>IF(Sheet1!B110="NA", 0, IF(Sheet1!B110&lt; 500.1, 0, 1))</f>
        <v>0</v>
      </c>
      <c r="C110">
        <f>IF(Sheet1!C110="NA", 0, IF(Sheet1!C110&lt; 500.1, 0, 1))</f>
        <v>1</v>
      </c>
      <c r="D110">
        <f>IF(Sheet1!D110="NA", 0, IF(Sheet1!D110&lt; 500.1, 0, 1))</f>
        <v>1</v>
      </c>
      <c r="E110">
        <f>IF(Sheet1!E110="NA", 0, IF(Sheet1!E110&lt; 500.1, 0, 1))</f>
        <v>0</v>
      </c>
      <c r="F110">
        <f>IF(Sheet1!F110="NA", 0, IF(Sheet1!F110&lt; 500.1, 0, 1))</f>
        <v>0</v>
      </c>
      <c r="G110">
        <f>IF(Sheet1!G110="NA", 0, IF(Sheet1!G110&lt; 500.1, 0, 1))</f>
        <v>1</v>
      </c>
      <c r="H110">
        <f>IF(Sheet1!H110="NA", 0, IF(Sheet1!H110&lt; 500.1, 0, 1))</f>
        <v>0</v>
      </c>
      <c r="I110">
        <f>IF(Sheet1!I110="NA", 0, IF(Sheet1!I110&lt; 500.1, 0, 1))</f>
        <v>0</v>
      </c>
      <c r="J110">
        <f>IF(Sheet1!J110="NA", 0, IF(Sheet1!J110&lt; 500.1, 0, 1))</f>
        <v>1</v>
      </c>
      <c r="U110">
        <f t="shared" si="2"/>
        <v>1</v>
      </c>
    </row>
    <row r="111" spans="1:21" x14ac:dyDescent="0.2">
      <c r="A111" s="1">
        <f>Sheet1!A111</f>
        <v>44671</v>
      </c>
      <c r="B111">
        <f>IF(Sheet1!B111="NA", 0, IF(Sheet1!B111&lt; 500.1, 0, 1))</f>
        <v>0</v>
      </c>
      <c r="C111">
        <f>IF(Sheet1!C111="NA", 0, IF(Sheet1!C111&lt; 500.1, 0, 1))</f>
        <v>0</v>
      </c>
      <c r="D111">
        <f>IF(Sheet1!D111="NA", 0, IF(Sheet1!D111&lt; 500.1, 0, 1))</f>
        <v>0</v>
      </c>
      <c r="E111">
        <f>IF(Sheet1!E111="NA", 0, IF(Sheet1!E111&lt; 500.1, 0, 1))</f>
        <v>0</v>
      </c>
      <c r="F111">
        <f>IF(Sheet1!F111="NA", 0, IF(Sheet1!F111&lt; 500.1, 0, 1))</f>
        <v>0</v>
      </c>
      <c r="G111">
        <f>IF(Sheet1!G111="NA", 0, IF(Sheet1!G111&lt; 500.1, 0, 1))</f>
        <v>0</v>
      </c>
      <c r="H111">
        <f>IF(Sheet1!H111="NA", 0, IF(Sheet1!H111&lt; 500.1, 0, 1))</f>
        <v>0</v>
      </c>
      <c r="I111">
        <f>IF(Sheet1!I111="NA", 0, IF(Sheet1!I111&lt; 500.1, 0, 1))</f>
        <v>0</v>
      </c>
      <c r="J111">
        <f>IF(Sheet1!J111="NA", 0, IF(Sheet1!J111&lt; 500.1, 0, 1))</f>
        <v>0</v>
      </c>
      <c r="U111">
        <f t="shared" si="2"/>
        <v>0</v>
      </c>
    </row>
    <row r="112" spans="1:21" x14ac:dyDescent="0.2">
      <c r="A112" s="1">
        <f>Sheet1!A112</f>
        <v>44672</v>
      </c>
      <c r="B112">
        <f>IF(Sheet1!B112="NA", 0, IF(Sheet1!B112&lt; 500.1, 0, 1))</f>
        <v>0</v>
      </c>
      <c r="C112">
        <f>IF(Sheet1!C112="NA", 0, IF(Sheet1!C112&lt; 500.1, 0, 1))</f>
        <v>0</v>
      </c>
      <c r="D112">
        <f>IF(Sheet1!D112="NA", 0, IF(Sheet1!D112&lt; 500.1, 0, 1))</f>
        <v>1</v>
      </c>
      <c r="E112">
        <f>IF(Sheet1!E112="NA", 0, IF(Sheet1!E112&lt; 500.1, 0, 1))</f>
        <v>0</v>
      </c>
      <c r="F112">
        <f>IF(Sheet1!F112="NA", 0, IF(Sheet1!F112&lt; 500.1, 0, 1))</f>
        <v>0</v>
      </c>
      <c r="G112">
        <f>IF(Sheet1!G112="NA", 0, IF(Sheet1!G112&lt; 500.1, 0, 1))</f>
        <v>1</v>
      </c>
      <c r="H112">
        <f>IF(Sheet1!H112="NA", 0, IF(Sheet1!H112&lt; 500.1, 0, 1))</f>
        <v>0</v>
      </c>
      <c r="I112">
        <f>IF(Sheet1!I112="NA", 0, IF(Sheet1!I112&lt; 500.1, 0, 1))</f>
        <v>0</v>
      </c>
      <c r="J112">
        <f>IF(Sheet1!J112="NA", 0, IF(Sheet1!J112&lt; 500.1, 0, 1))</f>
        <v>1</v>
      </c>
      <c r="U112">
        <f t="shared" si="2"/>
        <v>0</v>
      </c>
    </row>
    <row r="113" spans="1:21" x14ac:dyDescent="0.2">
      <c r="A113" s="1">
        <f>Sheet1!A113</f>
        <v>44673</v>
      </c>
      <c r="B113">
        <f>IF(Sheet1!B113="NA", 0, IF(Sheet1!B113&lt; 500.1, 0, 1))</f>
        <v>0</v>
      </c>
      <c r="C113">
        <f>IF(Sheet1!C113="NA", 0, IF(Sheet1!C113&lt; 500.1, 0, 1))</f>
        <v>0</v>
      </c>
      <c r="D113">
        <f>IF(Sheet1!D113="NA", 0, IF(Sheet1!D113&lt; 500.1, 0, 1))</f>
        <v>0</v>
      </c>
      <c r="E113">
        <f>IF(Sheet1!E113="NA", 0, IF(Sheet1!E113&lt; 500.1, 0, 1))</f>
        <v>0</v>
      </c>
      <c r="F113">
        <f>IF(Sheet1!F113="NA", 0, IF(Sheet1!F113&lt; 500.1, 0, 1))</f>
        <v>0</v>
      </c>
      <c r="G113">
        <f>IF(Sheet1!G113="NA", 0, IF(Sheet1!G113&lt; 500.1, 0, 1))</f>
        <v>0</v>
      </c>
      <c r="H113">
        <f>IF(Sheet1!H113="NA", 0, IF(Sheet1!H113&lt; 500.1, 0, 1))</f>
        <v>0</v>
      </c>
      <c r="I113">
        <f>IF(Sheet1!I113="NA", 0, IF(Sheet1!I113&lt; 500.1, 0, 1))</f>
        <v>0</v>
      </c>
      <c r="J113">
        <f>IF(Sheet1!J113="NA", 0, IF(Sheet1!J113&lt; 500.1, 0, 1))</f>
        <v>0</v>
      </c>
      <c r="U113">
        <f t="shared" si="2"/>
        <v>0</v>
      </c>
    </row>
    <row r="114" spans="1:21" x14ac:dyDescent="0.2">
      <c r="A114" s="1">
        <f>Sheet1!A114</f>
        <v>44674</v>
      </c>
      <c r="B114">
        <f>IF(Sheet1!B114="NA", 0, IF(Sheet1!B114&lt; 500.1, 0, 1))</f>
        <v>0</v>
      </c>
      <c r="C114">
        <f>IF(Sheet1!C114="NA", 0, IF(Sheet1!C114&lt; 500.1, 0, 1))</f>
        <v>0</v>
      </c>
      <c r="D114">
        <f>IF(Sheet1!D114="NA", 0, IF(Sheet1!D114&lt; 500.1, 0, 1))</f>
        <v>0</v>
      </c>
      <c r="E114">
        <f>IF(Sheet1!E114="NA", 0, IF(Sheet1!E114&lt; 500.1, 0, 1))</f>
        <v>0</v>
      </c>
      <c r="F114">
        <f>IF(Sheet1!F114="NA", 0, IF(Sheet1!F114&lt; 500.1, 0, 1))</f>
        <v>0</v>
      </c>
      <c r="G114">
        <f>IF(Sheet1!G114="NA", 0, IF(Sheet1!G114&lt; 500.1, 0, 1))</f>
        <v>0</v>
      </c>
      <c r="H114">
        <f>IF(Sheet1!H114="NA", 0, IF(Sheet1!H114&lt; 500.1, 0, 1))</f>
        <v>0</v>
      </c>
      <c r="I114">
        <f>IF(Sheet1!I114="NA", 0, IF(Sheet1!I114&lt; 500.1, 0, 1))</f>
        <v>0</v>
      </c>
      <c r="J114">
        <f>IF(Sheet1!J114="NA", 0, IF(Sheet1!J114&lt; 500.1, 0, 1))</f>
        <v>0</v>
      </c>
      <c r="U114">
        <f t="shared" si="2"/>
        <v>0</v>
      </c>
    </row>
    <row r="115" spans="1:21" x14ac:dyDescent="0.2">
      <c r="A115" s="1">
        <f>Sheet1!A115</f>
        <v>44675</v>
      </c>
      <c r="B115">
        <f>IF(Sheet1!B115="NA", 0, IF(Sheet1!B115&lt; 500.1, 0, 1))</f>
        <v>0</v>
      </c>
      <c r="C115">
        <f>IF(Sheet1!C115="NA", 0, IF(Sheet1!C115&lt; 500.1, 0, 1))</f>
        <v>0</v>
      </c>
      <c r="D115">
        <f>IF(Sheet1!D115="NA", 0, IF(Sheet1!D115&lt; 500.1, 0, 1))</f>
        <v>1</v>
      </c>
      <c r="E115">
        <f>IF(Sheet1!E115="NA", 0, IF(Sheet1!E115&lt; 500.1, 0, 1))</f>
        <v>0</v>
      </c>
      <c r="F115">
        <f>IF(Sheet1!F115="NA", 0, IF(Sheet1!F115&lt; 500.1, 0, 1))</f>
        <v>0</v>
      </c>
      <c r="G115">
        <f>IF(Sheet1!G115="NA", 0, IF(Sheet1!G115&lt; 500.1, 0, 1))</f>
        <v>1</v>
      </c>
      <c r="H115">
        <f>IF(Sheet1!H115="NA", 0, IF(Sheet1!H115&lt; 500.1, 0, 1))</f>
        <v>0</v>
      </c>
      <c r="I115">
        <f>IF(Sheet1!I115="NA", 0, IF(Sheet1!I115&lt; 500.1, 0, 1))</f>
        <v>0</v>
      </c>
      <c r="J115">
        <f>IF(Sheet1!J115="NA", 0, IF(Sheet1!J115&lt; 500.1, 0, 1))</f>
        <v>1</v>
      </c>
      <c r="U115">
        <f t="shared" si="2"/>
        <v>0</v>
      </c>
    </row>
    <row r="116" spans="1:21" x14ac:dyDescent="0.2">
      <c r="A116" s="1">
        <f>Sheet1!A116</f>
        <v>44676</v>
      </c>
      <c r="B116">
        <f>IF(Sheet1!B116="NA", 0, IF(Sheet1!B116&lt; 500.1, 0, 1))</f>
        <v>0</v>
      </c>
      <c r="C116">
        <f>IF(Sheet1!C116="NA", 0, IF(Sheet1!C116&lt; 500.1, 0, 1))</f>
        <v>0</v>
      </c>
      <c r="D116">
        <f>IF(Sheet1!D116="NA", 0, IF(Sheet1!D116&lt; 500.1, 0, 1))</f>
        <v>0</v>
      </c>
      <c r="E116">
        <f>IF(Sheet1!E116="NA", 0, IF(Sheet1!E116&lt; 500.1, 0, 1))</f>
        <v>0</v>
      </c>
      <c r="F116">
        <f>IF(Sheet1!F116="NA", 0, IF(Sheet1!F116&lt; 500.1, 0, 1))</f>
        <v>0</v>
      </c>
      <c r="G116">
        <f>IF(Sheet1!G116="NA", 0, IF(Sheet1!G116&lt; 500.1, 0, 1))</f>
        <v>0</v>
      </c>
      <c r="H116">
        <f>IF(Sheet1!H116="NA", 0, IF(Sheet1!H116&lt; 500.1, 0, 1))</f>
        <v>0</v>
      </c>
      <c r="I116">
        <f>IF(Sheet1!I116="NA", 0, IF(Sheet1!I116&lt; 500.1, 0, 1))</f>
        <v>0</v>
      </c>
      <c r="J116">
        <f>IF(Sheet1!J116="NA", 0, IF(Sheet1!J116&lt; 500.1, 0, 1))</f>
        <v>0</v>
      </c>
      <c r="U116">
        <f t="shared" si="2"/>
        <v>0</v>
      </c>
    </row>
    <row r="117" spans="1:21" x14ac:dyDescent="0.2">
      <c r="A117" s="1">
        <f>Sheet1!A117</f>
        <v>44677</v>
      </c>
      <c r="B117">
        <f>IF(Sheet1!B117="NA", 0, IF(Sheet1!B117&lt; 500.1, 0, 1))</f>
        <v>0</v>
      </c>
      <c r="C117">
        <f>IF(Sheet1!C117="NA", 0, IF(Sheet1!C117&lt; 500.1, 0, 1))</f>
        <v>0</v>
      </c>
      <c r="D117">
        <f>IF(Sheet1!D117="NA", 0, IF(Sheet1!D117&lt; 500.1, 0, 1))</f>
        <v>1</v>
      </c>
      <c r="E117">
        <f>IF(Sheet1!E117="NA", 0, IF(Sheet1!E117&lt; 500.1, 0, 1))</f>
        <v>0</v>
      </c>
      <c r="F117">
        <f>IF(Sheet1!F117="NA", 0, IF(Sheet1!F117&lt; 500.1, 0, 1))</f>
        <v>1</v>
      </c>
      <c r="G117">
        <f>IF(Sheet1!G117="NA", 0, IF(Sheet1!G117&lt; 500.1, 0, 1))</f>
        <v>1</v>
      </c>
      <c r="H117">
        <f>IF(Sheet1!H117="NA", 0, IF(Sheet1!H117&lt; 500.1, 0, 1))</f>
        <v>0</v>
      </c>
      <c r="I117">
        <f>IF(Sheet1!I117="NA", 0, IF(Sheet1!I117&lt; 500.1, 0, 1))</f>
        <v>0</v>
      </c>
      <c r="J117">
        <f>IF(Sheet1!J117="NA", 0, IF(Sheet1!J117&lt; 500.1, 0, 1))</f>
        <v>1</v>
      </c>
      <c r="U117">
        <f t="shared" si="2"/>
        <v>1</v>
      </c>
    </row>
    <row r="118" spans="1:21" x14ac:dyDescent="0.2">
      <c r="A118" s="1">
        <f>Sheet1!A118</f>
        <v>44678</v>
      </c>
      <c r="B118">
        <f>IF(Sheet1!B118="NA", 0, IF(Sheet1!B118&lt; 500.1, 0, 1))</f>
        <v>0</v>
      </c>
      <c r="C118">
        <f>IF(Sheet1!C118="NA", 0, IF(Sheet1!C118&lt; 500.1, 0, 1))</f>
        <v>0</v>
      </c>
      <c r="D118">
        <f>IF(Sheet1!D118="NA", 0, IF(Sheet1!D118&lt; 500.1, 0, 1))</f>
        <v>0</v>
      </c>
      <c r="E118">
        <f>IF(Sheet1!E118="NA", 0, IF(Sheet1!E118&lt; 500.1, 0, 1))</f>
        <v>0</v>
      </c>
      <c r="F118">
        <f>IF(Sheet1!F118="NA", 0, IF(Sheet1!F118&lt; 500.1, 0, 1))</f>
        <v>0</v>
      </c>
      <c r="G118">
        <f>IF(Sheet1!G118="NA", 0, IF(Sheet1!G118&lt; 500.1, 0, 1))</f>
        <v>0</v>
      </c>
      <c r="H118">
        <f>IF(Sheet1!H118="NA", 0, IF(Sheet1!H118&lt; 500.1, 0, 1))</f>
        <v>0</v>
      </c>
      <c r="I118">
        <f>IF(Sheet1!I118="NA", 0, IF(Sheet1!I118&lt; 500.1, 0, 1))</f>
        <v>0</v>
      </c>
      <c r="J118">
        <f>IF(Sheet1!J118="NA", 0, IF(Sheet1!J118&lt; 500.1, 0, 1))</f>
        <v>0</v>
      </c>
      <c r="U118">
        <f t="shared" si="2"/>
        <v>0</v>
      </c>
    </row>
    <row r="119" spans="1:21" x14ac:dyDescent="0.2">
      <c r="A119" s="1">
        <f>Sheet1!A119</f>
        <v>44679</v>
      </c>
      <c r="B119">
        <f>IF(Sheet1!B119="NA", 0, IF(Sheet1!B119&lt; 500.1, 0, 1))</f>
        <v>0</v>
      </c>
      <c r="C119">
        <f>IF(Sheet1!C119="NA", 0, IF(Sheet1!C119&lt; 500.1, 0, 1))</f>
        <v>0</v>
      </c>
      <c r="D119">
        <f>IF(Sheet1!D119="NA", 0, IF(Sheet1!D119&lt; 500.1, 0, 1))</f>
        <v>1</v>
      </c>
      <c r="E119">
        <f>IF(Sheet1!E119="NA", 0, IF(Sheet1!E119&lt; 500.1, 0, 1))</f>
        <v>0</v>
      </c>
      <c r="F119">
        <f>IF(Sheet1!F119="NA", 0, IF(Sheet1!F119&lt; 500.1, 0, 1))</f>
        <v>0</v>
      </c>
      <c r="G119">
        <f>IF(Sheet1!G119="NA", 0, IF(Sheet1!G119&lt; 500.1, 0, 1))</f>
        <v>1</v>
      </c>
      <c r="H119">
        <f>IF(Sheet1!H119="NA", 0, IF(Sheet1!H119&lt; 500.1, 0, 1))</f>
        <v>0</v>
      </c>
      <c r="I119">
        <f>IF(Sheet1!I119="NA", 0, IF(Sheet1!I119&lt; 500.1, 0, 1))</f>
        <v>0</v>
      </c>
      <c r="J119">
        <f>IF(Sheet1!J119="NA", 0, IF(Sheet1!J119&lt; 500.1, 0, 1))</f>
        <v>1</v>
      </c>
      <c r="U119">
        <f t="shared" si="2"/>
        <v>0</v>
      </c>
    </row>
    <row r="120" spans="1:21" x14ac:dyDescent="0.2">
      <c r="A120" s="1">
        <f>Sheet1!A120</f>
        <v>44680</v>
      </c>
      <c r="B120">
        <f>IF(Sheet1!B120="NA", 0, IF(Sheet1!B120&lt; 500.1, 0, 1))</f>
        <v>0</v>
      </c>
      <c r="C120">
        <f>IF(Sheet1!C120="NA", 0, IF(Sheet1!C120&lt; 500.1, 0, 1))</f>
        <v>0</v>
      </c>
      <c r="D120">
        <f>IF(Sheet1!D120="NA", 0, IF(Sheet1!D120&lt; 500.1, 0, 1))</f>
        <v>0</v>
      </c>
      <c r="E120">
        <f>IF(Sheet1!E120="NA", 0, IF(Sheet1!E120&lt; 500.1, 0, 1))</f>
        <v>0</v>
      </c>
      <c r="F120">
        <f>IF(Sheet1!F120="NA", 0, IF(Sheet1!F120&lt; 500.1, 0, 1))</f>
        <v>0</v>
      </c>
      <c r="G120">
        <f>IF(Sheet1!G120="NA", 0, IF(Sheet1!G120&lt; 500.1, 0, 1))</f>
        <v>0</v>
      </c>
      <c r="H120">
        <f>IF(Sheet1!H120="NA", 0, IF(Sheet1!H120&lt; 500.1, 0, 1))</f>
        <v>0</v>
      </c>
      <c r="I120">
        <f>IF(Sheet1!I120="NA", 0, IF(Sheet1!I120&lt; 500.1, 0, 1))</f>
        <v>0</v>
      </c>
      <c r="J120">
        <f>IF(Sheet1!J120="NA", 0, IF(Sheet1!J120&lt; 500.1, 0, 1))</f>
        <v>0</v>
      </c>
      <c r="U120">
        <f t="shared" si="2"/>
        <v>0</v>
      </c>
    </row>
    <row r="121" spans="1:21" x14ac:dyDescent="0.2">
      <c r="A121" s="1">
        <f>Sheet1!A121</f>
        <v>44681</v>
      </c>
      <c r="B121">
        <f>IF(Sheet1!B121="NA", 0, IF(Sheet1!B121&lt; 500.1, 0, 1))</f>
        <v>0</v>
      </c>
      <c r="C121">
        <f>IF(Sheet1!C121="NA", 0, IF(Sheet1!C121&lt; 500.1, 0, 1))</f>
        <v>0</v>
      </c>
      <c r="D121">
        <f>IF(Sheet1!D121="NA", 0, IF(Sheet1!D121&lt; 500.1, 0, 1))</f>
        <v>0</v>
      </c>
      <c r="E121">
        <f>IF(Sheet1!E121="NA", 0, IF(Sheet1!E121&lt; 500.1, 0, 1))</f>
        <v>0</v>
      </c>
      <c r="F121">
        <f>IF(Sheet1!F121="NA", 0, IF(Sheet1!F121&lt; 500.1, 0, 1))</f>
        <v>0</v>
      </c>
      <c r="G121">
        <f>IF(Sheet1!G121="NA", 0, IF(Sheet1!G121&lt; 500.1, 0, 1))</f>
        <v>0</v>
      </c>
      <c r="H121">
        <f>IF(Sheet1!H121="NA", 0, IF(Sheet1!H121&lt; 500.1, 0, 1))</f>
        <v>0</v>
      </c>
      <c r="I121">
        <f>IF(Sheet1!I121="NA", 0, IF(Sheet1!I121&lt; 500.1, 0, 1))</f>
        <v>0</v>
      </c>
      <c r="J121">
        <f>IF(Sheet1!J121="NA", 0, IF(Sheet1!J121&lt; 500.1, 0, 1))</f>
        <v>0</v>
      </c>
      <c r="U121">
        <f t="shared" si="2"/>
        <v>0</v>
      </c>
    </row>
    <row r="122" spans="1:21" x14ac:dyDescent="0.2">
      <c r="A122" s="1">
        <f>Sheet1!A122</f>
        <v>44682</v>
      </c>
      <c r="B122">
        <f>IF(Sheet1!B122="NA", 0, IF(Sheet1!B122&lt; 500.1, 0, 1))</f>
        <v>0</v>
      </c>
      <c r="C122">
        <f>IF(Sheet1!C122="NA", 0, IF(Sheet1!C122&lt; 500.1, 0, 1))</f>
        <v>1</v>
      </c>
      <c r="D122">
        <f>IF(Sheet1!D122="NA", 0, IF(Sheet1!D122&lt; 500.1, 0, 1))</f>
        <v>1</v>
      </c>
      <c r="E122">
        <f>IF(Sheet1!E122="NA", 0, IF(Sheet1!E122&lt; 500.1, 0, 1))</f>
        <v>0</v>
      </c>
      <c r="F122">
        <f>IF(Sheet1!F122="NA", 0, IF(Sheet1!F122&lt; 500.1, 0, 1))</f>
        <v>0</v>
      </c>
      <c r="G122">
        <f>IF(Sheet1!G122="NA", 0, IF(Sheet1!G122&lt; 500.1, 0, 1))</f>
        <v>1</v>
      </c>
      <c r="H122">
        <f>IF(Sheet1!H122="NA", 0, IF(Sheet1!H122&lt; 500.1, 0, 1))</f>
        <v>0</v>
      </c>
      <c r="I122">
        <f>IF(Sheet1!I122="NA", 0, IF(Sheet1!I122&lt; 500.1, 0, 1))</f>
        <v>0</v>
      </c>
      <c r="J122">
        <f>IF(Sheet1!J122="NA", 0, IF(Sheet1!J122&lt; 500.1, 0, 1))</f>
        <v>1</v>
      </c>
      <c r="U122">
        <f t="shared" si="2"/>
        <v>1</v>
      </c>
    </row>
    <row r="123" spans="1:21" x14ac:dyDescent="0.2">
      <c r="A123" s="1">
        <f>Sheet1!A123</f>
        <v>44683</v>
      </c>
      <c r="B123">
        <f>IF(Sheet1!B123="NA", 0, IF(Sheet1!B123&lt; 500.1, 0, 1))</f>
        <v>0</v>
      </c>
      <c r="C123">
        <f>IF(Sheet1!C123="NA", 0, IF(Sheet1!C123&lt; 500.1, 0, 1))</f>
        <v>0</v>
      </c>
      <c r="D123">
        <f>IF(Sheet1!D123="NA", 0, IF(Sheet1!D123&lt; 500.1, 0, 1))</f>
        <v>0</v>
      </c>
      <c r="E123">
        <f>IF(Sheet1!E123="NA", 0, IF(Sheet1!E123&lt; 500.1, 0, 1))</f>
        <v>0</v>
      </c>
      <c r="F123">
        <f>IF(Sheet1!F123="NA", 0, IF(Sheet1!F123&lt; 500.1, 0, 1))</f>
        <v>0</v>
      </c>
      <c r="G123">
        <f>IF(Sheet1!G123="NA", 0, IF(Sheet1!G123&lt; 500.1, 0, 1))</f>
        <v>0</v>
      </c>
      <c r="H123">
        <f>IF(Sheet1!H123="NA", 0, IF(Sheet1!H123&lt; 500.1, 0, 1))</f>
        <v>0</v>
      </c>
      <c r="I123">
        <f>IF(Sheet1!I123="NA", 0, IF(Sheet1!I123&lt; 500.1, 0, 1))</f>
        <v>0</v>
      </c>
      <c r="J123">
        <f>IF(Sheet1!J123="NA", 0, IF(Sheet1!J123&lt; 500.1, 0, 1))</f>
        <v>0</v>
      </c>
      <c r="U123">
        <f t="shared" si="2"/>
        <v>0</v>
      </c>
    </row>
    <row r="124" spans="1:21" x14ac:dyDescent="0.2">
      <c r="A124" s="1">
        <f>Sheet1!A124</f>
        <v>44684</v>
      </c>
      <c r="B124">
        <f>IF(Sheet1!B124="NA", 0, IF(Sheet1!B124&lt; 500.1, 0, 1))</f>
        <v>0</v>
      </c>
      <c r="C124">
        <f>IF(Sheet1!C124="NA", 0, IF(Sheet1!C124&lt; 500.1, 0, 1))</f>
        <v>0</v>
      </c>
      <c r="D124">
        <f>IF(Sheet1!D124="NA", 0, IF(Sheet1!D124&lt; 500.1, 0, 1))</f>
        <v>1</v>
      </c>
      <c r="E124">
        <f>IF(Sheet1!E124="NA", 0, IF(Sheet1!E124&lt; 500.1, 0, 1))</f>
        <v>0</v>
      </c>
      <c r="F124">
        <f>IF(Sheet1!F124="NA", 0, IF(Sheet1!F124&lt; 500.1, 0, 1))</f>
        <v>0</v>
      </c>
      <c r="G124">
        <f>IF(Sheet1!G124="NA", 0, IF(Sheet1!G124&lt; 500.1, 0, 1))</f>
        <v>1</v>
      </c>
      <c r="H124">
        <f>IF(Sheet1!H124="NA", 0, IF(Sheet1!H124&lt; 500.1, 0, 1))</f>
        <v>0</v>
      </c>
      <c r="I124">
        <f>IF(Sheet1!I124="NA", 0, IF(Sheet1!I124&lt; 500.1, 0, 1))</f>
        <v>1</v>
      </c>
      <c r="J124">
        <f>IF(Sheet1!J124="NA", 0, IF(Sheet1!J124&lt; 500.1, 0, 1))</f>
        <v>1</v>
      </c>
      <c r="U124">
        <f t="shared" si="2"/>
        <v>1</v>
      </c>
    </row>
    <row r="125" spans="1:21" x14ac:dyDescent="0.2">
      <c r="A125" s="1">
        <f>Sheet1!A125</f>
        <v>44685</v>
      </c>
      <c r="B125">
        <f>IF(Sheet1!B125="NA", 0, IF(Sheet1!B125&lt; 500.1, 0, 1))</f>
        <v>0</v>
      </c>
      <c r="C125">
        <f>IF(Sheet1!C125="NA", 0, IF(Sheet1!C125&lt; 500.1, 0, 1))</f>
        <v>0</v>
      </c>
      <c r="D125">
        <f>IF(Sheet1!D125="NA", 0, IF(Sheet1!D125&lt; 500.1, 0, 1))</f>
        <v>0</v>
      </c>
      <c r="E125">
        <f>IF(Sheet1!E125="NA", 0, IF(Sheet1!E125&lt; 500.1, 0, 1))</f>
        <v>0</v>
      </c>
      <c r="F125">
        <f>IF(Sheet1!F125="NA", 0, IF(Sheet1!F125&lt; 500.1, 0, 1))</f>
        <v>0</v>
      </c>
      <c r="G125">
        <f>IF(Sheet1!G125="NA", 0, IF(Sheet1!G125&lt; 500.1, 0, 1))</f>
        <v>0</v>
      </c>
      <c r="H125">
        <f>IF(Sheet1!H125="NA", 0, IF(Sheet1!H125&lt; 500.1, 0, 1))</f>
        <v>0</v>
      </c>
      <c r="I125">
        <f>IF(Sheet1!I125="NA", 0, IF(Sheet1!I125&lt; 500.1, 0, 1))</f>
        <v>0</v>
      </c>
      <c r="J125">
        <f>IF(Sheet1!J125="NA", 0, IF(Sheet1!J125&lt; 500.1, 0, 1))</f>
        <v>0</v>
      </c>
      <c r="U125">
        <f t="shared" si="2"/>
        <v>0</v>
      </c>
    </row>
    <row r="126" spans="1:21" x14ac:dyDescent="0.2">
      <c r="A126" s="1">
        <f>Sheet1!A126</f>
        <v>44686</v>
      </c>
      <c r="B126">
        <f>IF(Sheet1!B126="NA", 0, IF(Sheet1!B126&lt; 500.1, 0, 1))</f>
        <v>0</v>
      </c>
      <c r="C126">
        <f>IF(Sheet1!C126="NA", 0, IF(Sheet1!C126&lt; 500.1, 0, 1))</f>
        <v>1</v>
      </c>
      <c r="D126">
        <f>IF(Sheet1!D126="NA", 0, IF(Sheet1!D126&lt; 500.1, 0, 1))</f>
        <v>1</v>
      </c>
      <c r="E126">
        <f>IF(Sheet1!E126="NA", 0, IF(Sheet1!E126&lt; 500.1, 0, 1))</f>
        <v>0</v>
      </c>
      <c r="F126">
        <f>IF(Sheet1!F126="NA", 0, IF(Sheet1!F126&lt; 500.1, 0, 1))</f>
        <v>0</v>
      </c>
      <c r="G126">
        <f>IF(Sheet1!G126="NA", 0, IF(Sheet1!G126&lt; 500.1, 0, 1))</f>
        <v>1</v>
      </c>
      <c r="H126">
        <f>IF(Sheet1!H126="NA", 0, IF(Sheet1!H126&lt; 500.1, 0, 1))</f>
        <v>0</v>
      </c>
      <c r="I126">
        <f>IF(Sheet1!I126="NA", 0, IF(Sheet1!I126&lt; 500.1, 0, 1))</f>
        <v>0</v>
      </c>
      <c r="J126">
        <f>IF(Sheet1!J126="NA", 0, IF(Sheet1!J126&lt; 500.1, 0, 1))</f>
        <v>1</v>
      </c>
      <c r="U126">
        <f t="shared" si="2"/>
        <v>1</v>
      </c>
    </row>
    <row r="127" spans="1:21" x14ac:dyDescent="0.2">
      <c r="A127" s="1">
        <f>Sheet1!A127</f>
        <v>44687</v>
      </c>
      <c r="B127">
        <f>IF(Sheet1!B127="NA", 0, IF(Sheet1!B127&lt; 500.1, 0, 1))</f>
        <v>0</v>
      </c>
      <c r="C127">
        <f>IF(Sheet1!C127="NA", 0, IF(Sheet1!C127&lt; 500.1, 0, 1))</f>
        <v>0</v>
      </c>
      <c r="D127">
        <f>IF(Sheet1!D127="NA", 0, IF(Sheet1!D127&lt; 500.1, 0, 1))</f>
        <v>0</v>
      </c>
      <c r="E127">
        <f>IF(Sheet1!E127="NA", 0, IF(Sheet1!E127&lt; 500.1, 0, 1))</f>
        <v>0</v>
      </c>
      <c r="F127">
        <f>IF(Sheet1!F127="NA", 0, IF(Sheet1!F127&lt; 500.1, 0, 1))</f>
        <v>0</v>
      </c>
      <c r="G127">
        <f>IF(Sheet1!G127="NA", 0, IF(Sheet1!G127&lt; 500.1, 0, 1))</f>
        <v>0</v>
      </c>
      <c r="H127">
        <f>IF(Sheet1!H127="NA", 0, IF(Sheet1!H127&lt; 500.1, 0, 1))</f>
        <v>0</v>
      </c>
      <c r="I127">
        <f>IF(Sheet1!I127="NA", 0, IF(Sheet1!I127&lt; 500.1, 0, 1))</f>
        <v>0</v>
      </c>
      <c r="J127">
        <f>IF(Sheet1!J127="NA", 0, IF(Sheet1!J127&lt; 500.1, 0, 1))</f>
        <v>0</v>
      </c>
      <c r="U127">
        <f t="shared" si="2"/>
        <v>0</v>
      </c>
    </row>
    <row r="128" spans="1:21" x14ac:dyDescent="0.2">
      <c r="A128" s="1">
        <f>Sheet1!A128</f>
        <v>44688</v>
      </c>
      <c r="B128">
        <f>IF(Sheet1!B128="NA", 0, IF(Sheet1!B128&lt; 500.1, 0, 1))</f>
        <v>0</v>
      </c>
      <c r="C128">
        <f>IF(Sheet1!C128="NA", 0, IF(Sheet1!C128&lt; 500.1, 0, 1))</f>
        <v>0</v>
      </c>
      <c r="D128">
        <f>IF(Sheet1!D128="NA", 0, IF(Sheet1!D128&lt; 500.1, 0, 1))</f>
        <v>0</v>
      </c>
      <c r="E128">
        <f>IF(Sheet1!E128="NA", 0, IF(Sheet1!E128&lt; 500.1, 0, 1))</f>
        <v>0</v>
      </c>
      <c r="F128">
        <f>IF(Sheet1!F128="NA", 0, IF(Sheet1!F128&lt; 500.1, 0, 1))</f>
        <v>0</v>
      </c>
      <c r="G128">
        <f>IF(Sheet1!G128="NA", 0, IF(Sheet1!G128&lt; 500.1, 0, 1))</f>
        <v>0</v>
      </c>
      <c r="H128">
        <f>IF(Sheet1!H128="NA", 0, IF(Sheet1!H128&lt; 500.1, 0, 1))</f>
        <v>0</v>
      </c>
      <c r="I128">
        <f>IF(Sheet1!I128="NA", 0, IF(Sheet1!I128&lt; 500.1, 0, 1))</f>
        <v>0</v>
      </c>
      <c r="J128">
        <f>IF(Sheet1!J128="NA", 0, IF(Sheet1!J128&lt; 500.1, 0, 1))</f>
        <v>0</v>
      </c>
      <c r="U128">
        <f t="shared" si="2"/>
        <v>0</v>
      </c>
    </row>
    <row r="129" spans="1:21" x14ac:dyDescent="0.2">
      <c r="A129" s="1">
        <f>Sheet1!A129</f>
        <v>44689</v>
      </c>
      <c r="B129">
        <f>IF(Sheet1!B129="NA", 0, IF(Sheet1!B129&lt; 500.1, 0, 1))</f>
        <v>0</v>
      </c>
      <c r="C129">
        <f>IF(Sheet1!C129="NA", 0, IF(Sheet1!C129&lt; 500.1, 0, 1))</f>
        <v>0</v>
      </c>
      <c r="D129">
        <f>IF(Sheet1!D129="NA", 0, IF(Sheet1!D129&lt; 500.1, 0, 1))</f>
        <v>1</v>
      </c>
      <c r="E129">
        <f>IF(Sheet1!E129="NA", 0, IF(Sheet1!E129&lt; 500.1, 0, 1))</f>
        <v>0</v>
      </c>
      <c r="F129">
        <f>IF(Sheet1!F129="NA", 0, IF(Sheet1!F129&lt; 500.1, 0, 1))</f>
        <v>0</v>
      </c>
      <c r="G129">
        <f>IF(Sheet1!G129="NA", 0, IF(Sheet1!G129&lt; 500.1, 0, 1))</f>
        <v>1</v>
      </c>
      <c r="H129">
        <f>IF(Sheet1!H129="NA", 0, IF(Sheet1!H129&lt; 500.1, 0, 1))</f>
        <v>0</v>
      </c>
      <c r="I129">
        <f>IF(Sheet1!I129="NA", 0, IF(Sheet1!I129&lt; 500.1, 0, 1))</f>
        <v>1</v>
      </c>
      <c r="J129">
        <f>IF(Sheet1!J129="NA", 0, IF(Sheet1!J129&lt; 500.1, 0, 1))</f>
        <v>1</v>
      </c>
      <c r="U129">
        <f t="shared" si="2"/>
        <v>1</v>
      </c>
    </row>
    <row r="130" spans="1:21" x14ac:dyDescent="0.2">
      <c r="A130" s="1">
        <f>Sheet1!A130</f>
        <v>44690</v>
      </c>
      <c r="B130">
        <f>IF(Sheet1!B130="NA", 0, IF(Sheet1!B130&lt; 500.1, 0, 1))</f>
        <v>0</v>
      </c>
      <c r="C130">
        <f>IF(Sheet1!C130="NA", 0, IF(Sheet1!C130&lt; 500.1, 0, 1))</f>
        <v>0</v>
      </c>
      <c r="D130">
        <f>IF(Sheet1!D130="NA", 0, IF(Sheet1!D130&lt; 500.1, 0, 1))</f>
        <v>0</v>
      </c>
      <c r="E130">
        <f>IF(Sheet1!E130="NA", 0, IF(Sheet1!E130&lt; 500.1, 0, 1))</f>
        <v>0</v>
      </c>
      <c r="F130">
        <f>IF(Sheet1!F130="NA", 0, IF(Sheet1!F130&lt; 500.1, 0, 1))</f>
        <v>0</v>
      </c>
      <c r="G130">
        <f>IF(Sheet1!G130="NA", 0, IF(Sheet1!G130&lt; 500.1, 0, 1))</f>
        <v>0</v>
      </c>
      <c r="H130">
        <f>IF(Sheet1!H130="NA", 0, IF(Sheet1!H130&lt; 500.1, 0, 1))</f>
        <v>0</v>
      </c>
      <c r="I130">
        <f>IF(Sheet1!I130="NA", 0, IF(Sheet1!I130&lt; 500.1, 0, 1))</f>
        <v>0</v>
      </c>
      <c r="J130">
        <f>IF(Sheet1!J130="NA", 0, IF(Sheet1!J130&lt; 500.1, 0, 1))</f>
        <v>0</v>
      </c>
      <c r="U130">
        <f t="shared" si="2"/>
        <v>0</v>
      </c>
    </row>
    <row r="131" spans="1:21" x14ac:dyDescent="0.2">
      <c r="A131" s="1">
        <f>Sheet1!A131</f>
        <v>44691</v>
      </c>
      <c r="B131">
        <f>IF(Sheet1!B131="NA", 0, IF(Sheet1!B131&lt; 500.1, 0, 1))</f>
        <v>0</v>
      </c>
      <c r="C131">
        <f>IF(Sheet1!C131="NA", 0, IF(Sheet1!C131&lt; 500.1, 0, 1))</f>
        <v>0</v>
      </c>
      <c r="D131">
        <f>IF(Sheet1!D131="NA", 0, IF(Sheet1!D131&lt; 500.1, 0, 1))</f>
        <v>1</v>
      </c>
      <c r="E131">
        <f>IF(Sheet1!E131="NA", 0, IF(Sheet1!E131&lt; 500.1, 0, 1))</f>
        <v>0</v>
      </c>
      <c r="F131">
        <f>IF(Sheet1!F131="NA", 0, IF(Sheet1!F131&lt; 500.1, 0, 1))</f>
        <v>1</v>
      </c>
      <c r="G131">
        <f>IF(Sheet1!G131="NA", 0, IF(Sheet1!G131&lt; 500.1, 0, 1))</f>
        <v>1</v>
      </c>
      <c r="H131">
        <f>IF(Sheet1!H131="NA", 0, IF(Sheet1!H131&lt; 500.1, 0, 1))</f>
        <v>0</v>
      </c>
      <c r="I131">
        <f>IF(Sheet1!I131="NA", 0, IF(Sheet1!I131&lt; 500.1, 0, 1))</f>
        <v>1</v>
      </c>
      <c r="J131">
        <f>IF(Sheet1!J131="NA", 0, IF(Sheet1!J131&lt; 500.1, 0, 1))</f>
        <v>1</v>
      </c>
      <c r="U131">
        <f t="shared" si="2"/>
        <v>2</v>
      </c>
    </row>
    <row r="132" spans="1:21" x14ac:dyDescent="0.2">
      <c r="A132" s="1">
        <f>Sheet1!A132</f>
        <v>44692</v>
      </c>
      <c r="B132">
        <f>IF(Sheet1!B132="NA", 0, IF(Sheet1!B132&lt; 500.1, 0, 1))</f>
        <v>0</v>
      </c>
      <c r="C132">
        <f>IF(Sheet1!C132="NA", 0, IF(Sheet1!C132&lt; 500.1, 0, 1))</f>
        <v>0</v>
      </c>
      <c r="D132">
        <f>IF(Sheet1!D132="NA", 0, IF(Sheet1!D132&lt; 500.1, 0, 1))</f>
        <v>0</v>
      </c>
      <c r="E132">
        <f>IF(Sheet1!E132="NA", 0, IF(Sheet1!E132&lt; 500.1, 0, 1))</f>
        <v>0</v>
      </c>
      <c r="F132">
        <f>IF(Sheet1!F132="NA", 0, IF(Sheet1!F132&lt; 500.1, 0, 1))</f>
        <v>0</v>
      </c>
      <c r="G132">
        <f>IF(Sheet1!G132="NA", 0, IF(Sheet1!G132&lt; 500.1, 0, 1))</f>
        <v>0</v>
      </c>
      <c r="H132">
        <f>IF(Sheet1!H132="NA", 0, IF(Sheet1!H132&lt; 500.1, 0, 1))</f>
        <v>0</v>
      </c>
      <c r="I132">
        <f>IF(Sheet1!I132="NA", 0, IF(Sheet1!I132&lt; 500.1, 0, 1))</f>
        <v>0</v>
      </c>
      <c r="J132">
        <f>IF(Sheet1!J132="NA", 0, IF(Sheet1!J132&lt; 500.1, 0, 1))</f>
        <v>0</v>
      </c>
      <c r="U132">
        <f t="shared" si="2"/>
        <v>0</v>
      </c>
    </row>
    <row r="133" spans="1:21" x14ac:dyDescent="0.2">
      <c r="A133" s="1">
        <f>Sheet1!A133</f>
        <v>44693</v>
      </c>
      <c r="B133">
        <f>IF(Sheet1!B133="NA", 0, IF(Sheet1!B133&lt; 500.1, 0, 1))</f>
        <v>0</v>
      </c>
      <c r="C133">
        <f>IF(Sheet1!C133="NA", 0, IF(Sheet1!C133&lt; 500.1, 0, 1))</f>
        <v>0</v>
      </c>
      <c r="D133">
        <f>IF(Sheet1!D133="NA", 0, IF(Sheet1!D133&lt; 500.1, 0, 1))</f>
        <v>1</v>
      </c>
      <c r="E133">
        <f>IF(Sheet1!E133="NA", 0, IF(Sheet1!E133&lt; 500.1, 0, 1))</f>
        <v>0</v>
      </c>
      <c r="F133">
        <f>IF(Sheet1!F133="NA", 0, IF(Sheet1!F133&lt; 500.1, 0, 1))</f>
        <v>0</v>
      </c>
      <c r="G133">
        <f>IF(Sheet1!G133="NA", 0, IF(Sheet1!G133&lt; 500.1, 0, 1))</f>
        <v>1</v>
      </c>
      <c r="H133">
        <f>IF(Sheet1!H133="NA", 0, IF(Sheet1!H133&lt; 500.1, 0, 1))</f>
        <v>0</v>
      </c>
      <c r="I133">
        <f>IF(Sheet1!I133="NA", 0, IF(Sheet1!I133&lt; 500.1, 0, 1))</f>
        <v>0</v>
      </c>
      <c r="J133">
        <f>IF(Sheet1!J133="NA", 0, IF(Sheet1!J133&lt; 500.1, 0, 1))</f>
        <v>1</v>
      </c>
      <c r="U133">
        <f t="shared" si="2"/>
        <v>0</v>
      </c>
    </row>
    <row r="134" spans="1:21" x14ac:dyDescent="0.2">
      <c r="A134" s="1">
        <f>Sheet1!A134</f>
        <v>44694</v>
      </c>
      <c r="B134">
        <f>IF(Sheet1!B134="NA", 0, IF(Sheet1!B134&lt; 500.1, 0, 1))</f>
        <v>0</v>
      </c>
      <c r="C134">
        <f>IF(Sheet1!C134="NA", 0, IF(Sheet1!C134&lt; 500.1, 0, 1))</f>
        <v>0</v>
      </c>
      <c r="D134">
        <f>IF(Sheet1!D134="NA", 0, IF(Sheet1!D134&lt; 500.1, 0, 1))</f>
        <v>0</v>
      </c>
      <c r="E134">
        <f>IF(Sheet1!E134="NA", 0, IF(Sheet1!E134&lt; 500.1, 0, 1))</f>
        <v>0</v>
      </c>
      <c r="F134">
        <f>IF(Sheet1!F134="NA", 0, IF(Sheet1!F134&lt; 500.1, 0, 1))</f>
        <v>0</v>
      </c>
      <c r="G134">
        <f>IF(Sheet1!G134="NA", 0, IF(Sheet1!G134&lt; 500.1, 0, 1))</f>
        <v>0</v>
      </c>
      <c r="H134">
        <f>IF(Sheet1!H134="NA", 0, IF(Sheet1!H134&lt; 500.1, 0, 1))</f>
        <v>0</v>
      </c>
      <c r="I134">
        <f>IF(Sheet1!I134="NA", 0, IF(Sheet1!I134&lt; 500.1, 0, 1))</f>
        <v>0</v>
      </c>
      <c r="J134">
        <f>IF(Sheet1!J134="NA", 0, IF(Sheet1!J134&lt; 500.1, 0, 1))</f>
        <v>0</v>
      </c>
      <c r="U134">
        <f t="shared" si="2"/>
        <v>0</v>
      </c>
    </row>
    <row r="135" spans="1:21" x14ac:dyDescent="0.2">
      <c r="A135" s="1">
        <f>Sheet1!A135</f>
        <v>44695</v>
      </c>
      <c r="B135">
        <f>IF(Sheet1!B135="NA", 0, IF(Sheet1!B135&lt; 500.1, 0, 1))</f>
        <v>0</v>
      </c>
      <c r="C135">
        <f>IF(Sheet1!C135="NA", 0, IF(Sheet1!C135&lt; 500.1, 0, 1))</f>
        <v>0</v>
      </c>
      <c r="D135">
        <f>IF(Sheet1!D135="NA", 0, IF(Sheet1!D135&lt; 500.1, 0, 1))</f>
        <v>0</v>
      </c>
      <c r="E135">
        <f>IF(Sheet1!E135="NA", 0, IF(Sheet1!E135&lt; 500.1, 0, 1))</f>
        <v>0</v>
      </c>
      <c r="F135">
        <f>IF(Sheet1!F135="NA", 0, IF(Sheet1!F135&lt; 500.1, 0, 1))</f>
        <v>0</v>
      </c>
      <c r="G135">
        <f>IF(Sheet1!G135="NA", 0, IF(Sheet1!G135&lt; 500.1, 0, 1))</f>
        <v>0</v>
      </c>
      <c r="H135">
        <f>IF(Sheet1!H135="NA", 0, IF(Sheet1!H135&lt; 500.1, 0, 1))</f>
        <v>0</v>
      </c>
      <c r="I135">
        <f>IF(Sheet1!I135="NA", 0, IF(Sheet1!I135&lt; 500.1, 0, 1))</f>
        <v>0</v>
      </c>
      <c r="J135">
        <f>IF(Sheet1!J135="NA", 0, IF(Sheet1!J135&lt; 500.1, 0, 1))</f>
        <v>0</v>
      </c>
      <c r="U135">
        <f t="shared" si="2"/>
        <v>0</v>
      </c>
    </row>
    <row r="136" spans="1:21" x14ac:dyDescent="0.2">
      <c r="A136" s="1">
        <f>Sheet1!A136</f>
        <v>44696</v>
      </c>
      <c r="B136">
        <f>IF(Sheet1!B136="NA", 0, IF(Sheet1!B136&lt; 500.1, 0, 1))</f>
        <v>0</v>
      </c>
      <c r="C136">
        <f>IF(Sheet1!C136="NA", 0, IF(Sheet1!C136&lt; 500.1, 0, 1))</f>
        <v>1</v>
      </c>
      <c r="D136">
        <f>IF(Sheet1!D136="NA", 0, IF(Sheet1!D136&lt; 500.1, 0, 1))</f>
        <v>1</v>
      </c>
      <c r="E136">
        <f>IF(Sheet1!E136="NA", 0, IF(Sheet1!E136&lt; 500.1, 0, 1))</f>
        <v>0</v>
      </c>
      <c r="F136">
        <f>IF(Sheet1!F136="NA", 0, IF(Sheet1!F136&lt; 500.1, 0, 1))</f>
        <v>0</v>
      </c>
      <c r="G136">
        <f>IF(Sheet1!G136="NA", 0, IF(Sheet1!G136&lt; 500.1, 0, 1))</f>
        <v>1</v>
      </c>
      <c r="H136">
        <f>IF(Sheet1!H136="NA", 0, IF(Sheet1!H136&lt; 500.1, 0, 1))</f>
        <v>0</v>
      </c>
      <c r="I136">
        <f>IF(Sheet1!I136="NA", 0, IF(Sheet1!I136&lt; 500.1, 0, 1))</f>
        <v>0</v>
      </c>
      <c r="J136">
        <f>IF(Sheet1!J136="NA", 0, IF(Sheet1!J136&lt; 500.1, 0, 1))</f>
        <v>1</v>
      </c>
      <c r="U136">
        <f t="shared" si="2"/>
        <v>1</v>
      </c>
    </row>
    <row r="137" spans="1:21" x14ac:dyDescent="0.2">
      <c r="A137" s="1">
        <f>Sheet1!A137</f>
        <v>44697</v>
      </c>
      <c r="B137">
        <f>IF(Sheet1!B137="NA", 0, IF(Sheet1!B137&lt; 500.1, 0, 1))</f>
        <v>0</v>
      </c>
      <c r="C137">
        <f>IF(Sheet1!C137="NA", 0, IF(Sheet1!C137&lt; 500.1, 0, 1))</f>
        <v>0</v>
      </c>
      <c r="D137">
        <f>IF(Sheet1!D137="NA", 0, IF(Sheet1!D137&lt; 500.1, 0, 1))</f>
        <v>0</v>
      </c>
      <c r="E137">
        <f>IF(Sheet1!E137="NA", 0, IF(Sheet1!E137&lt; 500.1, 0, 1))</f>
        <v>0</v>
      </c>
      <c r="F137">
        <f>IF(Sheet1!F137="NA", 0, IF(Sheet1!F137&lt; 500.1, 0, 1))</f>
        <v>0</v>
      </c>
      <c r="G137">
        <f>IF(Sheet1!G137="NA", 0, IF(Sheet1!G137&lt; 500.1, 0, 1))</f>
        <v>0</v>
      </c>
      <c r="H137">
        <f>IF(Sheet1!H137="NA", 0, IF(Sheet1!H137&lt; 500.1, 0, 1))</f>
        <v>0</v>
      </c>
      <c r="I137">
        <f>IF(Sheet1!I137="NA", 0, IF(Sheet1!I137&lt; 500.1, 0, 1))</f>
        <v>0</v>
      </c>
      <c r="J137">
        <f>IF(Sheet1!J137="NA", 0, IF(Sheet1!J137&lt; 500.1, 0, 1))</f>
        <v>0</v>
      </c>
      <c r="U137">
        <f t="shared" si="2"/>
        <v>0</v>
      </c>
    </row>
    <row r="138" spans="1:21" x14ac:dyDescent="0.2">
      <c r="A138" s="1">
        <f>Sheet1!A138</f>
        <v>44698</v>
      </c>
      <c r="B138">
        <f>IF(Sheet1!B138="NA", 0, IF(Sheet1!B138&lt; 500.1, 0, 1))</f>
        <v>0</v>
      </c>
      <c r="C138">
        <f>IF(Sheet1!C138="NA", 0, IF(Sheet1!C138&lt; 500.1, 0, 1))</f>
        <v>1</v>
      </c>
      <c r="D138">
        <f>IF(Sheet1!D138="NA", 0, IF(Sheet1!D138&lt; 500.1, 0, 1))</f>
        <v>1</v>
      </c>
      <c r="E138">
        <f>IF(Sheet1!E138="NA", 0, IF(Sheet1!E138&lt; 500.1, 0, 1))</f>
        <v>0</v>
      </c>
      <c r="F138">
        <f>IF(Sheet1!F138="NA", 0, IF(Sheet1!F138&lt; 500.1, 0, 1))</f>
        <v>1</v>
      </c>
      <c r="G138">
        <f>IF(Sheet1!G138="NA", 0, IF(Sheet1!G138&lt; 500.1, 0, 1))</f>
        <v>1</v>
      </c>
      <c r="H138">
        <f>IF(Sheet1!H138="NA", 0, IF(Sheet1!H138&lt; 500.1, 0, 1))</f>
        <v>0</v>
      </c>
      <c r="I138">
        <f>IF(Sheet1!I138="NA", 0, IF(Sheet1!I138&lt; 500.1, 0, 1))</f>
        <v>0</v>
      </c>
      <c r="J138">
        <f>IF(Sheet1!J138="NA", 0, IF(Sheet1!J138&lt; 500.1, 0, 1))</f>
        <v>1</v>
      </c>
      <c r="U138">
        <f t="shared" si="2"/>
        <v>2</v>
      </c>
    </row>
    <row r="139" spans="1:21" x14ac:dyDescent="0.2">
      <c r="A139" s="1">
        <f>Sheet1!A139</f>
        <v>44699</v>
      </c>
      <c r="B139">
        <f>IF(Sheet1!B139="NA", 0, IF(Sheet1!B139&lt; 500.1, 0, 1))</f>
        <v>0</v>
      </c>
      <c r="C139">
        <f>IF(Sheet1!C139="NA", 0, IF(Sheet1!C139&lt; 500.1, 0, 1))</f>
        <v>0</v>
      </c>
      <c r="D139">
        <f>IF(Sheet1!D139="NA", 0, IF(Sheet1!D139&lt; 500.1, 0, 1))</f>
        <v>0</v>
      </c>
      <c r="E139">
        <f>IF(Sheet1!E139="NA", 0, IF(Sheet1!E139&lt; 500.1, 0, 1))</f>
        <v>0</v>
      </c>
      <c r="F139">
        <f>IF(Sheet1!F139="NA", 0, IF(Sheet1!F139&lt; 500.1, 0, 1))</f>
        <v>0</v>
      </c>
      <c r="G139">
        <f>IF(Sheet1!G139="NA", 0, IF(Sheet1!G139&lt; 500.1, 0, 1))</f>
        <v>0</v>
      </c>
      <c r="H139">
        <f>IF(Sheet1!H139="NA", 0, IF(Sheet1!H139&lt; 500.1, 0, 1))</f>
        <v>0</v>
      </c>
      <c r="I139">
        <f>IF(Sheet1!I139="NA", 0, IF(Sheet1!I139&lt; 500.1, 0, 1))</f>
        <v>0</v>
      </c>
      <c r="J139">
        <f>IF(Sheet1!J139="NA", 0, IF(Sheet1!J139&lt; 500.1, 0, 1))</f>
        <v>0</v>
      </c>
      <c r="U139">
        <f t="shared" si="2"/>
        <v>0</v>
      </c>
    </row>
    <row r="140" spans="1:21" x14ac:dyDescent="0.2">
      <c r="A140" s="1">
        <f>Sheet1!A140</f>
        <v>44700</v>
      </c>
      <c r="B140">
        <f>IF(Sheet1!B140="NA", 0, IF(Sheet1!B140&lt; 500.1, 0, 1))</f>
        <v>0</v>
      </c>
      <c r="C140">
        <f>IF(Sheet1!C140="NA", 0, IF(Sheet1!C140&lt; 500.1, 0, 1))</f>
        <v>0</v>
      </c>
      <c r="D140">
        <f>IF(Sheet1!D140="NA", 0, IF(Sheet1!D140&lt; 500.1, 0, 1))</f>
        <v>1</v>
      </c>
      <c r="E140">
        <f>IF(Sheet1!E140="NA", 0, IF(Sheet1!E140&lt; 500.1, 0, 1))</f>
        <v>0</v>
      </c>
      <c r="F140">
        <f>IF(Sheet1!F140="NA", 0, IF(Sheet1!F140&lt; 500.1, 0, 1))</f>
        <v>0</v>
      </c>
      <c r="G140">
        <f>IF(Sheet1!G140="NA", 0, IF(Sheet1!G140&lt; 500.1, 0, 1))</f>
        <v>1</v>
      </c>
      <c r="H140">
        <f>IF(Sheet1!H140="NA", 0, IF(Sheet1!H140&lt; 500.1, 0, 1))</f>
        <v>0</v>
      </c>
      <c r="I140">
        <f>IF(Sheet1!I140="NA", 0, IF(Sheet1!I140&lt; 500.1, 0, 1))</f>
        <v>0</v>
      </c>
      <c r="J140">
        <f>IF(Sheet1!J140="NA", 0, IF(Sheet1!J140&lt; 500.1, 0, 1))</f>
        <v>1</v>
      </c>
      <c r="U140">
        <f t="shared" si="2"/>
        <v>0</v>
      </c>
    </row>
    <row r="141" spans="1:21" x14ac:dyDescent="0.2">
      <c r="A141" s="1">
        <f>Sheet1!A141</f>
        <v>44701</v>
      </c>
      <c r="B141">
        <f>IF(Sheet1!B141="NA", 0, IF(Sheet1!B141&lt; 500.1, 0, 1))</f>
        <v>0</v>
      </c>
      <c r="C141">
        <f>IF(Sheet1!C141="NA", 0, IF(Sheet1!C141&lt; 500.1, 0, 1))</f>
        <v>0</v>
      </c>
      <c r="D141">
        <f>IF(Sheet1!D141="NA", 0, IF(Sheet1!D141&lt; 500.1, 0, 1))</f>
        <v>0</v>
      </c>
      <c r="E141">
        <f>IF(Sheet1!E141="NA", 0, IF(Sheet1!E141&lt; 500.1, 0, 1))</f>
        <v>0</v>
      </c>
      <c r="F141">
        <f>IF(Sheet1!F141="NA", 0, IF(Sheet1!F141&lt; 500.1, 0, 1))</f>
        <v>0</v>
      </c>
      <c r="G141">
        <f>IF(Sheet1!G141="NA", 0, IF(Sheet1!G141&lt; 500.1, 0, 1))</f>
        <v>0</v>
      </c>
      <c r="H141">
        <f>IF(Sheet1!H141="NA", 0, IF(Sheet1!H141&lt; 500.1, 0, 1))</f>
        <v>0</v>
      </c>
      <c r="I141">
        <f>IF(Sheet1!I141="NA", 0, IF(Sheet1!I141&lt; 500.1, 0, 1))</f>
        <v>0</v>
      </c>
      <c r="J141">
        <f>IF(Sheet1!J141="NA", 0, IF(Sheet1!J141&lt; 500.1, 0, 1))</f>
        <v>0</v>
      </c>
      <c r="U141">
        <f t="shared" si="2"/>
        <v>0</v>
      </c>
    </row>
    <row r="142" spans="1:21" x14ac:dyDescent="0.2">
      <c r="A142" s="1">
        <f>Sheet1!A142</f>
        <v>44702</v>
      </c>
      <c r="B142">
        <f>IF(Sheet1!B142="NA", 0, IF(Sheet1!B142&lt; 500.1, 0, 1))</f>
        <v>0</v>
      </c>
      <c r="C142">
        <f>IF(Sheet1!C142="NA", 0, IF(Sheet1!C142&lt; 500.1, 0, 1))</f>
        <v>0</v>
      </c>
      <c r="D142">
        <f>IF(Sheet1!D142="NA", 0, IF(Sheet1!D142&lt; 500.1, 0, 1))</f>
        <v>0</v>
      </c>
      <c r="E142">
        <f>IF(Sheet1!E142="NA", 0, IF(Sheet1!E142&lt; 500.1, 0, 1))</f>
        <v>0</v>
      </c>
      <c r="F142">
        <f>IF(Sheet1!F142="NA", 0, IF(Sheet1!F142&lt; 500.1, 0, 1))</f>
        <v>0</v>
      </c>
      <c r="G142">
        <f>IF(Sheet1!G142="NA", 0, IF(Sheet1!G142&lt; 500.1, 0, 1))</f>
        <v>0</v>
      </c>
      <c r="H142">
        <f>IF(Sheet1!H142="NA", 0, IF(Sheet1!H142&lt; 500.1, 0, 1))</f>
        <v>0</v>
      </c>
      <c r="I142">
        <f>IF(Sheet1!I142="NA", 0, IF(Sheet1!I142&lt; 500.1, 0, 1))</f>
        <v>0</v>
      </c>
      <c r="J142">
        <f>IF(Sheet1!J142="NA", 0, IF(Sheet1!J142&lt; 500.1, 0, 1))</f>
        <v>0</v>
      </c>
      <c r="U142">
        <f t="shared" si="2"/>
        <v>0</v>
      </c>
    </row>
    <row r="143" spans="1:21" x14ac:dyDescent="0.2">
      <c r="A143" s="1">
        <f>Sheet1!A143</f>
        <v>44703</v>
      </c>
      <c r="B143">
        <f>IF(Sheet1!B143="NA", 0, IF(Sheet1!B143&lt; 500.1, 0, 1))</f>
        <v>0</v>
      </c>
      <c r="C143">
        <f>IF(Sheet1!C143="NA", 0, IF(Sheet1!C143&lt; 500.1, 0, 1))</f>
        <v>1</v>
      </c>
      <c r="D143">
        <f>IF(Sheet1!D143="NA", 0, IF(Sheet1!D143&lt; 500.1, 0, 1))</f>
        <v>1</v>
      </c>
      <c r="E143">
        <f>IF(Sheet1!E143="NA", 0, IF(Sheet1!E143&lt; 500.1, 0, 1))</f>
        <v>0</v>
      </c>
      <c r="F143">
        <f>IF(Sheet1!F143="NA", 0, IF(Sheet1!F143&lt; 500.1, 0, 1))</f>
        <v>0</v>
      </c>
      <c r="G143">
        <f>IF(Sheet1!G143="NA", 0, IF(Sheet1!G143&lt; 500.1, 0, 1))</f>
        <v>1</v>
      </c>
      <c r="H143">
        <f>IF(Sheet1!H143="NA", 0, IF(Sheet1!H143&lt; 500.1, 0, 1))</f>
        <v>0</v>
      </c>
      <c r="I143">
        <f>IF(Sheet1!I143="NA", 0, IF(Sheet1!I143&lt; 500.1, 0, 1))</f>
        <v>0</v>
      </c>
      <c r="J143">
        <f>IF(Sheet1!J143="NA", 0, IF(Sheet1!J143&lt; 500.1, 0, 1))</f>
        <v>1</v>
      </c>
      <c r="U143">
        <f t="shared" si="2"/>
        <v>1</v>
      </c>
    </row>
    <row r="144" spans="1:21" x14ac:dyDescent="0.2">
      <c r="A144" s="1">
        <f>Sheet1!A144</f>
        <v>44704</v>
      </c>
      <c r="B144">
        <f>IF(Sheet1!B144="NA", 0, IF(Sheet1!B144&lt; 500.1, 0, 1))</f>
        <v>0</v>
      </c>
      <c r="C144">
        <f>IF(Sheet1!C144="NA", 0, IF(Sheet1!C144&lt; 500.1, 0, 1))</f>
        <v>0</v>
      </c>
      <c r="D144">
        <f>IF(Sheet1!D144="NA", 0, IF(Sheet1!D144&lt; 500.1, 0, 1))</f>
        <v>0</v>
      </c>
      <c r="E144">
        <f>IF(Sheet1!E144="NA", 0, IF(Sheet1!E144&lt; 500.1, 0, 1))</f>
        <v>0</v>
      </c>
      <c r="F144">
        <f>IF(Sheet1!F144="NA", 0, IF(Sheet1!F144&lt; 500.1, 0, 1))</f>
        <v>0</v>
      </c>
      <c r="G144">
        <f>IF(Sheet1!G144="NA", 0, IF(Sheet1!G144&lt; 500.1, 0, 1))</f>
        <v>0</v>
      </c>
      <c r="H144">
        <f>IF(Sheet1!H144="NA", 0, IF(Sheet1!H144&lt; 500.1, 0, 1))</f>
        <v>0</v>
      </c>
      <c r="I144">
        <f>IF(Sheet1!I144="NA", 0, IF(Sheet1!I144&lt; 500.1, 0, 1))</f>
        <v>0</v>
      </c>
      <c r="J144">
        <f>IF(Sheet1!J144="NA", 0, IF(Sheet1!J144&lt; 500.1, 0, 1))</f>
        <v>0</v>
      </c>
      <c r="U144">
        <f t="shared" si="2"/>
        <v>0</v>
      </c>
    </row>
    <row r="145" spans="1:21" x14ac:dyDescent="0.2">
      <c r="A145" s="1">
        <f>Sheet1!A145</f>
        <v>44705</v>
      </c>
      <c r="B145">
        <f>IF(Sheet1!B145="NA", 0, IF(Sheet1!B145&lt; 500.1, 0, 1))</f>
        <v>0</v>
      </c>
      <c r="C145">
        <f>IF(Sheet1!C145="NA", 0, IF(Sheet1!C145&lt; 500.1, 0, 1))</f>
        <v>0</v>
      </c>
      <c r="D145">
        <f>IF(Sheet1!D145="NA", 0, IF(Sheet1!D145&lt; 500.1, 0, 1))</f>
        <v>1</v>
      </c>
      <c r="E145">
        <f>IF(Sheet1!E145="NA", 0, IF(Sheet1!E145&lt; 500.1, 0, 1))</f>
        <v>0</v>
      </c>
      <c r="F145">
        <f>IF(Sheet1!F145="NA", 0, IF(Sheet1!F145&lt; 500.1, 0, 1))</f>
        <v>0</v>
      </c>
      <c r="G145">
        <f>IF(Sheet1!G145="NA", 0, IF(Sheet1!G145&lt; 500.1, 0, 1))</f>
        <v>1</v>
      </c>
      <c r="H145">
        <f>IF(Sheet1!H145="NA", 0, IF(Sheet1!H145&lt; 500.1, 0, 1))</f>
        <v>0</v>
      </c>
      <c r="I145">
        <f>IF(Sheet1!I145="NA", 0, IF(Sheet1!I145&lt; 500.1, 0, 1))</f>
        <v>0</v>
      </c>
      <c r="J145">
        <f>IF(Sheet1!J145="NA", 0, IF(Sheet1!J145&lt; 500.1, 0, 1))</f>
        <v>1</v>
      </c>
      <c r="U145">
        <f t="shared" si="2"/>
        <v>0</v>
      </c>
    </row>
    <row r="146" spans="1:21" x14ac:dyDescent="0.2">
      <c r="A146" s="1">
        <f>Sheet1!A146</f>
        <v>44706</v>
      </c>
      <c r="B146">
        <f>IF(Sheet1!B146="NA", 0, IF(Sheet1!B146&lt; 500.1, 0, 1))</f>
        <v>0</v>
      </c>
      <c r="C146">
        <f>IF(Sheet1!C146="NA", 0, IF(Sheet1!C146&lt; 500.1, 0, 1))</f>
        <v>0</v>
      </c>
      <c r="D146">
        <f>IF(Sheet1!D146="NA", 0, IF(Sheet1!D146&lt; 500.1, 0, 1))</f>
        <v>0</v>
      </c>
      <c r="E146">
        <f>IF(Sheet1!E146="NA", 0, IF(Sheet1!E146&lt; 500.1, 0, 1))</f>
        <v>0</v>
      </c>
      <c r="F146">
        <f>IF(Sheet1!F146="NA", 0, IF(Sheet1!F146&lt; 500.1, 0, 1))</f>
        <v>0</v>
      </c>
      <c r="G146">
        <f>IF(Sheet1!G146="NA", 0, IF(Sheet1!G146&lt; 500.1, 0, 1))</f>
        <v>0</v>
      </c>
      <c r="H146">
        <f>IF(Sheet1!H146="NA", 0, IF(Sheet1!H146&lt; 500.1, 0, 1))</f>
        <v>0</v>
      </c>
      <c r="I146">
        <f>IF(Sheet1!I146="NA", 0, IF(Sheet1!I146&lt; 500.1, 0, 1))</f>
        <v>0</v>
      </c>
      <c r="J146">
        <f>IF(Sheet1!J146="NA", 0, IF(Sheet1!J146&lt; 500.1, 0, 1))</f>
        <v>0</v>
      </c>
      <c r="U146">
        <f t="shared" si="2"/>
        <v>0</v>
      </c>
    </row>
    <row r="147" spans="1:21" x14ac:dyDescent="0.2">
      <c r="A147" s="1">
        <f>Sheet1!A147</f>
        <v>44707</v>
      </c>
      <c r="B147">
        <f>IF(Sheet1!B147="NA", 0, IF(Sheet1!B147&lt; 500.1, 0, 1))</f>
        <v>0</v>
      </c>
      <c r="C147">
        <f>IF(Sheet1!C147="NA", 0, IF(Sheet1!C147&lt; 500.1, 0, 1))</f>
        <v>0</v>
      </c>
      <c r="D147">
        <f>IF(Sheet1!D147="NA", 0, IF(Sheet1!D147&lt; 500.1, 0, 1))</f>
        <v>1</v>
      </c>
      <c r="E147">
        <f>IF(Sheet1!E147="NA", 0, IF(Sheet1!E147&lt; 500.1, 0, 1))</f>
        <v>0</v>
      </c>
      <c r="F147">
        <f>IF(Sheet1!F147="NA", 0, IF(Sheet1!F147&lt; 500.1, 0, 1))</f>
        <v>0</v>
      </c>
      <c r="G147">
        <f>IF(Sheet1!G147="NA", 0, IF(Sheet1!G147&lt; 500.1, 0, 1))</f>
        <v>1</v>
      </c>
      <c r="H147">
        <f>IF(Sheet1!H147="NA", 0, IF(Sheet1!H147&lt; 500.1, 0, 1))</f>
        <v>0</v>
      </c>
      <c r="I147">
        <f>IF(Sheet1!I147="NA", 0, IF(Sheet1!I147&lt; 500.1, 0, 1))</f>
        <v>0</v>
      </c>
      <c r="J147">
        <f>IF(Sheet1!J147="NA", 0, IF(Sheet1!J147&lt; 500.1, 0, 1))</f>
        <v>1</v>
      </c>
      <c r="U147">
        <f t="shared" si="2"/>
        <v>0</v>
      </c>
    </row>
    <row r="148" spans="1:21" x14ac:dyDescent="0.2">
      <c r="A148" s="1">
        <f>Sheet1!A148</f>
        <v>44708</v>
      </c>
      <c r="B148">
        <f>IF(Sheet1!B148="NA", 0, IF(Sheet1!B148&lt; 500.1, 0, 1))</f>
        <v>0</v>
      </c>
      <c r="C148">
        <f>IF(Sheet1!C148="NA", 0, IF(Sheet1!C148&lt; 500.1, 0, 1))</f>
        <v>0</v>
      </c>
      <c r="D148">
        <f>IF(Sheet1!D148="NA", 0, IF(Sheet1!D148&lt; 500.1, 0, 1))</f>
        <v>0</v>
      </c>
      <c r="E148">
        <f>IF(Sheet1!E148="NA", 0, IF(Sheet1!E148&lt; 500.1, 0, 1))</f>
        <v>0</v>
      </c>
      <c r="F148">
        <f>IF(Sheet1!F148="NA", 0, IF(Sheet1!F148&lt; 500.1, 0, 1))</f>
        <v>0</v>
      </c>
      <c r="G148">
        <f>IF(Sheet1!G148="NA", 0, IF(Sheet1!G148&lt; 500.1, 0, 1))</f>
        <v>0</v>
      </c>
      <c r="H148">
        <f>IF(Sheet1!H148="NA", 0, IF(Sheet1!H148&lt; 500.1, 0, 1))</f>
        <v>0</v>
      </c>
      <c r="I148">
        <f>IF(Sheet1!I148="NA", 0, IF(Sheet1!I148&lt; 500.1, 0, 1))</f>
        <v>0</v>
      </c>
      <c r="J148">
        <f>IF(Sheet1!J148="NA", 0, IF(Sheet1!J148&lt; 500.1, 0, 1))</f>
        <v>0</v>
      </c>
      <c r="U148">
        <f t="shared" si="2"/>
        <v>0</v>
      </c>
    </row>
    <row r="149" spans="1:21" x14ac:dyDescent="0.2">
      <c r="A149" s="1">
        <f>Sheet1!A149</f>
        <v>44709</v>
      </c>
      <c r="B149">
        <f>IF(Sheet1!B149="NA", 0, IF(Sheet1!B149&lt; 500.1, 0, 1))</f>
        <v>0</v>
      </c>
      <c r="C149">
        <f>IF(Sheet1!C149="NA", 0, IF(Sheet1!C149&lt; 500.1, 0, 1))</f>
        <v>0</v>
      </c>
      <c r="D149">
        <f>IF(Sheet1!D149="NA", 0, IF(Sheet1!D149&lt; 500.1, 0, 1))</f>
        <v>0</v>
      </c>
      <c r="E149">
        <f>IF(Sheet1!E149="NA", 0, IF(Sheet1!E149&lt; 500.1, 0, 1))</f>
        <v>0</v>
      </c>
      <c r="F149">
        <f>IF(Sheet1!F149="NA", 0, IF(Sheet1!F149&lt; 500.1, 0, 1))</f>
        <v>0</v>
      </c>
      <c r="G149">
        <f>IF(Sheet1!G149="NA", 0, IF(Sheet1!G149&lt; 500.1, 0, 1))</f>
        <v>0</v>
      </c>
      <c r="H149">
        <f>IF(Sheet1!H149="NA", 0, IF(Sheet1!H149&lt; 500.1, 0, 1))</f>
        <v>0</v>
      </c>
      <c r="I149">
        <f>IF(Sheet1!I149="NA", 0, IF(Sheet1!I149&lt; 500.1, 0, 1))</f>
        <v>0</v>
      </c>
      <c r="J149">
        <f>IF(Sheet1!J149="NA", 0, IF(Sheet1!J149&lt; 500.1, 0, 1))</f>
        <v>0</v>
      </c>
      <c r="U149">
        <f t="shared" si="2"/>
        <v>0</v>
      </c>
    </row>
    <row r="150" spans="1:21" x14ac:dyDescent="0.2">
      <c r="A150" s="1">
        <f>Sheet1!A150</f>
        <v>44710</v>
      </c>
      <c r="B150">
        <f>IF(Sheet1!B150="NA", 0, IF(Sheet1!B150&lt; 500.1, 0, 1))</f>
        <v>0</v>
      </c>
      <c r="C150">
        <f>IF(Sheet1!C150="NA", 0, IF(Sheet1!C150&lt; 500.1, 0, 1))</f>
        <v>0</v>
      </c>
      <c r="D150">
        <f>IF(Sheet1!D150="NA", 0, IF(Sheet1!D150&lt; 500.1, 0, 1))</f>
        <v>1</v>
      </c>
      <c r="E150">
        <f>IF(Sheet1!E150="NA", 0, IF(Sheet1!E150&lt; 500.1, 0, 1))</f>
        <v>0</v>
      </c>
      <c r="F150">
        <f>IF(Sheet1!F150="NA", 0, IF(Sheet1!F150&lt; 500.1, 0, 1))</f>
        <v>1</v>
      </c>
      <c r="G150">
        <f>IF(Sheet1!G150="NA", 0, IF(Sheet1!G150&lt; 500.1, 0, 1))</f>
        <v>1</v>
      </c>
      <c r="H150">
        <f>IF(Sheet1!H150="NA", 0, IF(Sheet1!H150&lt; 500.1, 0, 1))</f>
        <v>0</v>
      </c>
      <c r="I150">
        <f>IF(Sheet1!I150="NA", 0, IF(Sheet1!I150&lt; 500.1, 0, 1))</f>
        <v>1</v>
      </c>
      <c r="J150">
        <f>IF(Sheet1!J150="NA", 0, IF(Sheet1!J150&lt; 500.1, 0, 1))</f>
        <v>1</v>
      </c>
      <c r="U150">
        <f t="shared" si="2"/>
        <v>2</v>
      </c>
    </row>
    <row r="151" spans="1:21" x14ac:dyDescent="0.2">
      <c r="A151" s="1">
        <f>Sheet1!A151</f>
        <v>44711</v>
      </c>
      <c r="B151">
        <f>IF(Sheet1!B151="NA", 0, IF(Sheet1!B151&lt; 500.1, 0, 1))</f>
        <v>0</v>
      </c>
      <c r="C151">
        <f>IF(Sheet1!C151="NA", 0, IF(Sheet1!C151&lt; 500.1, 0, 1))</f>
        <v>0</v>
      </c>
      <c r="D151">
        <f>IF(Sheet1!D151="NA", 0, IF(Sheet1!D151&lt; 500.1, 0, 1))</f>
        <v>0</v>
      </c>
      <c r="E151">
        <f>IF(Sheet1!E151="NA", 0, IF(Sheet1!E151&lt; 500.1, 0, 1))</f>
        <v>0</v>
      </c>
      <c r="F151">
        <f>IF(Sheet1!F151="NA", 0, IF(Sheet1!F151&lt; 500.1, 0, 1))</f>
        <v>0</v>
      </c>
      <c r="G151">
        <f>IF(Sheet1!G151="NA", 0, IF(Sheet1!G151&lt; 500.1, 0, 1))</f>
        <v>0</v>
      </c>
      <c r="H151">
        <f>IF(Sheet1!H151="NA", 0, IF(Sheet1!H151&lt; 500.1, 0, 1))</f>
        <v>0</v>
      </c>
      <c r="I151">
        <f>IF(Sheet1!I151="NA", 0, IF(Sheet1!I151&lt; 500.1, 0, 1))</f>
        <v>0</v>
      </c>
      <c r="J151">
        <f>IF(Sheet1!J151="NA", 0, IF(Sheet1!J151&lt; 500.1, 0, 1))</f>
        <v>0</v>
      </c>
      <c r="U151">
        <f t="shared" si="2"/>
        <v>0</v>
      </c>
    </row>
    <row r="152" spans="1:21" x14ac:dyDescent="0.2">
      <c r="A152" s="1">
        <f>Sheet1!A152</f>
        <v>44712</v>
      </c>
      <c r="B152">
        <f>IF(Sheet1!B152="NA", 0, IF(Sheet1!B152&lt; 500.1, 0, 1))</f>
        <v>0</v>
      </c>
      <c r="C152">
        <f>IF(Sheet1!C152="NA", 0, IF(Sheet1!C152&lt; 500.1, 0, 1))</f>
        <v>1</v>
      </c>
      <c r="D152">
        <f>IF(Sheet1!D152="NA", 0, IF(Sheet1!D152&lt; 500.1, 0, 1))</f>
        <v>1</v>
      </c>
      <c r="E152">
        <f>IF(Sheet1!E152="NA", 0, IF(Sheet1!E152&lt; 500.1, 0, 1))</f>
        <v>0</v>
      </c>
      <c r="F152">
        <f>IF(Sheet1!F152="NA", 0, IF(Sheet1!F152&lt; 500.1, 0, 1))</f>
        <v>1</v>
      </c>
      <c r="G152">
        <f>IF(Sheet1!G152="NA", 0, IF(Sheet1!G152&lt; 500.1, 0, 1))</f>
        <v>1</v>
      </c>
      <c r="H152">
        <f>IF(Sheet1!H152="NA", 0, IF(Sheet1!H152&lt; 500.1, 0, 1))</f>
        <v>0</v>
      </c>
      <c r="I152">
        <f>IF(Sheet1!I152="NA", 0, IF(Sheet1!I152&lt; 500.1, 0, 1))</f>
        <v>0</v>
      </c>
      <c r="J152">
        <f>IF(Sheet1!J152="NA", 0, IF(Sheet1!J152&lt; 500.1, 0, 1))</f>
        <v>1</v>
      </c>
      <c r="U152">
        <f t="shared" si="2"/>
        <v>2</v>
      </c>
    </row>
    <row r="153" spans="1:21" x14ac:dyDescent="0.2">
      <c r="A153" s="1">
        <f>Sheet1!A153</f>
        <v>44713</v>
      </c>
      <c r="B153">
        <f>IF(Sheet1!B153="NA", 0, IF(Sheet1!B153&lt; 500.1, 0, 1))</f>
        <v>0</v>
      </c>
      <c r="C153">
        <f>IF(Sheet1!C153="NA", 0, IF(Sheet1!C153&lt; 500.1, 0, 1))</f>
        <v>0</v>
      </c>
      <c r="D153">
        <f>IF(Sheet1!D153="NA", 0, IF(Sheet1!D153&lt; 500.1, 0, 1))</f>
        <v>0</v>
      </c>
      <c r="E153">
        <f>IF(Sheet1!E153="NA", 0, IF(Sheet1!E153&lt; 500.1, 0, 1))</f>
        <v>0</v>
      </c>
      <c r="F153">
        <f>IF(Sheet1!F153="NA", 0, IF(Sheet1!F153&lt; 500.1, 0, 1))</f>
        <v>0</v>
      </c>
      <c r="G153">
        <f>IF(Sheet1!G153="NA", 0, IF(Sheet1!G153&lt; 500.1, 0, 1))</f>
        <v>0</v>
      </c>
      <c r="H153">
        <f>IF(Sheet1!H153="NA", 0, IF(Sheet1!H153&lt; 500.1, 0, 1))</f>
        <v>0</v>
      </c>
      <c r="I153">
        <f>IF(Sheet1!I153="NA", 0, IF(Sheet1!I153&lt; 500.1, 0, 1))</f>
        <v>0</v>
      </c>
      <c r="J153">
        <f>IF(Sheet1!J153="NA", 0, IF(Sheet1!J153&lt; 500.1, 0, 1))</f>
        <v>0</v>
      </c>
      <c r="U153">
        <f t="shared" si="2"/>
        <v>0</v>
      </c>
    </row>
    <row r="154" spans="1:21" x14ac:dyDescent="0.2">
      <c r="A154" s="1">
        <f>Sheet1!A154</f>
        <v>44714</v>
      </c>
      <c r="B154">
        <f>IF(Sheet1!B154="NA", 0, IF(Sheet1!B154&lt; 500.1, 0, 1))</f>
        <v>0</v>
      </c>
      <c r="C154">
        <f>IF(Sheet1!C154="NA", 0, IF(Sheet1!C154&lt; 500.1, 0, 1))</f>
        <v>1</v>
      </c>
      <c r="D154">
        <f>IF(Sheet1!D154="NA", 0, IF(Sheet1!D154&lt; 500.1, 0, 1))</f>
        <v>1</v>
      </c>
      <c r="E154">
        <f>IF(Sheet1!E154="NA", 0, IF(Sheet1!E154&lt; 500.1, 0, 1))</f>
        <v>0</v>
      </c>
      <c r="F154">
        <f>IF(Sheet1!F154="NA", 0, IF(Sheet1!F154&lt; 500.1, 0, 1))</f>
        <v>1</v>
      </c>
      <c r="G154">
        <f>IF(Sheet1!G154="NA", 0, IF(Sheet1!G154&lt; 500.1, 0, 1))</f>
        <v>1</v>
      </c>
      <c r="H154">
        <f>IF(Sheet1!H154="NA", 0, IF(Sheet1!H154&lt; 500.1, 0, 1))</f>
        <v>0</v>
      </c>
      <c r="I154">
        <f>IF(Sheet1!I154="NA", 0, IF(Sheet1!I154&lt; 500.1, 0, 1))</f>
        <v>1</v>
      </c>
      <c r="J154">
        <f>IF(Sheet1!J154="NA", 0, IF(Sheet1!J154&lt; 500.1, 0, 1))</f>
        <v>1</v>
      </c>
      <c r="U154">
        <f t="shared" ref="U154:U217" si="3">SUM(C154,F154,I154,L154,O154,R154)</f>
        <v>3</v>
      </c>
    </row>
    <row r="155" spans="1:21" x14ac:dyDescent="0.2">
      <c r="A155" s="1">
        <f>Sheet1!A155</f>
        <v>44715</v>
      </c>
      <c r="B155">
        <f>IF(Sheet1!B155="NA", 0, IF(Sheet1!B155&lt; 500.1, 0, 1))</f>
        <v>0</v>
      </c>
      <c r="C155">
        <f>IF(Sheet1!C155="NA", 0, IF(Sheet1!C155&lt; 500.1, 0, 1))</f>
        <v>0</v>
      </c>
      <c r="D155">
        <f>IF(Sheet1!D155="NA", 0, IF(Sheet1!D155&lt; 500.1, 0, 1))</f>
        <v>0</v>
      </c>
      <c r="E155">
        <f>IF(Sheet1!E155="NA", 0, IF(Sheet1!E155&lt; 500.1, 0, 1))</f>
        <v>0</v>
      </c>
      <c r="F155">
        <f>IF(Sheet1!F155="NA", 0, IF(Sheet1!F155&lt; 500.1, 0, 1))</f>
        <v>0</v>
      </c>
      <c r="G155">
        <f>IF(Sheet1!G155="NA", 0, IF(Sheet1!G155&lt; 500.1, 0, 1))</f>
        <v>0</v>
      </c>
      <c r="H155">
        <f>IF(Sheet1!H155="NA", 0, IF(Sheet1!H155&lt; 500.1, 0, 1))</f>
        <v>0</v>
      </c>
      <c r="I155">
        <f>IF(Sheet1!I155="NA", 0, IF(Sheet1!I155&lt; 500.1, 0, 1))</f>
        <v>0</v>
      </c>
      <c r="J155">
        <f>IF(Sheet1!J155="NA", 0, IF(Sheet1!J155&lt; 500.1, 0, 1))</f>
        <v>0</v>
      </c>
      <c r="U155">
        <f t="shared" si="3"/>
        <v>0</v>
      </c>
    </row>
    <row r="156" spans="1:21" x14ac:dyDescent="0.2">
      <c r="A156" s="1">
        <f>Sheet1!A156</f>
        <v>44716</v>
      </c>
      <c r="B156">
        <f>IF(Sheet1!B156="NA", 0, IF(Sheet1!B156&lt; 500.1, 0, 1))</f>
        <v>0</v>
      </c>
      <c r="C156">
        <f>IF(Sheet1!C156="NA", 0, IF(Sheet1!C156&lt; 500.1, 0, 1))</f>
        <v>0</v>
      </c>
      <c r="D156">
        <f>IF(Sheet1!D156="NA", 0, IF(Sheet1!D156&lt; 500.1, 0, 1))</f>
        <v>0</v>
      </c>
      <c r="E156">
        <f>IF(Sheet1!E156="NA", 0, IF(Sheet1!E156&lt; 500.1, 0, 1))</f>
        <v>0</v>
      </c>
      <c r="F156">
        <f>IF(Sheet1!F156="NA", 0, IF(Sheet1!F156&lt; 500.1, 0, 1))</f>
        <v>0</v>
      </c>
      <c r="G156">
        <f>IF(Sheet1!G156="NA", 0, IF(Sheet1!G156&lt; 500.1, 0, 1))</f>
        <v>0</v>
      </c>
      <c r="H156">
        <f>IF(Sheet1!H156="NA", 0, IF(Sheet1!H156&lt; 500.1, 0, 1))</f>
        <v>0</v>
      </c>
      <c r="I156">
        <f>IF(Sheet1!I156="NA", 0, IF(Sheet1!I156&lt; 500.1, 0, 1))</f>
        <v>0</v>
      </c>
      <c r="J156">
        <f>IF(Sheet1!J156="NA", 0, IF(Sheet1!J156&lt; 500.1, 0, 1))</f>
        <v>0</v>
      </c>
      <c r="U156">
        <f t="shared" si="3"/>
        <v>0</v>
      </c>
    </row>
    <row r="157" spans="1:21" x14ac:dyDescent="0.2">
      <c r="A157" s="1">
        <f>Sheet1!A157</f>
        <v>44717</v>
      </c>
      <c r="B157">
        <f>IF(Sheet1!B157="NA", 0, IF(Sheet1!B157&lt; 500.1, 0, 1))</f>
        <v>0</v>
      </c>
      <c r="C157">
        <f>IF(Sheet1!C157="NA", 0, IF(Sheet1!C157&lt; 500.1, 0, 1))</f>
        <v>1</v>
      </c>
      <c r="D157">
        <f>IF(Sheet1!D157="NA", 0, IF(Sheet1!D157&lt; 500.1, 0, 1))</f>
        <v>1</v>
      </c>
      <c r="E157">
        <f>IF(Sheet1!E157="NA", 0, IF(Sheet1!E157&lt; 500.1, 0, 1))</f>
        <v>0</v>
      </c>
      <c r="F157">
        <f>IF(Sheet1!F157="NA", 0, IF(Sheet1!F157&lt; 500.1, 0, 1))</f>
        <v>0</v>
      </c>
      <c r="G157">
        <f>IF(Sheet1!G157="NA", 0, IF(Sheet1!G157&lt; 500.1, 0, 1))</f>
        <v>1</v>
      </c>
      <c r="H157">
        <f>IF(Sheet1!H157="NA", 0, IF(Sheet1!H157&lt; 500.1, 0, 1))</f>
        <v>0</v>
      </c>
      <c r="I157">
        <f>IF(Sheet1!I157="NA", 0, IF(Sheet1!I157&lt; 500.1, 0, 1))</f>
        <v>1</v>
      </c>
      <c r="J157">
        <f>IF(Sheet1!J157="NA", 0, IF(Sheet1!J157&lt; 500.1, 0, 1))</f>
        <v>1</v>
      </c>
      <c r="U157">
        <f t="shared" si="3"/>
        <v>2</v>
      </c>
    </row>
    <row r="158" spans="1:21" x14ac:dyDescent="0.2">
      <c r="A158" s="1">
        <f>Sheet1!A158</f>
        <v>44718</v>
      </c>
      <c r="B158">
        <f>IF(Sheet1!B158="NA", 0, IF(Sheet1!B158&lt; 500.1, 0, 1))</f>
        <v>0</v>
      </c>
      <c r="C158">
        <f>IF(Sheet1!C158="NA", 0, IF(Sheet1!C158&lt; 500.1, 0, 1))</f>
        <v>0</v>
      </c>
      <c r="D158">
        <f>IF(Sheet1!D158="NA", 0, IF(Sheet1!D158&lt; 500.1, 0, 1))</f>
        <v>0</v>
      </c>
      <c r="E158">
        <f>IF(Sheet1!E158="NA", 0, IF(Sheet1!E158&lt; 500.1, 0, 1))</f>
        <v>0</v>
      </c>
      <c r="F158">
        <f>IF(Sheet1!F158="NA", 0, IF(Sheet1!F158&lt; 500.1, 0, 1))</f>
        <v>0</v>
      </c>
      <c r="G158">
        <f>IF(Sheet1!G158="NA", 0, IF(Sheet1!G158&lt; 500.1, 0, 1))</f>
        <v>0</v>
      </c>
      <c r="H158">
        <f>IF(Sheet1!H158="NA", 0, IF(Sheet1!H158&lt; 500.1, 0, 1))</f>
        <v>0</v>
      </c>
      <c r="I158">
        <f>IF(Sheet1!I158="NA", 0, IF(Sheet1!I158&lt; 500.1, 0, 1))</f>
        <v>0</v>
      </c>
      <c r="J158">
        <f>IF(Sheet1!J158="NA", 0, IF(Sheet1!J158&lt; 500.1, 0, 1))</f>
        <v>0</v>
      </c>
      <c r="U158">
        <f t="shared" si="3"/>
        <v>0</v>
      </c>
    </row>
    <row r="159" spans="1:21" x14ac:dyDescent="0.2">
      <c r="A159" s="1">
        <f>Sheet1!A159</f>
        <v>44719</v>
      </c>
      <c r="B159">
        <f>IF(Sheet1!B159="NA", 0, IF(Sheet1!B159&lt; 500.1, 0, 1))</f>
        <v>0</v>
      </c>
      <c r="C159">
        <f>IF(Sheet1!C159="NA", 0, IF(Sheet1!C159&lt; 500.1, 0, 1))</f>
        <v>1</v>
      </c>
      <c r="D159">
        <f>IF(Sheet1!D159="NA", 0, IF(Sheet1!D159&lt; 500.1, 0, 1))</f>
        <v>1</v>
      </c>
      <c r="E159">
        <f>IF(Sheet1!E159="NA", 0, IF(Sheet1!E159&lt; 500.1, 0, 1))</f>
        <v>0</v>
      </c>
      <c r="F159">
        <f>IF(Sheet1!F159="NA", 0, IF(Sheet1!F159&lt; 500.1, 0, 1))</f>
        <v>1</v>
      </c>
      <c r="G159">
        <f>IF(Sheet1!G159="NA", 0, IF(Sheet1!G159&lt; 500.1, 0, 1))</f>
        <v>1</v>
      </c>
      <c r="H159">
        <f>IF(Sheet1!H159="NA", 0, IF(Sheet1!H159&lt; 500.1, 0, 1))</f>
        <v>0</v>
      </c>
      <c r="I159">
        <f>IF(Sheet1!I159="NA", 0, IF(Sheet1!I159&lt; 500.1, 0, 1))</f>
        <v>1</v>
      </c>
      <c r="J159">
        <f>IF(Sheet1!J159="NA", 0, IF(Sheet1!J159&lt; 500.1, 0, 1))</f>
        <v>1</v>
      </c>
      <c r="U159">
        <f t="shared" si="3"/>
        <v>3</v>
      </c>
    </row>
    <row r="160" spans="1:21" x14ac:dyDescent="0.2">
      <c r="A160" s="1">
        <f>Sheet1!A160</f>
        <v>44720</v>
      </c>
      <c r="B160">
        <f>IF(Sheet1!B160="NA", 0, IF(Sheet1!B160&lt; 500.1, 0, 1))</f>
        <v>0</v>
      </c>
      <c r="C160">
        <f>IF(Sheet1!C160="NA", 0, IF(Sheet1!C160&lt; 500.1, 0, 1))</f>
        <v>0</v>
      </c>
      <c r="D160">
        <f>IF(Sheet1!D160="NA", 0, IF(Sheet1!D160&lt; 500.1, 0, 1))</f>
        <v>0</v>
      </c>
      <c r="E160">
        <f>IF(Sheet1!E160="NA", 0, IF(Sheet1!E160&lt; 500.1, 0, 1))</f>
        <v>0</v>
      </c>
      <c r="F160">
        <f>IF(Sheet1!F160="NA", 0, IF(Sheet1!F160&lt; 500.1, 0, 1))</f>
        <v>0</v>
      </c>
      <c r="G160">
        <f>IF(Sheet1!G160="NA", 0, IF(Sheet1!G160&lt; 500.1, 0, 1))</f>
        <v>0</v>
      </c>
      <c r="H160">
        <f>IF(Sheet1!H160="NA", 0, IF(Sheet1!H160&lt; 500.1, 0, 1))</f>
        <v>0</v>
      </c>
      <c r="I160">
        <f>IF(Sheet1!I160="NA", 0, IF(Sheet1!I160&lt; 500.1, 0, 1))</f>
        <v>0</v>
      </c>
      <c r="J160">
        <f>IF(Sheet1!J160="NA", 0, IF(Sheet1!J160&lt; 500.1, 0, 1))</f>
        <v>0</v>
      </c>
      <c r="U160">
        <f t="shared" si="3"/>
        <v>0</v>
      </c>
    </row>
    <row r="161" spans="1:21" x14ac:dyDescent="0.2">
      <c r="A161" s="1">
        <f>Sheet1!A161</f>
        <v>44721</v>
      </c>
      <c r="B161">
        <f>IF(Sheet1!B161="NA", 0, IF(Sheet1!B161&lt; 500.1, 0, 1))</f>
        <v>0</v>
      </c>
      <c r="C161">
        <f>IF(Sheet1!C161="NA", 0, IF(Sheet1!C161&lt; 500.1, 0, 1))</f>
        <v>1</v>
      </c>
      <c r="D161">
        <f>IF(Sheet1!D161="NA", 0, IF(Sheet1!D161&lt; 500.1, 0, 1))</f>
        <v>1</v>
      </c>
      <c r="E161">
        <f>IF(Sheet1!E161="NA", 0, IF(Sheet1!E161&lt; 500.1, 0, 1))</f>
        <v>0</v>
      </c>
      <c r="F161">
        <f>IF(Sheet1!F161="NA", 0, IF(Sheet1!F161&lt; 500.1, 0, 1))</f>
        <v>0</v>
      </c>
      <c r="G161">
        <f>IF(Sheet1!G161="NA", 0, IF(Sheet1!G161&lt; 500.1, 0, 1))</f>
        <v>1</v>
      </c>
      <c r="H161">
        <f>IF(Sheet1!H161="NA", 0, IF(Sheet1!H161&lt; 500.1, 0, 1))</f>
        <v>0</v>
      </c>
      <c r="I161">
        <f>IF(Sheet1!I161="NA", 0, IF(Sheet1!I161&lt; 500.1, 0, 1))</f>
        <v>1</v>
      </c>
      <c r="J161">
        <f>IF(Sheet1!J161="NA", 0, IF(Sheet1!J161&lt; 500.1, 0, 1))</f>
        <v>1</v>
      </c>
      <c r="U161">
        <f t="shared" si="3"/>
        <v>2</v>
      </c>
    </row>
    <row r="162" spans="1:21" x14ac:dyDescent="0.2">
      <c r="A162" s="1">
        <f>Sheet1!A162</f>
        <v>44722</v>
      </c>
      <c r="B162">
        <f>IF(Sheet1!B162="NA", 0, IF(Sheet1!B162&lt; 500.1, 0, 1))</f>
        <v>0</v>
      </c>
      <c r="C162">
        <f>IF(Sheet1!C162="NA", 0, IF(Sheet1!C162&lt; 500.1, 0, 1))</f>
        <v>0</v>
      </c>
      <c r="D162">
        <f>IF(Sheet1!D162="NA", 0, IF(Sheet1!D162&lt; 500.1, 0, 1))</f>
        <v>0</v>
      </c>
      <c r="E162">
        <f>IF(Sheet1!E162="NA", 0, IF(Sheet1!E162&lt; 500.1, 0, 1))</f>
        <v>0</v>
      </c>
      <c r="F162">
        <f>IF(Sheet1!F162="NA", 0, IF(Sheet1!F162&lt; 500.1, 0, 1))</f>
        <v>0</v>
      </c>
      <c r="G162">
        <f>IF(Sheet1!G162="NA", 0, IF(Sheet1!G162&lt; 500.1, 0, 1))</f>
        <v>0</v>
      </c>
      <c r="H162">
        <f>IF(Sheet1!H162="NA", 0, IF(Sheet1!H162&lt; 500.1, 0, 1))</f>
        <v>0</v>
      </c>
      <c r="I162">
        <f>IF(Sheet1!I162="NA", 0, IF(Sheet1!I162&lt; 500.1, 0, 1))</f>
        <v>0</v>
      </c>
      <c r="J162">
        <f>IF(Sheet1!J162="NA", 0, IF(Sheet1!J162&lt; 500.1, 0, 1))</f>
        <v>0</v>
      </c>
      <c r="U162">
        <f t="shared" si="3"/>
        <v>0</v>
      </c>
    </row>
    <row r="163" spans="1:21" x14ac:dyDescent="0.2">
      <c r="A163" s="1">
        <f>Sheet1!A163</f>
        <v>44723</v>
      </c>
      <c r="B163">
        <f>IF(Sheet1!B163="NA", 0, IF(Sheet1!B163&lt; 500.1, 0, 1))</f>
        <v>0</v>
      </c>
      <c r="C163">
        <f>IF(Sheet1!C163="NA", 0, IF(Sheet1!C163&lt; 500.1, 0, 1))</f>
        <v>0</v>
      </c>
      <c r="D163">
        <f>IF(Sheet1!D163="NA", 0, IF(Sheet1!D163&lt; 500.1, 0, 1))</f>
        <v>0</v>
      </c>
      <c r="E163">
        <f>IF(Sheet1!E163="NA", 0, IF(Sheet1!E163&lt; 500.1, 0, 1))</f>
        <v>0</v>
      </c>
      <c r="F163">
        <f>IF(Sheet1!F163="NA", 0, IF(Sheet1!F163&lt; 500.1, 0, 1))</f>
        <v>0</v>
      </c>
      <c r="G163">
        <f>IF(Sheet1!G163="NA", 0, IF(Sheet1!G163&lt; 500.1, 0, 1))</f>
        <v>0</v>
      </c>
      <c r="H163">
        <f>IF(Sheet1!H163="NA", 0, IF(Sheet1!H163&lt; 500.1, 0, 1))</f>
        <v>0</v>
      </c>
      <c r="I163">
        <f>IF(Sheet1!I163="NA", 0, IF(Sheet1!I163&lt; 500.1, 0, 1))</f>
        <v>0</v>
      </c>
      <c r="J163">
        <f>IF(Sheet1!J163="NA", 0, IF(Sheet1!J163&lt; 500.1, 0, 1))</f>
        <v>0</v>
      </c>
      <c r="U163">
        <f t="shared" si="3"/>
        <v>0</v>
      </c>
    </row>
    <row r="164" spans="1:21" x14ac:dyDescent="0.2">
      <c r="A164" s="1">
        <f>Sheet1!A164</f>
        <v>44724</v>
      </c>
      <c r="B164">
        <f>IF(Sheet1!B164="NA", 0, IF(Sheet1!B164&lt; 500.1, 0, 1))</f>
        <v>0</v>
      </c>
      <c r="C164">
        <f>IF(Sheet1!C164="NA", 0, IF(Sheet1!C164&lt; 500.1, 0, 1))</f>
        <v>1</v>
      </c>
      <c r="D164">
        <f>IF(Sheet1!D164="NA", 0, IF(Sheet1!D164&lt; 500.1, 0, 1))</f>
        <v>1</v>
      </c>
      <c r="E164">
        <f>IF(Sheet1!E164="NA", 0, IF(Sheet1!E164&lt; 500.1, 0, 1))</f>
        <v>0</v>
      </c>
      <c r="F164">
        <f>IF(Sheet1!F164="NA", 0, IF(Sheet1!F164&lt; 500.1, 0, 1))</f>
        <v>1</v>
      </c>
      <c r="G164">
        <f>IF(Sheet1!G164="NA", 0, IF(Sheet1!G164&lt; 500.1, 0, 1))</f>
        <v>1</v>
      </c>
      <c r="H164">
        <f>IF(Sheet1!H164="NA", 0, IF(Sheet1!H164&lt; 500.1, 0, 1))</f>
        <v>0</v>
      </c>
      <c r="I164">
        <f>IF(Sheet1!I164="NA", 0, IF(Sheet1!I164&lt; 500.1, 0, 1))</f>
        <v>1</v>
      </c>
      <c r="J164">
        <f>IF(Sheet1!J164="NA", 0, IF(Sheet1!J164&lt; 500.1, 0, 1))</f>
        <v>1</v>
      </c>
      <c r="U164">
        <f t="shared" si="3"/>
        <v>3</v>
      </c>
    </row>
    <row r="165" spans="1:21" x14ac:dyDescent="0.2">
      <c r="A165" s="1">
        <f>Sheet1!A165</f>
        <v>44725</v>
      </c>
      <c r="B165">
        <f>IF(Sheet1!B165="NA", 0, IF(Sheet1!B165&lt; 500.1, 0, 1))</f>
        <v>0</v>
      </c>
      <c r="C165">
        <f>IF(Sheet1!C165="NA", 0, IF(Sheet1!C165&lt; 500.1, 0, 1))</f>
        <v>0</v>
      </c>
      <c r="D165">
        <f>IF(Sheet1!D165="NA", 0, IF(Sheet1!D165&lt; 500.1, 0, 1))</f>
        <v>0</v>
      </c>
      <c r="E165">
        <f>IF(Sheet1!E165="NA", 0, IF(Sheet1!E165&lt; 500.1, 0, 1))</f>
        <v>0</v>
      </c>
      <c r="F165">
        <f>IF(Sheet1!F165="NA", 0, IF(Sheet1!F165&lt; 500.1, 0, 1))</f>
        <v>0</v>
      </c>
      <c r="G165">
        <f>IF(Sheet1!G165="NA", 0, IF(Sheet1!G165&lt; 500.1, 0, 1))</f>
        <v>0</v>
      </c>
      <c r="H165">
        <f>IF(Sheet1!H165="NA", 0, IF(Sheet1!H165&lt; 500.1, 0, 1))</f>
        <v>0</v>
      </c>
      <c r="I165">
        <f>IF(Sheet1!I165="NA", 0, IF(Sheet1!I165&lt; 500.1, 0, 1))</f>
        <v>0</v>
      </c>
      <c r="J165">
        <f>IF(Sheet1!J165="NA", 0, IF(Sheet1!J165&lt; 500.1, 0, 1))</f>
        <v>0</v>
      </c>
      <c r="U165">
        <f t="shared" si="3"/>
        <v>0</v>
      </c>
    </row>
    <row r="166" spans="1:21" x14ac:dyDescent="0.2">
      <c r="A166" s="1">
        <f>Sheet1!A166</f>
        <v>44726</v>
      </c>
      <c r="B166">
        <f>IF(Sheet1!B166="NA", 0, IF(Sheet1!B166&lt; 500.1, 0, 1))</f>
        <v>0</v>
      </c>
      <c r="C166">
        <f>IF(Sheet1!C166="NA", 0, IF(Sheet1!C166&lt; 500.1, 0, 1))</f>
        <v>0</v>
      </c>
      <c r="D166">
        <f>IF(Sheet1!D166="NA", 0, IF(Sheet1!D166&lt; 500.1, 0, 1))</f>
        <v>1</v>
      </c>
      <c r="E166">
        <f>IF(Sheet1!E166="NA", 0, IF(Sheet1!E166&lt; 500.1, 0, 1))</f>
        <v>0</v>
      </c>
      <c r="F166">
        <f>IF(Sheet1!F166="NA", 0, IF(Sheet1!F166&lt; 500.1, 0, 1))</f>
        <v>0</v>
      </c>
      <c r="G166">
        <f>IF(Sheet1!G166="NA", 0, IF(Sheet1!G166&lt; 500.1, 0, 1))</f>
        <v>1</v>
      </c>
      <c r="H166">
        <f>IF(Sheet1!H166="NA", 0, IF(Sheet1!H166&lt; 500.1, 0, 1))</f>
        <v>0</v>
      </c>
      <c r="I166">
        <f>IF(Sheet1!I166="NA", 0, IF(Sheet1!I166&lt; 500.1, 0, 1))</f>
        <v>0</v>
      </c>
      <c r="J166">
        <f>IF(Sheet1!J166="NA", 0, IF(Sheet1!J166&lt; 500.1, 0, 1))</f>
        <v>1</v>
      </c>
      <c r="U166">
        <f t="shared" si="3"/>
        <v>0</v>
      </c>
    </row>
    <row r="167" spans="1:21" x14ac:dyDescent="0.2">
      <c r="A167" s="1">
        <f>Sheet1!A167</f>
        <v>44727</v>
      </c>
      <c r="B167">
        <f>IF(Sheet1!B167="NA", 0, IF(Sheet1!B167&lt; 500.1, 0, 1))</f>
        <v>0</v>
      </c>
      <c r="C167">
        <f>IF(Sheet1!C167="NA", 0, IF(Sheet1!C167&lt; 500.1, 0, 1))</f>
        <v>0</v>
      </c>
      <c r="D167">
        <f>IF(Sheet1!D167="NA", 0, IF(Sheet1!D167&lt; 500.1, 0, 1))</f>
        <v>0</v>
      </c>
      <c r="E167">
        <f>IF(Sheet1!E167="NA", 0, IF(Sheet1!E167&lt; 500.1, 0, 1))</f>
        <v>0</v>
      </c>
      <c r="F167">
        <f>IF(Sheet1!F167="NA", 0, IF(Sheet1!F167&lt; 500.1, 0, 1))</f>
        <v>0</v>
      </c>
      <c r="G167">
        <f>IF(Sheet1!G167="NA", 0, IF(Sheet1!G167&lt; 500.1, 0, 1))</f>
        <v>0</v>
      </c>
      <c r="H167">
        <f>IF(Sheet1!H167="NA", 0, IF(Sheet1!H167&lt; 500.1, 0, 1))</f>
        <v>0</v>
      </c>
      <c r="I167">
        <f>IF(Sheet1!I167="NA", 0, IF(Sheet1!I167&lt; 500.1, 0, 1))</f>
        <v>0</v>
      </c>
      <c r="J167">
        <f>IF(Sheet1!J167="NA", 0, IF(Sheet1!J167&lt; 500.1, 0, 1))</f>
        <v>0</v>
      </c>
      <c r="U167">
        <f t="shared" si="3"/>
        <v>0</v>
      </c>
    </row>
    <row r="168" spans="1:21" x14ac:dyDescent="0.2">
      <c r="A168" s="1">
        <f>Sheet1!A168</f>
        <v>44728</v>
      </c>
      <c r="B168">
        <f>IF(Sheet1!B168="NA", 0, IF(Sheet1!B168&lt; 500.1, 0, 1))</f>
        <v>0</v>
      </c>
      <c r="C168">
        <f>IF(Sheet1!C168="NA", 0, IF(Sheet1!C168&lt; 500.1, 0, 1))</f>
        <v>0</v>
      </c>
      <c r="D168">
        <f>IF(Sheet1!D168="NA", 0, IF(Sheet1!D168&lt; 500.1, 0, 1))</f>
        <v>1</v>
      </c>
      <c r="E168">
        <f>IF(Sheet1!E168="NA", 0, IF(Sheet1!E168&lt; 500.1, 0, 1))</f>
        <v>0</v>
      </c>
      <c r="F168">
        <f>IF(Sheet1!F168="NA", 0, IF(Sheet1!F168&lt; 500.1, 0, 1))</f>
        <v>0</v>
      </c>
      <c r="G168">
        <f>IF(Sheet1!G168="NA", 0, IF(Sheet1!G168&lt; 500.1, 0, 1))</f>
        <v>1</v>
      </c>
      <c r="H168">
        <f>IF(Sheet1!H168="NA", 0, IF(Sheet1!H168&lt; 500.1, 0, 1))</f>
        <v>0</v>
      </c>
      <c r="I168">
        <f>IF(Sheet1!I168="NA", 0, IF(Sheet1!I168&lt; 500.1, 0, 1))</f>
        <v>0</v>
      </c>
      <c r="J168">
        <f>IF(Sheet1!J168="NA", 0, IF(Sheet1!J168&lt; 500.1, 0, 1))</f>
        <v>1</v>
      </c>
      <c r="U168">
        <f t="shared" si="3"/>
        <v>0</v>
      </c>
    </row>
    <row r="169" spans="1:21" x14ac:dyDescent="0.2">
      <c r="A169" s="1">
        <f>Sheet1!A169</f>
        <v>44729</v>
      </c>
      <c r="B169">
        <f>IF(Sheet1!B169="NA", 0, IF(Sheet1!B169&lt; 500.1, 0, 1))</f>
        <v>0</v>
      </c>
      <c r="C169">
        <f>IF(Sheet1!C169="NA", 0, IF(Sheet1!C169&lt; 500.1, 0, 1))</f>
        <v>0</v>
      </c>
      <c r="D169">
        <f>IF(Sheet1!D169="NA", 0, IF(Sheet1!D169&lt; 500.1, 0, 1))</f>
        <v>0</v>
      </c>
      <c r="E169">
        <f>IF(Sheet1!E169="NA", 0, IF(Sheet1!E169&lt; 500.1, 0, 1))</f>
        <v>0</v>
      </c>
      <c r="F169">
        <f>IF(Sheet1!F169="NA", 0, IF(Sheet1!F169&lt; 500.1, 0, 1))</f>
        <v>0</v>
      </c>
      <c r="G169">
        <f>IF(Sheet1!G169="NA", 0, IF(Sheet1!G169&lt; 500.1, 0, 1))</f>
        <v>0</v>
      </c>
      <c r="H169">
        <f>IF(Sheet1!H169="NA", 0, IF(Sheet1!H169&lt; 500.1, 0, 1))</f>
        <v>0</v>
      </c>
      <c r="I169">
        <f>IF(Sheet1!I169="NA", 0, IF(Sheet1!I169&lt; 500.1, 0, 1))</f>
        <v>0</v>
      </c>
      <c r="J169">
        <f>IF(Sheet1!J169="NA", 0, IF(Sheet1!J169&lt; 500.1, 0, 1))</f>
        <v>0</v>
      </c>
      <c r="U169">
        <f t="shared" si="3"/>
        <v>0</v>
      </c>
    </row>
    <row r="170" spans="1:21" x14ac:dyDescent="0.2">
      <c r="A170" s="1">
        <f>Sheet1!A170</f>
        <v>44730</v>
      </c>
      <c r="B170">
        <f>IF(Sheet1!B170="NA", 0, IF(Sheet1!B170&lt; 500.1, 0, 1))</f>
        <v>0</v>
      </c>
      <c r="C170">
        <f>IF(Sheet1!C170="NA", 0, IF(Sheet1!C170&lt; 500.1, 0, 1))</f>
        <v>0</v>
      </c>
      <c r="D170">
        <f>IF(Sheet1!D170="NA", 0, IF(Sheet1!D170&lt; 500.1, 0, 1))</f>
        <v>0</v>
      </c>
      <c r="E170">
        <f>IF(Sheet1!E170="NA", 0, IF(Sheet1!E170&lt; 500.1, 0, 1))</f>
        <v>0</v>
      </c>
      <c r="F170">
        <f>IF(Sheet1!F170="NA", 0, IF(Sheet1!F170&lt; 500.1, 0, 1))</f>
        <v>0</v>
      </c>
      <c r="G170">
        <f>IF(Sheet1!G170="NA", 0, IF(Sheet1!G170&lt; 500.1, 0, 1))</f>
        <v>0</v>
      </c>
      <c r="H170">
        <f>IF(Sheet1!H170="NA", 0, IF(Sheet1!H170&lt; 500.1, 0, 1))</f>
        <v>0</v>
      </c>
      <c r="I170">
        <f>IF(Sheet1!I170="NA", 0, IF(Sheet1!I170&lt; 500.1, 0, 1))</f>
        <v>0</v>
      </c>
      <c r="J170">
        <f>IF(Sheet1!J170="NA", 0, IF(Sheet1!J170&lt; 500.1, 0, 1))</f>
        <v>0</v>
      </c>
      <c r="U170">
        <f t="shared" si="3"/>
        <v>0</v>
      </c>
    </row>
    <row r="171" spans="1:21" x14ac:dyDescent="0.2">
      <c r="A171" s="1">
        <f>Sheet1!A171</f>
        <v>44731</v>
      </c>
      <c r="B171">
        <f>IF(Sheet1!B171="NA", 0, IF(Sheet1!B171&lt; 500.1, 0, 1))</f>
        <v>0</v>
      </c>
      <c r="C171">
        <f>IF(Sheet1!C171="NA", 0, IF(Sheet1!C171&lt; 500.1, 0, 1))</f>
        <v>0</v>
      </c>
      <c r="D171">
        <f>IF(Sheet1!D171="NA", 0, IF(Sheet1!D171&lt; 500.1, 0, 1))</f>
        <v>1</v>
      </c>
      <c r="E171">
        <f>IF(Sheet1!E171="NA", 0, IF(Sheet1!E171&lt; 500.1, 0, 1))</f>
        <v>0</v>
      </c>
      <c r="F171">
        <f>IF(Sheet1!F171="NA", 0, IF(Sheet1!F171&lt; 500.1, 0, 1))</f>
        <v>0</v>
      </c>
      <c r="G171">
        <f>IF(Sheet1!G171="NA", 0, IF(Sheet1!G171&lt; 500.1, 0, 1))</f>
        <v>1</v>
      </c>
      <c r="H171">
        <f>IF(Sheet1!H171="NA", 0, IF(Sheet1!H171&lt; 500.1, 0, 1))</f>
        <v>0</v>
      </c>
      <c r="I171">
        <f>IF(Sheet1!I171="NA", 0, IF(Sheet1!I171&lt; 500.1, 0, 1))</f>
        <v>0</v>
      </c>
      <c r="J171">
        <f>IF(Sheet1!J171="NA", 0, IF(Sheet1!J171&lt; 500.1, 0, 1))</f>
        <v>1</v>
      </c>
      <c r="U171">
        <f t="shared" si="3"/>
        <v>0</v>
      </c>
    </row>
    <row r="172" spans="1:21" x14ac:dyDescent="0.2">
      <c r="A172" s="1">
        <f>Sheet1!A172</f>
        <v>44732</v>
      </c>
      <c r="B172">
        <f>IF(Sheet1!B172="NA", 0, IF(Sheet1!B172&lt; 500.1, 0, 1))</f>
        <v>0</v>
      </c>
      <c r="C172">
        <f>IF(Sheet1!C172="NA", 0, IF(Sheet1!C172&lt; 500.1, 0, 1))</f>
        <v>0</v>
      </c>
      <c r="D172">
        <f>IF(Sheet1!D172="NA", 0, IF(Sheet1!D172&lt; 500.1, 0, 1))</f>
        <v>0</v>
      </c>
      <c r="E172">
        <f>IF(Sheet1!E172="NA", 0, IF(Sheet1!E172&lt; 500.1, 0, 1))</f>
        <v>0</v>
      </c>
      <c r="F172">
        <f>IF(Sheet1!F172="NA", 0, IF(Sheet1!F172&lt; 500.1, 0, 1))</f>
        <v>0</v>
      </c>
      <c r="G172">
        <f>IF(Sheet1!G172="NA", 0, IF(Sheet1!G172&lt; 500.1, 0, 1))</f>
        <v>0</v>
      </c>
      <c r="H172">
        <f>IF(Sheet1!H172="NA", 0, IF(Sheet1!H172&lt; 500.1, 0, 1))</f>
        <v>0</v>
      </c>
      <c r="I172">
        <f>IF(Sheet1!I172="NA", 0, IF(Sheet1!I172&lt; 500.1, 0, 1))</f>
        <v>0</v>
      </c>
      <c r="J172">
        <f>IF(Sheet1!J172="NA", 0, IF(Sheet1!J172&lt; 500.1, 0, 1))</f>
        <v>0</v>
      </c>
      <c r="U172">
        <f t="shared" si="3"/>
        <v>0</v>
      </c>
    </row>
    <row r="173" spans="1:21" x14ac:dyDescent="0.2">
      <c r="A173" s="1">
        <f>Sheet1!A173</f>
        <v>44733</v>
      </c>
      <c r="B173">
        <f>IF(Sheet1!B173="NA", 0, IF(Sheet1!B173&lt; 500.1, 0, 1))</f>
        <v>0</v>
      </c>
      <c r="C173">
        <f>IF(Sheet1!C173="NA", 0, IF(Sheet1!C173&lt; 500.1, 0, 1))</f>
        <v>1</v>
      </c>
      <c r="D173">
        <f>IF(Sheet1!D173="NA", 0, IF(Sheet1!D173&lt; 500.1, 0, 1))</f>
        <v>1</v>
      </c>
      <c r="E173">
        <f>IF(Sheet1!E173="NA", 0, IF(Sheet1!E173&lt; 500.1, 0, 1))</f>
        <v>0</v>
      </c>
      <c r="F173">
        <f>IF(Sheet1!F173="NA", 0, IF(Sheet1!F173&lt; 500.1, 0, 1))</f>
        <v>0</v>
      </c>
      <c r="G173">
        <f>IF(Sheet1!G173="NA", 0, IF(Sheet1!G173&lt; 500.1, 0, 1))</f>
        <v>1</v>
      </c>
      <c r="H173">
        <f>IF(Sheet1!H173="NA", 0, IF(Sheet1!H173&lt; 500.1, 0, 1))</f>
        <v>0</v>
      </c>
      <c r="I173">
        <f>IF(Sheet1!I173="NA", 0, IF(Sheet1!I173&lt; 500.1, 0, 1))</f>
        <v>0</v>
      </c>
      <c r="J173">
        <f>IF(Sheet1!J173="NA", 0, IF(Sheet1!J173&lt; 500.1, 0, 1))</f>
        <v>1</v>
      </c>
      <c r="U173">
        <f t="shared" si="3"/>
        <v>1</v>
      </c>
    </row>
    <row r="174" spans="1:21" x14ac:dyDescent="0.2">
      <c r="A174" s="1">
        <f>Sheet1!A174</f>
        <v>44734</v>
      </c>
      <c r="B174">
        <f>IF(Sheet1!B174="NA", 0, IF(Sheet1!B174&lt; 500.1, 0, 1))</f>
        <v>0</v>
      </c>
      <c r="C174">
        <f>IF(Sheet1!C174="NA", 0, IF(Sheet1!C174&lt; 500.1, 0, 1))</f>
        <v>0</v>
      </c>
      <c r="D174">
        <f>IF(Sheet1!D174="NA", 0, IF(Sheet1!D174&lt; 500.1, 0, 1))</f>
        <v>0</v>
      </c>
      <c r="E174">
        <f>IF(Sheet1!E174="NA", 0, IF(Sheet1!E174&lt; 500.1, 0, 1))</f>
        <v>0</v>
      </c>
      <c r="F174">
        <f>IF(Sheet1!F174="NA", 0, IF(Sheet1!F174&lt; 500.1, 0, 1))</f>
        <v>0</v>
      </c>
      <c r="G174">
        <f>IF(Sheet1!G174="NA", 0, IF(Sheet1!G174&lt; 500.1, 0, 1))</f>
        <v>0</v>
      </c>
      <c r="H174">
        <f>IF(Sheet1!H174="NA", 0, IF(Sheet1!H174&lt; 500.1, 0, 1))</f>
        <v>0</v>
      </c>
      <c r="I174">
        <f>IF(Sheet1!I174="NA", 0, IF(Sheet1!I174&lt; 500.1, 0, 1))</f>
        <v>0</v>
      </c>
      <c r="J174">
        <f>IF(Sheet1!J174="NA", 0, IF(Sheet1!J174&lt; 500.1, 0, 1))</f>
        <v>0</v>
      </c>
      <c r="U174">
        <f t="shared" si="3"/>
        <v>0</v>
      </c>
    </row>
    <row r="175" spans="1:21" x14ac:dyDescent="0.2">
      <c r="A175" s="1">
        <f>Sheet1!A175</f>
        <v>44735</v>
      </c>
      <c r="B175">
        <f>IF(Sheet1!B175="NA", 0, IF(Sheet1!B175&lt; 500.1, 0, 1))</f>
        <v>0</v>
      </c>
      <c r="C175">
        <f>IF(Sheet1!C175="NA", 0, IF(Sheet1!C175&lt; 500.1, 0, 1))</f>
        <v>1</v>
      </c>
      <c r="D175">
        <f>IF(Sheet1!D175="NA", 0, IF(Sheet1!D175&lt; 500.1, 0, 1))</f>
        <v>1</v>
      </c>
      <c r="E175">
        <f>IF(Sheet1!E175="NA", 0, IF(Sheet1!E175&lt; 500.1, 0, 1))</f>
        <v>0</v>
      </c>
      <c r="F175">
        <f>IF(Sheet1!F175="NA", 0, IF(Sheet1!F175&lt; 500.1, 0, 1))</f>
        <v>0</v>
      </c>
      <c r="G175">
        <f>IF(Sheet1!G175="NA", 0, IF(Sheet1!G175&lt; 500.1, 0, 1))</f>
        <v>1</v>
      </c>
      <c r="H175">
        <f>IF(Sheet1!H175="NA", 0, IF(Sheet1!H175&lt; 500.1, 0, 1))</f>
        <v>0</v>
      </c>
      <c r="I175">
        <f>IF(Sheet1!I175="NA", 0, IF(Sheet1!I175&lt; 500.1, 0, 1))</f>
        <v>0</v>
      </c>
      <c r="J175">
        <f>IF(Sheet1!J175="NA", 0, IF(Sheet1!J175&lt; 500.1, 0, 1))</f>
        <v>1</v>
      </c>
      <c r="U175">
        <f t="shared" si="3"/>
        <v>1</v>
      </c>
    </row>
    <row r="176" spans="1:21" x14ac:dyDescent="0.2">
      <c r="A176" s="1">
        <f>Sheet1!A176</f>
        <v>44736</v>
      </c>
      <c r="B176">
        <f>IF(Sheet1!B176="NA", 0, IF(Sheet1!B176&lt; 500.1, 0, 1))</f>
        <v>0</v>
      </c>
      <c r="C176">
        <f>IF(Sheet1!C176="NA", 0, IF(Sheet1!C176&lt; 500.1, 0, 1))</f>
        <v>0</v>
      </c>
      <c r="D176">
        <f>IF(Sheet1!D176="NA", 0, IF(Sheet1!D176&lt; 500.1, 0, 1))</f>
        <v>0</v>
      </c>
      <c r="E176">
        <f>IF(Sheet1!E176="NA", 0, IF(Sheet1!E176&lt; 500.1, 0, 1))</f>
        <v>0</v>
      </c>
      <c r="F176">
        <f>IF(Sheet1!F176="NA", 0, IF(Sheet1!F176&lt; 500.1, 0, 1))</f>
        <v>0</v>
      </c>
      <c r="G176">
        <f>IF(Sheet1!G176="NA", 0, IF(Sheet1!G176&lt; 500.1, 0, 1))</f>
        <v>0</v>
      </c>
      <c r="H176">
        <f>IF(Sheet1!H176="NA", 0, IF(Sheet1!H176&lt; 500.1, 0, 1))</f>
        <v>0</v>
      </c>
      <c r="I176">
        <f>IF(Sheet1!I176="NA", 0, IF(Sheet1!I176&lt; 500.1, 0, 1))</f>
        <v>0</v>
      </c>
      <c r="J176">
        <f>IF(Sheet1!J176="NA", 0, IF(Sheet1!J176&lt; 500.1, 0, 1))</f>
        <v>0</v>
      </c>
      <c r="U176">
        <f t="shared" si="3"/>
        <v>0</v>
      </c>
    </row>
    <row r="177" spans="1:21" x14ac:dyDescent="0.2">
      <c r="A177" s="1">
        <f>Sheet1!A177</f>
        <v>44737</v>
      </c>
      <c r="B177">
        <f>IF(Sheet1!B177="NA", 0, IF(Sheet1!B177&lt; 500.1, 0, 1))</f>
        <v>0</v>
      </c>
      <c r="C177">
        <f>IF(Sheet1!C177="NA", 0, IF(Sheet1!C177&lt; 500.1, 0, 1))</f>
        <v>0</v>
      </c>
      <c r="D177">
        <f>IF(Sheet1!D177="NA", 0, IF(Sheet1!D177&lt; 500.1, 0, 1))</f>
        <v>0</v>
      </c>
      <c r="E177">
        <f>IF(Sheet1!E177="NA", 0, IF(Sheet1!E177&lt; 500.1, 0, 1))</f>
        <v>0</v>
      </c>
      <c r="F177">
        <f>IF(Sheet1!F177="NA", 0, IF(Sheet1!F177&lt; 500.1, 0, 1))</f>
        <v>0</v>
      </c>
      <c r="G177">
        <f>IF(Sheet1!G177="NA", 0, IF(Sheet1!G177&lt; 500.1, 0, 1))</f>
        <v>0</v>
      </c>
      <c r="H177">
        <f>IF(Sheet1!H177="NA", 0, IF(Sheet1!H177&lt; 500.1, 0, 1))</f>
        <v>0</v>
      </c>
      <c r="I177">
        <f>IF(Sheet1!I177="NA", 0, IF(Sheet1!I177&lt; 500.1, 0, 1))</f>
        <v>0</v>
      </c>
      <c r="J177">
        <f>IF(Sheet1!J177="NA", 0, IF(Sheet1!J177&lt; 500.1, 0, 1))</f>
        <v>0</v>
      </c>
      <c r="U177">
        <f t="shared" si="3"/>
        <v>0</v>
      </c>
    </row>
    <row r="178" spans="1:21" x14ac:dyDescent="0.2">
      <c r="A178" s="1">
        <f>Sheet1!A178</f>
        <v>44738</v>
      </c>
      <c r="B178">
        <f>IF(Sheet1!B178="NA", 0, IF(Sheet1!B178&lt; 500.1, 0, 1))</f>
        <v>0</v>
      </c>
      <c r="C178">
        <f>IF(Sheet1!C178="NA", 0, IF(Sheet1!C178&lt; 500.1, 0, 1))</f>
        <v>0</v>
      </c>
      <c r="D178">
        <f>IF(Sheet1!D178="NA", 0, IF(Sheet1!D178&lt; 500.1, 0, 1))</f>
        <v>1</v>
      </c>
      <c r="E178">
        <f>IF(Sheet1!E178="NA", 0, IF(Sheet1!E178&lt; 500.1, 0, 1))</f>
        <v>0</v>
      </c>
      <c r="F178">
        <f>IF(Sheet1!F178="NA", 0, IF(Sheet1!F178&lt; 500.1, 0, 1))</f>
        <v>0</v>
      </c>
      <c r="G178">
        <f>IF(Sheet1!G178="NA", 0, IF(Sheet1!G178&lt; 500.1, 0, 1))</f>
        <v>1</v>
      </c>
      <c r="H178">
        <f>IF(Sheet1!H178="NA", 0, IF(Sheet1!H178&lt; 500.1, 0, 1))</f>
        <v>0</v>
      </c>
      <c r="I178">
        <f>IF(Sheet1!I178="NA", 0, IF(Sheet1!I178&lt; 500.1, 0, 1))</f>
        <v>0</v>
      </c>
      <c r="J178">
        <f>IF(Sheet1!J178="NA", 0, IF(Sheet1!J178&lt; 500.1, 0, 1))</f>
        <v>1</v>
      </c>
      <c r="U178">
        <f t="shared" si="3"/>
        <v>0</v>
      </c>
    </row>
    <row r="179" spans="1:21" x14ac:dyDescent="0.2">
      <c r="A179" s="1">
        <f>Sheet1!A179</f>
        <v>44739</v>
      </c>
      <c r="B179">
        <f>IF(Sheet1!B179="NA", 0, IF(Sheet1!B179&lt; 500.1, 0, 1))</f>
        <v>0</v>
      </c>
      <c r="C179">
        <f>IF(Sheet1!C179="NA", 0, IF(Sheet1!C179&lt; 500.1, 0, 1))</f>
        <v>0</v>
      </c>
      <c r="D179">
        <f>IF(Sheet1!D179="NA", 0, IF(Sheet1!D179&lt; 500.1, 0, 1))</f>
        <v>0</v>
      </c>
      <c r="E179">
        <f>IF(Sheet1!E179="NA", 0, IF(Sheet1!E179&lt; 500.1, 0, 1))</f>
        <v>0</v>
      </c>
      <c r="F179">
        <f>IF(Sheet1!F179="NA", 0, IF(Sheet1!F179&lt; 500.1, 0, 1))</f>
        <v>0</v>
      </c>
      <c r="G179">
        <f>IF(Sheet1!G179="NA", 0, IF(Sheet1!G179&lt; 500.1, 0, 1))</f>
        <v>0</v>
      </c>
      <c r="H179">
        <f>IF(Sheet1!H179="NA", 0, IF(Sheet1!H179&lt; 500.1, 0, 1))</f>
        <v>0</v>
      </c>
      <c r="I179">
        <f>IF(Sheet1!I179="NA", 0, IF(Sheet1!I179&lt; 500.1, 0, 1))</f>
        <v>0</v>
      </c>
      <c r="J179">
        <f>IF(Sheet1!J179="NA", 0, IF(Sheet1!J179&lt; 500.1, 0, 1))</f>
        <v>0</v>
      </c>
      <c r="U179">
        <f t="shared" si="3"/>
        <v>0</v>
      </c>
    </row>
    <row r="180" spans="1:21" x14ac:dyDescent="0.2">
      <c r="A180" s="1">
        <f>Sheet1!A180</f>
        <v>44740</v>
      </c>
      <c r="B180">
        <f>IF(Sheet1!B180="NA", 0, IF(Sheet1!B180&lt; 500.1, 0, 1))</f>
        <v>0</v>
      </c>
      <c r="C180">
        <f>IF(Sheet1!C180="NA", 0, IF(Sheet1!C180&lt; 500.1, 0, 1))</f>
        <v>1</v>
      </c>
      <c r="D180">
        <f>IF(Sheet1!D180="NA", 0, IF(Sheet1!D180&lt; 500.1, 0, 1))</f>
        <v>1</v>
      </c>
      <c r="E180">
        <f>IF(Sheet1!E180="NA", 0, IF(Sheet1!E180&lt; 500.1, 0, 1))</f>
        <v>0</v>
      </c>
      <c r="F180">
        <f>IF(Sheet1!F180="NA", 0, IF(Sheet1!F180&lt; 500.1, 0, 1))</f>
        <v>0</v>
      </c>
      <c r="G180">
        <f>IF(Sheet1!G180="NA", 0, IF(Sheet1!G180&lt; 500.1, 0, 1))</f>
        <v>1</v>
      </c>
      <c r="H180">
        <f>IF(Sheet1!H180="NA", 0, IF(Sheet1!H180&lt; 500.1, 0, 1))</f>
        <v>0</v>
      </c>
      <c r="I180">
        <f>IF(Sheet1!I180="NA", 0, IF(Sheet1!I180&lt; 500.1, 0, 1))</f>
        <v>0</v>
      </c>
      <c r="J180">
        <f>IF(Sheet1!J180="NA", 0, IF(Sheet1!J180&lt; 500.1, 0, 1))</f>
        <v>1</v>
      </c>
      <c r="U180">
        <f t="shared" si="3"/>
        <v>1</v>
      </c>
    </row>
    <row r="181" spans="1:21" x14ac:dyDescent="0.2">
      <c r="A181" s="1">
        <f>Sheet1!A181</f>
        <v>44741</v>
      </c>
      <c r="B181">
        <f>IF(Sheet1!B181="NA", 0, IF(Sheet1!B181&lt; 500.1, 0, 1))</f>
        <v>0</v>
      </c>
      <c r="C181">
        <f>IF(Sheet1!C181="NA", 0, IF(Sheet1!C181&lt; 500.1, 0, 1))</f>
        <v>0</v>
      </c>
      <c r="D181">
        <f>IF(Sheet1!D181="NA", 0, IF(Sheet1!D181&lt; 500.1, 0, 1))</f>
        <v>0</v>
      </c>
      <c r="E181">
        <f>IF(Sheet1!E181="NA", 0, IF(Sheet1!E181&lt; 500.1, 0, 1))</f>
        <v>0</v>
      </c>
      <c r="F181">
        <f>IF(Sheet1!F181="NA", 0, IF(Sheet1!F181&lt; 500.1, 0, 1))</f>
        <v>0</v>
      </c>
      <c r="G181">
        <f>IF(Sheet1!G181="NA", 0, IF(Sheet1!G181&lt; 500.1, 0, 1))</f>
        <v>0</v>
      </c>
      <c r="H181">
        <f>IF(Sheet1!H181="NA", 0, IF(Sheet1!H181&lt; 500.1, 0, 1))</f>
        <v>0</v>
      </c>
      <c r="I181">
        <f>IF(Sheet1!I181="NA", 0, IF(Sheet1!I181&lt; 500.1, 0, 1))</f>
        <v>0</v>
      </c>
      <c r="J181">
        <f>IF(Sheet1!J181="NA", 0, IF(Sheet1!J181&lt; 500.1, 0, 1))</f>
        <v>0</v>
      </c>
      <c r="U181">
        <f t="shared" si="3"/>
        <v>0</v>
      </c>
    </row>
    <row r="182" spans="1:21" x14ac:dyDescent="0.2">
      <c r="A182" s="1">
        <f>Sheet1!A182</f>
        <v>44742</v>
      </c>
      <c r="B182">
        <f>IF(Sheet1!B182="NA", 0, IF(Sheet1!B182&lt; 500.1, 0, 1))</f>
        <v>0</v>
      </c>
      <c r="C182">
        <f>IF(Sheet1!C182="NA", 0, IF(Sheet1!C182&lt; 500.1, 0, 1))</f>
        <v>0</v>
      </c>
      <c r="D182">
        <f>IF(Sheet1!D182="NA", 0, IF(Sheet1!D182&lt; 500.1, 0, 1))</f>
        <v>1</v>
      </c>
      <c r="E182">
        <f>IF(Sheet1!E182="NA", 0, IF(Sheet1!E182&lt; 500.1, 0, 1))</f>
        <v>0</v>
      </c>
      <c r="F182">
        <f>IF(Sheet1!F182="NA", 0, IF(Sheet1!F182&lt; 500.1, 0, 1))</f>
        <v>0</v>
      </c>
      <c r="G182">
        <f>IF(Sheet1!G182="NA", 0, IF(Sheet1!G182&lt; 500.1, 0, 1))</f>
        <v>1</v>
      </c>
      <c r="H182">
        <f>IF(Sheet1!H182="NA", 0, IF(Sheet1!H182&lt; 500.1, 0, 1))</f>
        <v>0</v>
      </c>
      <c r="I182">
        <f>IF(Sheet1!I182="NA", 0, IF(Sheet1!I182&lt; 500.1, 0, 1))</f>
        <v>0</v>
      </c>
      <c r="J182">
        <f>IF(Sheet1!J182="NA", 0, IF(Sheet1!J182&lt; 500.1, 0, 1))</f>
        <v>1</v>
      </c>
      <c r="U182">
        <f t="shared" si="3"/>
        <v>0</v>
      </c>
    </row>
    <row r="183" spans="1:21" x14ac:dyDescent="0.2">
      <c r="A183" s="1">
        <f>Sheet1!A183</f>
        <v>44743</v>
      </c>
      <c r="B183">
        <f>IF(Sheet1!B183="NA", 0, IF(Sheet1!B183&lt; 500.1, 0, 1))</f>
        <v>0</v>
      </c>
      <c r="C183">
        <f>IF(Sheet1!C183="NA", 0, IF(Sheet1!C183&lt; 500.1, 0, 1))</f>
        <v>0</v>
      </c>
      <c r="D183">
        <f>IF(Sheet1!D183="NA", 0, IF(Sheet1!D183&lt; 500.1, 0, 1))</f>
        <v>0</v>
      </c>
      <c r="E183">
        <f>IF(Sheet1!E183="NA", 0, IF(Sheet1!E183&lt; 500.1, 0, 1))</f>
        <v>0</v>
      </c>
      <c r="F183">
        <f>IF(Sheet1!F183="NA", 0, IF(Sheet1!F183&lt; 500.1, 0, 1))</f>
        <v>0</v>
      </c>
      <c r="G183">
        <f>IF(Sheet1!G183="NA", 0, IF(Sheet1!G183&lt; 500.1, 0, 1))</f>
        <v>0</v>
      </c>
      <c r="H183">
        <f>IF(Sheet1!H183="NA", 0, IF(Sheet1!H183&lt; 500.1, 0, 1))</f>
        <v>0</v>
      </c>
      <c r="I183">
        <f>IF(Sheet1!I183="NA", 0, IF(Sheet1!I183&lt; 500.1, 0, 1))</f>
        <v>0</v>
      </c>
      <c r="J183">
        <f>IF(Sheet1!J183="NA", 0, IF(Sheet1!J183&lt; 500.1, 0, 1))</f>
        <v>0</v>
      </c>
      <c r="U183">
        <f t="shared" si="3"/>
        <v>0</v>
      </c>
    </row>
    <row r="184" spans="1:21" x14ac:dyDescent="0.2">
      <c r="A184" s="1">
        <f>Sheet1!A184</f>
        <v>44744</v>
      </c>
      <c r="B184">
        <f>IF(Sheet1!B184="NA", 0, IF(Sheet1!B184&lt; 500.1, 0, 1))</f>
        <v>0</v>
      </c>
      <c r="C184">
        <f>IF(Sheet1!C184="NA", 0, IF(Sheet1!C184&lt; 500.1, 0, 1))</f>
        <v>0</v>
      </c>
      <c r="D184">
        <f>IF(Sheet1!D184="NA", 0, IF(Sheet1!D184&lt; 500.1, 0, 1))</f>
        <v>0</v>
      </c>
      <c r="E184">
        <f>IF(Sheet1!E184="NA", 0, IF(Sheet1!E184&lt; 500.1, 0, 1))</f>
        <v>0</v>
      </c>
      <c r="F184">
        <f>IF(Sheet1!F184="NA", 0, IF(Sheet1!F184&lt; 500.1, 0, 1))</f>
        <v>0</v>
      </c>
      <c r="G184">
        <f>IF(Sheet1!G184="NA", 0, IF(Sheet1!G184&lt; 500.1, 0, 1))</f>
        <v>0</v>
      </c>
      <c r="H184">
        <f>IF(Sheet1!H184="NA", 0, IF(Sheet1!H184&lt; 500.1, 0, 1))</f>
        <v>0</v>
      </c>
      <c r="I184">
        <f>IF(Sheet1!I184="NA", 0, IF(Sheet1!I184&lt; 500.1, 0, 1))</f>
        <v>0</v>
      </c>
      <c r="J184">
        <f>IF(Sheet1!J184="NA", 0, IF(Sheet1!J184&lt; 500.1, 0, 1))</f>
        <v>0</v>
      </c>
      <c r="U184">
        <f t="shared" si="3"/>
        <v>0</v>
      </c>
    </row>
    <row r="185" spans="1:21" x14ac:dyDescent="0.2">
      <c r="A185" s="1">
        <f>Sheet1!A185</f>
        <v>44745</v>
      </c>
      <c r="B185">
        <f>IF(Sheet1!B185="NA", 0, IF(Sheet1!B185&lt; 500.1, 0, 1))</f>
        <v>0</v>
      </c>
      <c r="C185">
        <f>IF(Sheet1!C185="NA", 0, IF(Sheet1!C185&lt; 500.1, 0, 1))</f>
        <v>0</v>
      </c>
      <c r="D185">
        <f>IF(Sheet1!D185="NA", 0, IF(Sheet1!D185&lt; 500.1, 0, 1))</f>
        <v>1</v>
      </c>
      <c r="E185">
        <f>IF(Sheet1!E185="NA", 0, IF(Sheet1!E185&lt; 500.1, 0, 1))</f>
        <v>0</v>
      </c>
      <c r="F185">
        <f>IF(Sheet1!F185="NA", 0, IF(Sheet1!F185&lt; 500.1, 0, 1))</f>
        <v>0</v>
      </c>
      <c r="G185">
        <f>IF(Sheet1!G185="NA", 0, IF(Sheet1!G185&lt; 500.1, 0, 1))</f>
        <v>1</v>
      </c>
      <c r="H185">
        <f>IF(Sheet1!H185="NA", 0, IF(Sheet1!H185&lt; 500.1, 0, 1))</f>
        <v>0</v>
      </c>
      <c r="I185">
        <f>IF(Sheet1!I185="NA", 0, IF(Sheet1!I185&lt; 500.1, 0, 1))</f>
        <v>0</v>
      </c>
      <c r="J185">
        <f>IF(Sheet1!J185="NA", 0, IF(Sheet1!J185&lt; 500.1, 0, 1))</f>
        <v>1</v>
      </c>
      <c r="U185">
        <f t="shared" si="3"/>
        <v>0</v>
      </c>
    </row>
    <row r="186" spans="1:21" x14ac:dyDescent="0.2">
      <c r="A186" s="1">
        <f>Sheet1!A186</f>
        <v>44746</v>
      </c>
      <c r="B186">
        <f>IF(Sheet1!B186="NA", 0, IF(Sheet1!B186&lt; 500.1, 0, 1))</f>
        <v>0</v>
      </c>
      <c r="C186">
        <f>IF(Sheet1!C186="NA", 0, IF(Sheet1!C186&lt; 500.1, 0, 1))</f>
        <v>0</v>
      </c>
      <c r="D186">
        <f>IF(Sheet1!D186="NA", 0, IF(Sheet1!D186&lt; 500.1, 0, 1))</f>
        <v>0</v>
      </c>
      <c r="E186">
        <f>IF(Sheet1!E186="NA", 0, IF(Sheet1!E186&lt; 500.1, 0, 1))</f>
        <v>0</v>
      </c>
      <c r="F186">
        <f>IF(Sheet1!F186="NA", 0, IF(Sheet1!F186&lt; 500.1, 0, 1))</f>
        <v>0</v>
      </c>
      <c r="G186">
        <f>IF(Sheet1!G186="NA", 0, IF(Sheet1!G186&lt; 500.1, 0, 1))</f>
        <v>0</v>
      </c>
      <c r="H186">
        <f>IF(Sheet1!H186="NA", 0, IF(Sheet1!H186&lt; 500.1, 0, 1))</f>
        <v>0</v>
      </c>
      <c r="I186">
        <f>IF(Sheet1!I186="NA", 0, IF(Sheet1!I186&lt; 500.1, 0, 1))</f>
        <v>0</v>
      </c>
      <c r="J186">
        <f>IF(Sheet1!J186="NA", 0, IF(Sheet1!J186&lt; 500.1, 0, 1))</f>
        <v>0</v>
      </c>
      <c r="U186">
        <f t="shared" si="3"/>
        <v>0</v>
      </c>
    </row>
    <row r="187" spans="1:21" x14ac:dyDescent="0.2">
      <c r="A187" s="1">
        <f>Sheet1!A187</f>
        <v>44747</v>
      </c>
      <c r="B187">
        <f>IF(Sheet1!B187="NA", 0, IF(Sheet1!B187&lt; 500.1, 0, 1))</f>
        <v>0</v>
      </c>
      <c r="C187">
        <f>IF(Sheet1!C187="NA", 0, IF(Sheet1!C187&lt; 500.1, 0, 1))</f>
        <v>0</v>
      </c>
      <c r="D187">
        <f>IF(Sheet1!D187="NA", 0, IF(Sheet1!D187&lt; 500.1, 0, 1))</f>
        <v>1</v>
      </c>
      <c r="E187">
        <f>IF(Sheet1!E187="NA", 0, IF(Sheet1!E187&lt; 500.1, 0, 1))</f>
        <v>0</v>
      </c>
      <c r="F187">
        <f>IF(Sheet1!F187="NA", 0, IF(Sheet1!F187&lt; 500.1, 0, 1))</f>
        <v>0</v>
      </c>
      <c r="G187">
        <f>IF(Sheet1!G187="NA", 0, IF(Sheet1!G187&lt; 500.1, 0, 1))</f>
        <v>1</v>
      </c>
      <c r="H187">
        <f>IF(Sheet1!H187="NA", 0, IF(Sheet1!H187&lt; 500.1, 0, 1))</f>
        <v>0</v>
      </c>
      <c r="I187">
        <f>IF(Sheet1!I187="NA", 0, IF(Sheet1!I187&lt; 500.1, 0, 1))</f>
        <v>1</v>
      </c>
      <c r="J187">
        <f>IF(Sheet1!J187="NA", 0, IF(Sheet1!J187&lt; 500.1, 0, 1))</f>
        <v>1</v>
      </c>
      <c r="U187">
        <f t="shared" si="3"/>
        <v>1</v>
      </c>
    </row>
    <row r="188" spans="1:21" x14ac:dyDescent="0.2">
      <c r="A188" s="1">
        <f>Sheet1!A188</f>
        <v>44748</v>
      </c>
      <c r="B188">
        <f>IF(Sheet1!B188="NA", 0, IF(Sheet1!B188&lt; 500.1, 0, 1))</f>
        <v>0</v>
      </c>
      <c r="C188">
        <f>IF(Sheet1!C188="NA", 0, IF(Sheet1!C188&lt; 500.1, 0, 1))</f>
        <v>0</v>
      </c>
      <c r="D188">
        <f>IF(Sheet1!D188="NA", 0, IF(Sheet1!D188&lt; 500.1, 0, 1))</f>
        <v>0</v>
      </c>
      <c r="E188">
        <f>IF(Sheet1!E188="NA", 0, IF(Sheet1!E188&lt; 500.1, 0, 1))</f>
        <v>0</v>
      </c>
      <c r="F188">
        <f>IF(Sheet1!F188="NA", 0, IF(Sheet1!F188&lt; 500.1, 0, 1))</f>
        <v>0</v>
      </c>
      <c r="G188">
        <f>IF(Sheet1!G188="NA", 0, IF(Sheet1!G188&lt; 500.1, 0, 1))</f>
        <v>0</v>
      </c>
      <c r="H188">
        <f>IF(Sheet1!H188="NA", 0, IF(Sheet1!H188&lt; 500.1, 0, 1))</f>
        <v>0</v>
      </c>
      <c r="I188">
        <f>IF(Sheet1!I188="NA", 0, IF(Sheet1!I188&lt; 500.1, 0, 1))</f>
        <v>0</v>
      </c>
      <c r="J188">
        <f>IF(Sheet1!J188="NA", 0, IF(Sheet1!J188&lt; 500.1, 0, 1))</f>
        <v>0</v>
      </c>
      <c r="U188">
        <f t="shared" si="3"/>
        <v>0</v>
      </c>
    </row>
    <row r="189" spans="1:21" x14ac:dyDescent="0.2">
      <c r="A189" s="1">
        <f>Sheet1!A189</f>
        <v>44749</v>
      </c>
      <c r="B189">
        <f>IF(Sheet1!B189="NA", 0, IF(Sheet1!B189&lt; 500.1, 0, 1))</f>
        <v>0</v>
      </c>
      <c r="C189">
        <f>IF(Sheet1!C189="NA", 0, IF(Sheet1!C189&lt; 500.1, 0, 1))</f>
        <v>1</v>
      </c>
      <c r="D189">
        <f>IF(Sheet1!D189="NA", 0, IF(Sheet1!D189&lt; 500.1, 0, 1))</f>
        <v>1</v>
      </c>
      <c r="E189">
        <f>IF(Sheet1!E189="NA", 0, IF(Sheet1!E189&lt; 500.1, 0, 1))</f>
        <v>0</v>
      </c>
      <c r="F189">
        <f>IF(Sheet1!F189="NA", 0, IF(Sheet1!F189&lt; 500.1, 0, 1))</f>
        <v>0</v>
      </c>
      <c r="G189">
        <f>IF(Sheet1!G189="NA", 0, IF(Sheet1!G189&lt; 500.1, 0, 1))</f>
        <v>1</v>
      </c>
      <c r="H189">
        <f>IF(Sheet1!H189="NA", 0, IF(Sheet1!H189&lt; 500.1, 0, 1))</f>
        <v>0</v>
      </c>
      <c r="I189">
        <f>IF(Sheet1!I189="NA", 0, IF(Sheet1!I189&lt; 500.1, 0, 1))</f>
        <v>0</v>
      </c>
      <c r="J189">
        <f>IF(Sheet1!J189="NA", 0, IF(Sheet1!J189&lt; 500.1, 0, 1))</f>
        <v>1</v>
      </c>
      <c r="U189">
        <f t="shared" si="3"/>
        <v>1</v>
      </c>
    </row>
    <row r="190" spans="1:21" x14ac:dyDescent="0.2">
      <c r="A190" s="1">
        <f>Sheet1!A190</f>
        <v>44750</v>
      </c>
      <c r="B190">
        <f>IF(Sheet1!B190="NA", 0, IF(Sheet1!B190&lt; 500.1, 0, 1))</f>
        <v>0</v>
      </c>
      <c r="C190">
        <f>IF(Sheet1!C190="NA", 0, IF(Sheet1!C190&lt; 500.1, 0, 1))</f>
        <v>0</v>
      </c>
      <c r="D190">
        <f>IF(Sheet1!D190="NA", 0, IF(Sheet1!D190&lt; 500.1, 0, 1))</f>
        <v>0</v>
      </c>
      <c r="E190">
        <f>IF(Sheet1!E190="NA", 0, IF(Sheet1!E190&lt; 500.1, 0, 1))</f>
        <v>0</v>
      </c>
      <c r="F190">
        <f>IF(Sheet1!F190="NA", 0, IF(Sheet1!F190&lt; 500.1, 0, 1))</f>
        <v>0</v>
      </c>
      <c r="G190">
        <f>IF(Sheet1!G190="NA", 0, IF(Sheet1!G190&lt; 500.1, 0, 1))</f>
        <v>0</v>
      </c>
      <c r="H190">
        <f>IF(Sheet1!H190="NA", 0, IF(Sheet1!H190&lt; 500.1, 0, 1))</f>
        <v>0</v>
      </c>
      <c r="I190">
        <f>IF(Sheet1!I190="NA", 0, IF(Sheet1!I190&lt; 500.1, 0, 1))</f>
        <v>0</v>
      </c>
      <c r="J190">
        <f>IF(Sheet1!J190="NA", 0, IF(Sheet1!J190&lt; 500.1, 0, 1))</f>
        <v>0</v>
      </c>
      <c r="U190">
        <f t="shared" si="3"/>
        <v>0</v>
      </c>
    </row>
    <row r="191" spans="1:21" x14ac:dyDescent="0.2">
      <c r="A191" s="1">
        <f>Sheet1!A191</f>
        <v>44751</v>
      </c>
      <c r="B191">
        <f>IF(Sheet1!B191="NA", 0, IF(Sheet1!B191&lt; 500.1, 0, 1))</f>
        <v>0</v>
      </c>
      <c r="C191">
        <f>IF(Sheet1!C191="NA", 0, IF(Sheet1!C191&lt; 500.1, 0, 1))</f>
        <v>0</v>
      </c>
      <c r="D191">
        <f>IF(Sheet1!D191="NA", 0, IF(Sheet1!D191&lt; 500.1, 0, 1))</f>
        <v>0</v>
      </c>
      <c r="E191">
        <f>IF(Sheet1!E191="NA", 0, IF(Sheet1!E191&lt; 500.1, 0, 1))</f>
        <v>0</v>
      </c>
      <c r="F191">
        <f>IF(Sheet1!F191="NA", 0, IF(Sheet1!F191&lt; 500.1, 0, 1))</f>
        <v>0</v>
      </c>
      <c r="G191">
        <f>IF(Sheet1!G191="NA", 0, IF(Sheet1!G191&lt; 500.1, 0, 1))</f>
        <v>0</v>
      </c>
      <c r="H191">
        <f>IF(Sheet1!H191="NA", 0, IF(Sheet1!H191&lt; 500.1, 0, 1))</f>
        <v>0</v>
      </c>
      <c r="I191">
        <f>IF(Sheet1!I191="NA", 0, IF(Sheet1!I191&lt; 500.1, 0, 1))</f>
        <v>0</v>
      </c>
      <c r="J191">
        <f>IF(Sheet1!J191="NA", 0, IF(Sheet1!J191&lt; 500.1, 0, 1))</f>
        <v>0</v>
      </c>
      <c r="U191">
        <f t="shared" si="3"/>
        <v>0</v>
      </c>
    </row>
    <row r="192" spans="1:21" x14ac:dyDescent="0.2">
      <c r="A192" s="1">
        <f>Sheet1!A192</f>
        <v>44752</v>
      </c>
      <c r="B192">
        <f>IF(Sheet1!B192="NA", 0, IF(Sheet1!B192&lt; 500.1, 0, 1))</f>
        <v>0</v>
      </c>
      <c r="C192">
        <f>IF(Sheet1!C192="NA", 0, IF(Sheet1!C192&lt; 500.1, 0, 1))</f>
        <v>1</v>
      </c>
      <c r="D192">
        <f>IF(Sheet1!D192="NA", 0, IF(Sheet1!D192&lt; 500.1, 0, 1))</f>
        <v>1</v>
      </c>
      <c r="E192">
        <f>IF(Sheet1!E192="NA", 0, IF(Sheet1!E192&lt; 500.1, 0, 1))</f>
        <v>0</v>
      </c>
      <c r="F192">
        <f>IF(Sheet1!F192="NA", 0, IF(Sheet1!F192&lt; 500.1, 0, 1))</f>
        <v>0</v>
      </c>
      <c r="G192">
        <f>IF(Sheet1!G192="NA", 0, IF(Sheet1!G192&lt; 500.1, 0, 1))</f>
        <v>1</v>
      </c>
      <c r="H192">
        <f>IF(Sheet1!H192="NA", 0, IF(Sheet1!H192&lt; 500.1, 0, 1))</f>
        <v>0</v>
      </c>
      <c r="I192">
        <f>IF(Sheet1!I192="NA", 0, IF(Sheet1!I192&lt; 500.1, 0, 1))</f>
        <v>1</v>
      </c>
      <c r="J192">
        <f>IF(Sheet1!J192="NA", 0, IF(Sheet1!J192&lt; 500.1, 0, 1))</f>
        <v>1</v>
      </c>
      <c r="U192">
        <f t="shared" si="3"/>
        <v>2</v>
      </c>
    </row>
    <row r="193" spans="1:21" x14ac:dyDescent="0.2">
      <c r="A193" s="1">
        <f>Sheet1!A193</f>
        <v>44753</v>
      </c>
      <c r="B193">
        <f>IF(Sheet1!B193="NA", 0, IF(Sheet1!B193&lt; 500.1, 0, 1))</f>
        <v>0</v>
      </c>
      <c r="C193">
        <f>IF(Sheet1!C193="NA", 0, IF(Sheet1!C193&lt; 500.1, 0, 1))</f>
        <v>0</v>
      </c>
      <c r="D193">
        <f>IF(Sheet1!D193="NA", 0, IF(Sheet1!D193&lt; 500.1, 0, 1))</f>
        <v>0</v>
      </c>
      <c r="E193">
        <f>IF(Sheet1!E193="NA", 0, IF(Sheet1!E193&lt; 500.1, 0, 1))</f>
        <v>0</v>
      </c>
      <c r="F193">
        <f>IF(Sheet1!F193="NA", 0, IF(Sheet1!F193&lt; 500.1, 0, 1))</f>
        <v>0</v>
      </c>
      <c r="G193">
        <f>IF(Sheet1!G193="NA", 0, IF(Sheet1!G193&lt; 500.1, 0, 1))</f>
        <v>0</v>
      </c>
      <c r="H193">
        <f>IF(Sheet1!H193="NA", 0, IF(Sheet1!H193&lt; 500.1, 0, 1))</f>
        <v>0</v>
      </c>
      <c r="I193">
        <f>IF(Sheet1!I193="NA", 0, IF(Sheet1!I193&lt; 500.1, 0, 1))</f>
        <v>0</v>
      </c>
      <c r="J193">
        <f>IF(Sheet1!J193="NA", 0, IF(Sheet1!J193&lt; 500.1, 0, 1))</f>
        <v>0</v>
      </c>
      <c r="U193">
        <f t="shared" si="3"/>
        <v>0</v>
      </c>
    </row>
    <row r="194" spans="1:21" x14ac:dyDescent="0.2">
      <c r="A194" s="1">
        <f>Sheet1!A194</f>
        <v>44754</v>
      </c>
      <c r="B194">
        <f>IF(Sheet1!B194="NA", 0, IF(Sheet1!B194&lt; 500.1, 0, 1))</f>
        <v>0</v>
      </c>
      <c r="C194">
        <f>IF(Sheet1!C194="NA", 0, IF(Sheet1!C194&lt; 500.1, 0, 1))</f>
        <v>1</v>
      </c>
      <c r="D194">
        <f>IF(Sheet1!D194="NA", 0, IF(Sheet1!D194&lt; 500.1, 0, 1))</f>
        <v>1</v>
      </c>
      <c r="E194">
        <f>IF(Sheet1!E194="NA", 0, IF(Sheet1!E194&lt; 500.1, 0, 1))</f>
        <v>0</v>
      </c>
      <c r="F194">
        <f>IF(Sheet1!F194="NA", 0, IF(Sheet1!F194&lt; 500.1, 0, 1))</f>
        <v>1</v>
      </c>
      <c r="G194">
        <f>IF(Sheet1!G194="NA", 0, IF(Sheet1!G194&lt; 500.1, 0, 1))</f>
        <v>1</v>
      </c>
      <c r="H194">
        <f>IF(Sheet1!H194="NA", 0, IF(Sheet1!H194&lt; 500.1, 0, 1))</f>
        <v>0</v>
      </c>
      <c r="I194">
        <f>IF(Sheet1!I194="NA", 0, IF(Sheet1!I194&lt; 500.1, 0, 1))</f>
        <v>1</v>
      </c>
      <c r="J194">
        <f>IF(Sheet1!J194="NA", 0, IF(Sheet1!J194&lt; 500.1, 0, 1))</f>
        <v>1</v>
      </c>
      <c r="U194">
        <f t="shared" si="3"/>
        <v>3</v>
      </c>
    </row>
    <row r="195" spans="1:21" x14ac:dyDescent="0.2">
      <c r="A195" s="1">
        <f>Sheet1!A195</f>
        <v>44755</v>
      </c>
      <c r="B195">
        <f>IF(Sheet1!B195="NA", 0, IF(Sheet1!B195&lt; 500.1, 0, 1))</f>
        <v>0</v>
      </c>
      <c r="C195">
        <f>IF(Sheet1!C195="NA", 0, IF(Sheet1!C195&lt; 500.1, 0, 1))</f>
        <v>0</v>
      </c>
      <c r="D195">
        <f>IF(Sheet1!D195="NA", 0, IF(Sheet1!D195&lt; 500.1, 0, 1))</f>
        <v>0</v>
      </c>
      <c r="E195">
        <f>IF(Sheet1!E195="NA", 0, IF(Sheet1!E195&lt; 500.1, 0, 1))</f>
        <v>0</v>
      </c>
      <c r="F195">
        <f>IF(Sheet1!F195="NA", 0, IF(Sheet1!F195&lt; 500.1, 0, 1))</f>
        <v>0</v>
      </c>
      <c r="G195">
        <f>IF(Sheet1!G195="NA", 0, IF(Sheet1!G195&lt; 500.1, 0, 1))</f>
        <v>0</v>
      </c>
      <c r="H195">
        <f>IF(Sheet1!H195="NA", 0, IF(Sheet1!H195&lt; 500.1, 0, 1))</f>
        <v>0</v>
      </c>
      <c r="I195">
        <f>IF(Sheet1!I195="NA", 0, IF(Sheet1!I195&lt; 500.1, 0, 1))</f>
        <v>0</v>
      </c>
      <c r="J195">
        <f>IF(Sheet1!J195="NA", 0, IF(Sheet1!J195&lt; 500.1, 0, 1))</f>
        <v>0</v>
      </c>
      <c r="U195">
        <f t="shared" si="3"/>
        <v>0</v>
      </c>
    </row>
    <row r="196" spans="1:21" x14ac:dyDescent="0.2">
      <c r="A196" s="1">
        <f>Sheet1!A196</f>
        <v>44756</v>
      </c>
      <c r="B196">
        <f>IF(Sheet1!B196="NA", 0, IF(Sheet1!B196&lt; 500.1, 0, 1))</f>
        <v>0</v>
      </c>
      <c r="C196">
        <f>IF(Sheet1!C196="NA", 0, IF(Sheet1!C196&lt; 500.1, 0, 1))</f>
        <v>1</v>
      </c>
      <c r="D196">
        <f>IF(Sheet1!D196="NA", 0, IF(Sheet1!D196&lt; 500.1, 0, 1))</f>
        <v>1</v>
      </c>
      <c r="E196">
        <f>IF(Sheet1!E196="NA", 0, IF(Sheet1!E196&lt; 500.1, 0, 1))</f>
        <v>0</v>
      </c>
      <c r="F196">
        <f>IF(Sheet1!F196="NA", 0, IF(Sheet1!F196&lt; 500.1, 0, 1))</f>
        <v>0</v>
      </c>
      <c r="G196">
        <f>IF(Sheet1!G196="NA", 0, IF(Sheet1!G196&lt; 500.1, 0, 1))</f>
        <v>1</v>
      </c>
      <c r="H196">
        <f>IF(Sheet1!H196="NA", 0, IF(Sheet1!H196&lt; 500.1, 0, 1))</f>
        <v>0</v>
      </c>
      <c r="I196">
        <f>IF(Sheet1!I196="NA", 0, IF(Sheet1!I196&lt; 500.1, 0, 1))</f>
        <v>1</v>
      </c>
      <c r="J196">
        <f>IF(Sheet1!J196="NA", 0, IF(Sheet1!J196&lt; 500.1, 0, 1))</f>
        <v>1</v>
      </c>
      <c r="U196">
        <f t="shared" si="3"/>
        <v>2</v>
      </c>
    </row>
    <row r="197" spans="1:21" x14ac:dyDescent="0.2">
      <c r="A197" s="1">
        <f>Sheet1!A197</f>
        <v>44757</v>
      </c>
      <c r="B197">
        <f>IF(Sheet1!B197="NA", 0, IF(Sheet1!B197&lt; 500.1, 0, 1))</f>
        <v>0</v>
      </c>
      <c r="C197">
        <f>IF(Sheet1!C197="NA", 0, IF(Sheet1!C197&lt; 500.1, 0, 1))</f>
        <v>0</v>
      </c>
      <c r="D197">
        <f>IF(Sheet1!D197="NA", 0, IF(Sheet1!D197&lt; 500.1, 0, 1))</f>
        <v>0</v>
      </c>
      <c r="E197">
        <f>IF(Sheet1!E197="NA", 0, IF(Sheet1!E197&lt; 500.1, 0, 1))</f>
        <v>0</v>
      </c>
      <c r="F197">
        <f>IF(Sheet1!F197="NA", 0, IF(Sheet1!F197&lt; 500.1, 0, 1))</f>
        <v>0</v>
      </c>
      <c r="G197">
        <f>IF(Sheet1!G197="NA", 0, IF(Sheet1!G197&lt; 500.1, 0, 1))</f>
        <v>0</v>
      </c>
      <c r="H197">
        <f>IF(Sheet1!H197="NA", 0, IF(Sheet1!H197&lt; 500.1, 0, 1))</f>
        <v>0</v>
      </c>
      <c r="I197">
        <f>IF(Sheet1!I197="NA", 0, IF(Sheet1!I197&lt; 500.1, 0, 1))</f>
        <v>0</v>
      </c>
      <c r="J197">
        <f>IF(Sheet1!J197="NA", 0, IF(Sheet1!J197&lt; 500.1, 0, 1))</f>
        <v>0</v>
      </c>
      <c r="U197">
        <f t="shared" si="3"/>
        <v>0</v>
      </c>
    </row>
    <row r="198" spans="1:21" x14ac:dyDescent="0.2">
      <c r="A198" s="1">
        <f>Sheet1!A198</f>
        <v>44758</v>
      </c>
      <c r="B198">
        <f>IF(Sheet1!B198="NA", 0, IF(Sheet1!B198&lt; 500.1, 0, 1))</f>
        <v>0</v>
      </c>
      <c r="C198">
        <f>IF(Sheet1!C198="NA", 0, IF(Sheet1!C198&lt; 500.1, 0, 1))</f>
        <v>0</v>
      </c>
      <c r="D198">
        <f>IF(Sheet1!D198="NA", 0, IF(Sheet1!D198&lt; 500.1, 0, 1))</f>
        <v>0</v>
      </c>
      <c r="E198">
        <f>IF(Sheet1!E198="NA", 0, IF(Sheet1!E198&lt; 500.1, 0, 1))</f>
        <v>0</v>
      </c>
      <c r="F198">
        <f>IF(Sheet1!F198="NA", 0, IF(Sheet1!F198&lt; 500.1, 0, 1))</f>
        <v>0</v>
      </c>
      <c r="G198">
        <f>IF(Sheet1!G198="NA", 0, IF(Sheet1!G198&lt; 500.1, 0, 1))</f>
        <v>0</v>
      </c>
      <c r="H198">
        <f>IF(Sheet1!H198="NA", 0, IF(Sheet1!H198&lt; 500.1, 0, 1))</f>
        <v>0</v>
      </c>
      <c r="I198">
        <f>IF(Sheet1!I198="NA", 0, IF(Sheet1!I198&lt; 500.1, 0, 1))</f>
        <v>0</v>
      </c>
      <c r="J198">
        <f>IF(Sheet1!J198="NA", 0, IF(Sheet1!J198&lt; 500.1, 0, 1))</f>
        <v>0</v>
      </c>
      <c r="U198">
        <f t="shared" si="3"/>
        <v>0</v>
      </c>
    </row>
    <row r="199" spans="1:21" x14ac:dyDescent="0.2">
      <c r="A199" s="1">
        <f>Sheet1!A199</f>
        <v>44759</v>
      </c>
      <c r="B199">
        <f>IF(Sheet1!B199="NA", 0, IF(Sheet1!B199&lt; 500.1, 0, 1))</f>
        <v>0</v>
      </c>
      <c r="C199">
        <f>IF(Sheet1!C199="NA", 0, IF(Sheet1!C199&lt; 500.1, 0, 1))</f>
        <v>1</v>
      </c>
      <c r="D199">
        <f>IF(Sheet1!D199="NA", 0, IF(Sheet1!D199&lt; 500.1, 0, 1))</f>
        <v>1</v>
      </c>
      <c r="E199">
        <f>IF(Sheet1!E199="NA", 0, IF(Sheet1!E199&lt; 500.1, 0, 1))</f>
        <v>0</v>
      </c>
      <c r="F199">
        <f>IF(Sheet1!F199="NA", 0, IF(Sheet1!F199&lt; 500.1, 0, 1))</f>
        <v>1</v>
      </c>
      <c r="G199">
        <f>IF(Sheet1!G199="NA", 0, IF(Sheet1!G199&lt; 500.1, 0, 1))</f>
        <v>1</v>
      </c>
      <c r="H199">
        <f>IF(Sheet1!H199="NA", 0, IF(Sheet1!H199&lt; 500.1, 0, 1))</f>
        <v>0</v>
      </c>
      <c r="I199">
        <f>IF(Sheet1!I199="NA", 0, IF(Sheet1!I199&lt; 500.1, 0, 1))</f>
        <v>1</v>
      </c>
      <c r="J199">
        <f>IF(Sheet1!J199="NA", 0, IF(Sheet1!J199&lt; 500.1, 0, 1))</f>
        <v>1</v>
      </c>
      <c r="U199">
        <f t="shared" si="3"/>
        <v>3</v>
      </c>
    </row>
    <row r="200" spans="1:21" x14ac:dyDescent="0.2">
      <c r="A200" s="1">
        <f>Sheet1!A200</f>
        <v>44760</v>
      </c>
      <c r="B200">
        <f>IF(Sheet1!B200="NA", 0, IF(Sheet1!B200&lt; 500.1, 0, 1))</f>
        <v>0</v>
      </c>
      <c r="C200">
        <f>IF(Sheet1!C200="NA", 0, IF(Sheet1!C200&lt; 500.1, 0, 1))</f>
        <v>0</v>
      </c>
      <c r="D200">
        <f>IF(Sheet1!D200="NA", 0, IF(Sheet1!D200&lt; 500.1, 0, 1))</f>
        <v>0</v>
      </c>
      <c r="E200">
        <f>IF(Sheet1!E200="NA", 0, IF(Sheet1!E200&lt; 500.1, 0, 1))</f>
        <v>0</v>
      </c>
      <c r="F200">
        <f>IF(Sheet1!F200="NA", 0, IF(Sheet1!F200&lt; 500.1, 0, 1))</f>
        <v>0</v>
      </c>
      <c r="G200">
        <f>IF(Sheet1!G200="NA", 0, IF(Sheet1!G200&lt; 500.1, 0, 1))</f>
        <v>0</v>
      </c>
      <c r="H200">
        <f>IF(Sheet1!H200="NA", 0, IF(Sheet1!H200&lt; 500.1, 0, 1))</f>
        <v>0</v>
      </c>
      <c r="I200">
        <f>IF(Sheet1!I200="NA", 0, IF(Sheet1!I200&lt; 500.1, 0, 1))</f>
        <v>0</v>
      </c>
      <c r="J200">
        <f>IF(Sheet1!J200="NA", 0, IF(Sheet1!J200&lt; 500.1, 0, 1))</f>
        <v>0</v>
      </c>
      <c r="U200">
        <f t="shared" si="3"/>
        <v>0</v>
      </c>
    </row>
    <row r="201" spans="1:21" x14ac:dyDescent="0.2">
      <c r="A201" s="1">
        <f>Sheet1!A201</f>
        <v>44761</v>
      </c>
      <c r="B201">
        <f>IF(Sheet1!B201="NA", 0, IF(Sheet1!B201&lt; 500.1, 0, 1))</f>
        <v>0</v>
      </c>
      <c r="C201">
        <f>IF(Sheet1!C201="NA", 0, IF(Sheet1!C201&lt; 500.1, 0, 1))</f>
        <v>1</v>
      </c>
      <c r="D201">
        <f>IF(Sheet1!D201="NA", 0, IF(Sheet1!D201&lt; 500.1, 0, 1))</f>
        <v>1</v>
      </c>
      <c r="E201">
        <f>IF(Sheet1!E201="NA", 0, IF(Sheet1!E201&lt; 500.1, 0, 1))</f>
        <v>0</v>
      </c>
      <c r="F201">
        <f>IF(Sheet1!F201="NA", 0, IF(Sheet1!F201&lt; 500.1, 0, 1))</f>
        <v>1</v>
      </c>
      <c r="G201">
        <f>IF(Sheet1!G201="NA", 0, IF(Sheet1!G201&lt; 500.1, 0, 1))</f>
        <v>1</v>
      </c>
      <c r="H201">
        <f>IF(Sheet1!H201="NA", 0, IF(Sheet1!H201&lt; 500.1, 0, 1))</f>
        <v>0</v>
      </c>
      <c r="I201">
        <f>IF(Sheet1!I201="NA", 0, IF(Sheet1!I201&lt; 500.1, 0, 1))</f>
        <v>1</v>
      </c>
      <c r="J201">
        <f>IF(Sheet1!J201="NA", 0, IF(Sheet1!J201&lt; 500.1, 0, 1))</f>
        <v>1</v>
      </c>
      <c r="U201">
        <f t="shared" si="3"/>
        <v>3</v>
      </c>
    </row>
    <row r="202" spans="1:21" x14ac:dyDescent="0.2">
      <c r="A202" s="1">
        <f>Sheet1!A202</f>
        <v>44762</v>
      </c>
      <c r="B202">
        <f>IF(Sheet1!B202="NA", 0, IF(Sheet1!B202&lt; 500.1, 0, 1))</f>
        <v>0</v>
      </c>
      <c r="C202">
        <f>IF(Sheet1!C202="NA", 0, IF(Sheet1!C202&lt; 500.1, 0, 1))</f>
        <v>0</v>
      </c>
      <c r="D202">
        <f>IF(Sheet1!D202="NA", 0, IF(Sheet1!D202&lt; 500.1, 0, 1))</f>
        <v>0</v>
      </c>
      <c r="E202">
        <f>IF(Sheet1!E202="NA", 0, IF(Sheet1!E202&lt; 500.1, 0, 1))</f>
        <v>0</v>
      </c>
      <c r="F202">
        <f>IF(Sheet1!F202="NA", 0, IF(Sheet1!F202&lt; 500.1, 0, 1))</f>
        <v>0</v>
      </c>
      <c r="G202">
        <f>IF(Sheet1!G202="NA", 0, IF(Sheet1!G202&lt; 500.1, 0, 1))</f>
        <v>0</v>
      </c>
      <c r="H202">
        <f>IF(Sheet1!H202="NA", 0, IF(Sheet1!H202&lt; 500.1, 0, 1))</f>
        <v>0</v>
      </c>
      <c r="I202">
        <f>IF(Sheet1!I202="NA", 0, IF(Sheet1!I202&lt; 500.1, 0, 1))</f>
        <v>0</v>
      </c>
      <c r="J202">
        <f>IF(Sheet1!J202="NA", 0, IF(Sheet1!J202&lt; 500.1, 0, 1))</f>
        <v>0</v>
      </c>
      <c r="U202">
        <f t="shared" si="3"/>
        <v>0</v>
      </c>
    </row>
    <row r="203" spans="1:21" x14ac:dyDescent="0.2">
      <c r="A203" s="1">
        <f>Sheet1!A203</f>
        <v>44763</v>
      </c>
      <c r="B203">
        <f>IF(Sheet1!B203="NA", 0, IF(Sheet1!B203&lt; 500.1, 0, 1))</f>
        <v>0</v>
      </c>
      <c r="C203">
        <f>IF(Sheet1!C203="NA", 0, IF(Sheet1!C203&lt; 500.1, 0, 1))</f>
        <v>0</v>
      </c>
      <c r="D203">
        <f>IF(Sheet1!D203="NA", 0, IF(Sheet1!D203&lt; 500.1, 0, 1))</f>
        <v>1</v>
      </c>
      <c r="E203">
        <f>IF(Sheet1!E203="NA", 0, IF(Sheet1!E203&lt; 500.1, 0, 1))</f>
        <v>0</v>
      </c>
      <c r="F203">
        <f>IF(Sheet1!F203="NA", 0, IF(Sheet1!F203&lt; 500.1, 0, 1))</f>
        <v>1</v>
      </c>
      <c r="G203">
        <f>IF(Sheet1!G203="NA", 0, IF(Sheet1!G203&lt; 500.1, 0, 1))</f>
        <v>1</v>
      </c>
      <c r="H203">
        <f>IF(Sheet1!H203="NA", 0, IF(Sheet1!H203&lt; 500.1, 0, 1))</f>
        <v>0</v>
      </c>
      <c r="I203">
        <f>IF(Sheet1!I203="NA", 0, IF(Sheet1!I203&lt; 500.1, 0, 1))</f>
        <v>1</v>
      </c>
      <c r="J203">
        <f>IF(Sheet1!J203="NA", 0, IF(Sheet1!J203&lt; 500.1, 0, 1))</f>
        <v>1</v>
      </c>
      <c r="U203">
        <f t="shared" si="3"/>
        <v>2</v>
      </c>
    </row>
    <row r="204" spans="1:21" x14ac:dyDescent="0.2">
      <c r="A204" s="1">
        <f>Sheet1!A204</f>
        <v>44764</v>
      </c>
      <c r="B204">
        <f>IF(Sheet1!B204="NA", 0, IF(Sheet1!B204&lt; 500.1, 0, 1))</f>
        <v>0</v>
      </c>
      <c r="C204">
        <f>IF(Sheet1!C204="NA", 0, IF(Sheet1!C204&lt; 500.1, 0, 1))</f>
        <v>0</v>
      </c>
      <c r="D204">
        <f>IF(Sheet1!D204="NA", 0, IF(Sheet1!D204&lt; 500.1, 0, 1))</f>
        <v>0</v>
      </c>
      <c r="E204">
        <f>IF(Sheet1!E204="NA", 0, IF(Sheet1!E204&lt; 500.1, 0, 1))</f>
        <v>0</v>
      </c>
      <c r="F204">
        <f>IF(Sheet1!F204="NA", 0, IF(Sheet1!F204&lt; 500.1, 0, 1))</f>
        <v>0</v>
      </c>
      <c r="G204">
        <f>IF(Sheet1!G204="NA", 0, IF(Sheet1!G204&lt; 500.1, 0, 1))</f>
        <v>0</v>
      </c>
      <c r="H204">
        <f>IF(Sheet1!H204="NA", 0, IF(Sheet1!H204&lt; 500.1, 0, 1))</f>
        <v>0</v>
      </c>
      <c r="I204">
        <f>IF(Sheet1!I204="NA", 0, IF(Sheet1!I204&lt; 500.1, 0, 1))</f>
        <v>0</v>
      </c>
      <c r="J204">
        <f>IF(Sheet1!J204="NA", 0, IF(Sheet1!J204&lt; 500.1, 0, 1))</f>
        <v>0</v>
      </c>
      <c r="U204">
        <f t="shared" si="3"/>
        <v>0</v>
      </c>
    </row>
    <row r="205" spans="1:21" x14ac:dyDescent="0.2">
      <c r="A205" s="1">
        <f>Sheet1!A205</f>
        <v>44765</v>
      </c>
      <c r="B205">
        <f>IF(Sheet1!B205="NA", 0, IF(Sheet1!B205&lt; 500.1, 0, 1))</f>
        <v>0</v>
      </c>
      <c r="C205">
        <f>IF(Sheet1!C205="NA", 0, IF(Sheet1!C205&lt; 500.1, 0, 1))</f>
        <v>0</v>
      </c>
      <c r="D205">
        <f>IF(Sheet1!D205="NA", 0, IF(Sheet1!D205&lt; 500.1, 0, 1))</f>
        <v>0</v>
      </c>
      <c r="E205">
        <f>IF(Sheet1!E205="NA", 0, IF(Sheet1!E205&lt; 500.1, 0, 1))</f>
        <v>0</v>
      </c>
      <c r="F205">
        <f>IF(Sheet1!F205="NA", 0, IF(Sheet1!F205&lt; 500.1, 0, 1))</f>
        <v>0</v>
      </c>
      <c r="G205">
        <f>IF(Sheet1!G205="NA", 0, IF(Sheet1!G205&lt; 500.1, 0, 1))</f>
        <v>0</v>
      </c>
      <c r="H205">
        <f>IF(Sheet1!H205="NA", 0, IF(Sheet1!H205&lt; 500.1, 0, 1))</f>
        <v>0</v>
      </c>
      <c r="I205">
        <f>IF(Sheet1!I205="NA", 0, IF(Sheet1!I205&lt; 500.1, 0, 1))</f>
        <v>0</v>
      </c>
      <c r="J205">
        <f>IF(Sheet1!J205="NA", 0, IF(Sheet1!J205&lt; 500.1, 0, 1))</f>
        <v>0</v>
      </c>
      <c r="U205">
        <f t="shared" si="3"/>
        <v>0</v>
      </c>
    </row>
    <row r="206" spans="1:21" x14ac:dyDescent="0.2">
      <c r="A206" s="1">
        <f>Sheet1!A206</f>
        <v>44766</v>
      </c>
      <c r="B206">
        <f>IF(Sheet1!B206="NA", 0, IF(Sheet1!B206&lt; 500.1, 0, 1))</f>
        <v>0</v>
      </c>
      <c r="C206">
        <f>IF(Sheet1!C206="NA", 0, IF(Sheet1!C206&lt; 500.1, 0, 1))</f>
        <v>0</v>
      </c>
      <c r="D206">
        <f>IF(Sheet1!D206="NA", 0, IF(Sheet1!D206&lt; 500.1, 0, 1))</f>
        <v>1</v>
      </c>
      <c r="E206">
        <f>IF(Sheet1!E206="NA", 0, IF(Sheet1!E206&lt; 500.1, 0, 1))</f>
        <v>0</v>
      </c>
      <c r="F206">
        <f>IF(Sheet1!F206="NA", 0, IF(Sheet1!F206&lt; 500.1, 0, 1))</f>
        <v>0</v>
      </c>
      <c r="G206">
        <f>IF(Sheet1!G206="NA", 0, IF(Sheet1!G206&lt; 500.1, 0, 1))</f>
        <v>1</v>
      </c>
      <c r="H206">
        <f>IF(Sheet1!H206="NA", 0, IF(Sheet1!H206&lt; 500.1, 0, 1))</f>
        <v>0</v>
      </c>
      <c r="I206">
        <f>IF(Sheet1!I206="NA", 0, IF(Sheet1!I206&lt; 500.1, 0, 1))</f>
        <v>1</v>
      </c>
      <c r="J206">
        <f>IF(Sheet1!J206="NA", 0, IF(Sheet1!J206&lt; 500.1, 0, 1))</f>
        <v>1</v>
      </c>
      <c r="U206">
        <f t="shared" si="3"/>
        <v>1</v>
      </c>
    </row>
    <row r="207" spans="1:21" x14ac:dyDescent="0.2">
      <c r="A207" s="1">
        <f>Sheet1!A207</f>
        <v>44767</v>
      </c>
      <c r="B207">
        <f>IF(Sheet1!B207="NA", 0, IF(Sheet1!B207&lt; 500.1, 0, 1))</f>
        <v>0</v>
      </c>
      <c r="C207">
        <f>IF(Sheet1!C207="NA", 0, IF(Sheet1!C207&lt; 500.1, 0, 1))</f>
        <v>0</v>
      </c>
      <c r="D207">
        <f>IF(Sheet1!D207="NA", 0, IF(Sheet1!D207&lt; 500.1, 0, 1))</f>
        <v>0</v>
      </c>
      <c r="E207">
        <f>IF(Sheet1!E207="NA", 0, IF(Sheet1!E207&lt; 500.1, 0, 1))</f>
        <v>0</v>
      </c>
      <c r="F207">
        <f>IF(Sheet1!F207="NA", 0, IF(Sheet1!F207&lt; 500.1, 0, 1))</f>
        <v>0</v>
      </c>
      <c r="G207">
        <f>IF(Sheet1!G207="NA", 0, IF(Sheet1!G207&lt; 500.1, 0, 1))</f>
        <v>0</v>
      </c>
      <c r="H207">
        <f>IF(Sheet1!H207="NA", 0, IF(Sheet1!H207&lt; 500.1, 0, 1))</f>
        <v>0</v>
      </c>
      <c r="I207">
        <f>IF(Sheet1!I207="NA", 0, IF(Sheet1!I207&lt; 500.1, 0, 1))</f>
        <v>0</v>
      </c>
      <c r="J207">
        <f>IF(Sheet1!J207="NA", 0, IF(Sheet1!J207&lt; 500.1, 0, 1))</f>
        <v>0</v>
      </c>
      <c r="U207">
        <f t="shared" si="3"/>
        <v>0</v>
      </c>
    </row>
    <row r="208" spans="1:21" x14ac:dyDescent="0.2">
      <c r="A208" s="1">
        <f>Sheet1!A208</f>
        <v>44768</v>
      </c>
      <c r="B208">
        <f>IF(Sheet1!B208="NA", 0, IF(Sheet1!B208&lt; 500.1, 0, 1))</f>
        <v>0</v>
      </c>
      <c r="C208">
        <f>IF(Sheet1!C208="NA", 0, IF(Sheet1!C208&lt; 500.1, 0, 1))</f>
        <v>1</v>
      </c>
      <c r="D208">
        <f>IF(Sheet1!D208="NA", 0, IF(Sheet1!D208&lt; 500.1, 0, 1))</f>
        <v>1</v>
      </c>
      <c r="E208">
        <f>IF(Sheet1!E208="NA", 0, IF(Sheet1!E208&lt; 500.1, 0, 1))</f>
        <v>0</v>
      </c>
      <c r="F208">
        <f>IF(Sheet1!F208="NA", 0, IF(Sheet1!F208&lt; 500.1, 0, 1))</f>
        <v>0</v>
      </c>
      <c r="G208">
        <f>IF(Sheet1!G208="NA", 0, IF(Sheet1!G208&lt; 500.1, 0, 1))</f>
        <v>1</v>
      </c>
      <c r="H208">
        <f>IF(Sheet1!H208="NA", 0, IF(Sheet1!H208&lt; 500.1, 0, 1))</f>
        <v>0</v>
      </c>
      <c r="I208">
        <f>IF(Sheet1!I208="NA", 0, IF(Sheet1!I208&lt; 500.1, 0, 1))</f>
        <v>1</v>
      </c>
      <c r="J208">
        <f>IF(Sheet1!J208="NA", 0, IF(Sheet1!J208&lt; 500.1, 0, 1))</f>
        <v>1</v>
      </c>
      <c r="U208">
        <f t="shared" si="3"/>
        <v>2</v>
      </c>
    </row>
    <row r="209" spans="1:21" x14ac:dyDescent="0.2">
      <c r="A209" s="1">
        <f>Sheet1!A209</f>
        <v>44769</v>
      </c>
      <c r="B209">
        <f>IF(Sheet1!B209="NA", 0, IF(Sheet1!B209&lt; 500.1, 0, 1))</f>
        <v>0</v>
      </c>
      <c r="C209">
        <f>IF(Sheet1!C209="NA", 0, IF(Sheet1!C209&lt; 500.1, 0, 1))</f>
        <v>0</v>
      </c>
      <c r="D209">
        <f>IF(Sheet1!D209="NA", 0, IF(Sheet1!D209&lt; 500.1, 0, 1))</f>
        <v>0</v>
      </c>
      <c r="E209">
        <f>IF(Sheet1!E209="NA", 0, IF(Sheet1!E209&lt; 500.1, 0, 1))</f>
        <v>0</v>
      </c>
      <c r="F209">
        <f>IF(Sheet1!F209="NA", 0, IF(Sheet1!F209&lt; 500.1, 0, 1))</f>
        <v>0</v>
      </c>
      <c r="G209">
        <f>IF(Sheet1!G209="NA", 0, IF(Sheet1!G209&lt; 500.1, 0, 1))</f>
        <v>0</v>
      </c>
      <c r="H209">
        <f>IF(Sheet1!H209="NA", 0, IF(Sheet1!H209&lt; 500.1, 0, 1))</f>
        <v>0</v>
      </c>
      <c r="I209">
        <f>IF(Sheet1!I209="NA", 0, IF(Sheet1!I209&lt; 500.1, 0, 1))</f>
        <v>0</v>
      </c>
      <c r="J209">
        <f>IF(Sheet1!J209="NA", 0, IF(Sheet1!J209&lt; 500.1, 0, 1))</f>
        <v>0</v>
      </c>
      <c r="U209">
        <f t="shared" si="3"/>
        <v>0</v>
      </c>
    </row>
    <row r="210" spans="1:21" x14ac:dyDescent="0.2">
      <c r="A210" s="1">
        <f>Sheet1!A210</f>
        <v>44770</v>
      </c>
      <c r="B210">
        <f>IF(Sheet1!B210="NA", 0, IF(Sheet1!B210&lt; 500.1, 0, 1))</f>
        <v>0</v>
      </c>
      <c r="C210">
        <f>IF(Sheet1!C210="NA", 0, IF(Sheet1!C210&lt; 500.1, 0, 1))</f>
        <v>1</v>
      </c>
      <c r="D210">
        <f>IF(Sheet1!D210="NA", 0, IF(Sheet1!D210&lt; 500.1, 0, 1))</f>
        <v>1</v>
      </c>
      <c r="E210">
        <f>IF(Sheet1!E210="NA", 0, IF(Sheet1!E210&lt; 500.1, 0, 1))</f>
        <v>0</v>
      </c>
      <c r="F210">
        <f>IF(Sheet1!F210="NA", 0, IF(Sheet1!F210&lt; 500.1, 0, 1))</f>
        <v>1</v>
      </c>
      <c r="G210">
        <f>IF(Sheet1!G210="NA", 0, IF(Sheet1!G210&lt; 500.1, 0, 1))</f>
        <v>1</v>
      </c>
      <c r="H210">
        <f>IF(Sheet1!H210="NA", 0, IF(Sheet1!H210&lt; 500.1, 0, 1))</f>
        <v>0</v>
      </c>
      <c r="I210">
        <f>IF(Sheet1!I210="NA", 0, IF(Sheet1!I210&lt; 500.1, 0, 1))</f>
        <v>1</v>
      </c>
      <c r="J210">
        <f>IF(Sheet1!J210="NA", 0, IF(Sheet1!J210&lt; 500.1, 0, 1))</f>
        <v>1</v>
      </c>
      <c r="U210">
        <f t="shared" si="3"/>
        <v>3</v>
      </c>
    </row>
    <row r="211" spans="1:21" x14ac:dyDescent="0.2">
      <c r="A211" s="1">
        <f>Sheet1!A211</f>
        <v>44771</v>
      </c>
      <c r="B211">
        <f>IF(Sheet1!B211="NA", 0, IF(Sheet1!B211&lt; 500.1, 0, 1))</f>
        <v>0</v>
      </c>
      <c r="C211">
        <f>IF(Sheet1!C211="NA", 0, IF(Sheet1!C211&lt; 500.1, 0, 1))</f>
        <v>0</v>
      </c>
      <c r="D211">
        <f>IF(Sheet1!D211="NA", 0, IF(Sheet1!D211&lt; 500.1, 0, 1))</f>
        <v>0</v>
      </c>
      <c r="E211">
        <f>IF(Sheet1!E211="NA", 0, IF(Sheet1!E211&lt; 500.1, 0, 1))</f>
        <v>0</v>
      </c>
      <c r="F211">
        <f>IF(Sheet1!F211="NA", 0, IF(Sheet1!F211&lt; 500.1, 0, 1))</f>
        <v>0</v>
      </c>
      <c r="G211">
        <f>IF(Sheet1!G211="NA", 0, IF(Sheet1!G211&lt; 500.1, 0, 1))</f>
        <v>0</v>
      </c>
      <c r="H211">
        <f>IF(Sheet1!H211="NA", 0, IF(Sheet1!H211&lt; 500.1, 0, 1))</f>
        <v>0</v>
      </c>
      <c r="I211">
        <f>IF(Sheet1!I211="NA", 0, IF(Sheet1!I211&lt; 500.1, 0, 1))</f>
        <v>0</v>
      </c>
      <c r="J211">
        <f>IF(Sheet1!J211="NA", 0, IF(Sheet1!J211&lt; 500.1, 0, 1))</f>
        <v>0</v>
      </c>
      <c r="U211">
        <f t="shared" si="3"/>
        <v>0</v>
      </c>
    </row>
    <row r="212" spans="1:21" x14ac:dyDescent="0.2">
      <c r="A212" s="1">
        <f>Sheet1!A212</f>
        <v>44772</v>
      </c>
      <c r="B212">
        <f>IF(Sheet1!B212="NA", 0, IF(Sheet1!B212&lt; 500.1, 0, 1))</f>
        <v>0</v>
      </c>
      <c r="C212">
        <f>IF(Sheet1!C212="NA", 0, IF(Sheet1!C212&lt; 500.1, 0, 1))</f>
        <v>0</v>
      </c>
      <c r="D212">
        <f>IF(Sheet1!D212="NA", 0, IF(Sheet1!D212&lt; 500.1, 0, 1))</f>
        <v>0</v>
      </c>
      <c r="E212">
        <f>IF(Sheet1!E212="NA", 0, IF(Sheet1!E212&lt; 500.1, 0, 1))</f>
        <v>0</v>
      </c>
      <c r="F212">
        <f>IF(Sheet1!F212="NA", 0, IF(Sheet1!F212&lt; 500.1, 0, 1))</f>
        <v>0</v>
      </c>
      <c r="G212">
        <f>IF(Sheet1!G212="NA", 0, IF(Sheet1!G212&lt; 500.1, 0, 1))</f>
        <v>0</v>
      </c>
      <c r="H212">
        <f>IF(Sheet1!H212="NA", 0, IF(Sheet1!H212&lt; 500.1, 0, 1))</f>
        <v>0</v>
      </c>
      <c r="I212">
        <f>IF(Sheet1!I212="NA", 0, IF(Sheet1!I212&lt; 500.1, 0, 1))</f>
        <v>0</v>
      </c>
      <c r="J212">
        <f>IF(Sheet1!J212="NA", 0, IF(Sheet1!J212&lt; 500.1, 0, 1))</f>
        <v>0</v>
      </c>
      <c r="U212">
        <f t="shared" si="3"/>
        <v>0</v>
      </c>
    </row>
    <row r="213" spans="1:21" x14ac:dyDescent="0.2">
      <c r="A213" s="1">
        <f>Sheet1!A213</f>
        <v>44773</v>
      </c>
      <c r="B213">
        <f>IF(Sheet1!B213="NA", 0, IF(Sheet1!B213&lt; 500.1, 0, 1))</f>
        <v>0</v>
      </c>
      <c r="C213">
        <f>IF(Sheet1!C213="NA", 0, IF(Sheet1!C213&lt; 500.1, 0, 1))</f>
        <v>1</v>
      </c>
      <c r="D213">
        <f>IF(Sheet1!D213="NA", 0, IF(Sheet1!D213&lt; 500.1, 0, 1))</f>
        <v>1</v>
      </c>
      <c r="E213">
        <f>IF(Sheet1!E213="NA", 0, IF(Sheet1!E213&lt; 500.1, 0, 1))</f>
        <v>0</v>
      </c>
      <c r="F213">
        <f>IF(Sheet1!F213="NA", 0, IF(Sheet1!F213&lt; 500.1, 0, 1))</f>
        <v>1</v>
      </c>
      <c r="G213">
        <f>IF(Sheet1!G213="NA", 0, IF(Sheet1!G213&lt; 500.1, 0, 1))</f>
        <v>1</v>
      </c>
      <c r="H213">
        <f>IF(Sheet1!H213="NA", 0, IF(Sheet1!H213&lt; 500.1, 0, 1))</f>
        <v>0</v>
      </c>
      <c r="I213">
        <f>IF(Sheet1!I213="NA", 0, IF(Sheet1!I213&lt; 500.1, 0, 1))</f>
        <v>1</v>
      </c>
      <c r="J213">
        <f>IF(Sheet1!J213="NA", 0, IF(Sheet1!J213&lt; 500.1, 0, 1))</f>
        <v>1</v>
      </c>
      <c r="U213">
        <f t="shared" si="3"/>
        <v>3</v>
      </c>
    </row>
    <row r="214" spans="1:21" x14ac:dyDescent="0.2">
      <c r="A214" s="1">
        <f>Sheet1!A214</f>
        <v>44774</v>
      </c>
      <c r="B214">
        <f>IF(Sheet1!B214="NA", 0, IF(Sheet1!B214&lt; 500.1, 0, 1))</f>
        <v>0</v>
      </c>
      <c r="C214">
        <f>IF(Sheet1!C214="NA", 0, IF(Sheet1!C214&lt; 500.1, 0, 1))</f>
        <v>0</v>
      </c>
      <c r="D214">
        <f>IF(Sheet1!D214="NA", 0, IF(Sheet1!D214&lt; 500.1, 0, 1))</f>
        <v>0</v>
      </c>
      <c r="E214">
        <f>IF(Sheet1!E214="NA", 0, IF(Sheet1!E214&lt; 500.1, 0, 1))</f>
        <v>0</v>
      </c>
      <c r="F214">
        <f>IF(Sheet1!F214="NA", 0, IF(Sheet1!F214&lt; 500.1, 0, 1))</f>
        <v>0</v>
      </c>
      <c r="G214">
        <f>IF(Sheet1!G214="NA", 0, IF(Sheet1!G214&lt; 500.1, 0, 1))</f>
        <v>0</v>
      </c>
      <c r="H214">
        <f>IF(Sheet1!H214="NA", 0, IF(Sheet1!H214&lt; 500.1, 0, 1))</f>
        <v>0</v>
      </c>
      <c r="I214">
        <f>IF(Sheet1!I214="NA", 0, IF(Sheet1!I214&lt; 500.1, 0, 1))</f>
        <v>0</v>
      </c>
      <c r="J214">
        <f>IF(Sheet1!J214="NA", 0, IF(Sheet1!J214&lt; 500.1, 0, 1))</f>
        <v>0</v>
      </c>
      <c r="U214">
        <f t="shared" si="3"/>
        <v>0</v>
      </c>
    </row>
    <row r="215" spans="1:21" x14ac:dyDescent="0.2">
      <c r="A215" s="1">
        <f>Sheet1!A215</f>
        <v>44775</v>
      </c>
      <c r="B215">
        <f>IF(Sheet1!B215="NA", 0, IF(Sheet1!B215&lt; 500.1, 0, 1))</f>
        <v>0</v>
      </c>
      <c r="C215">
        <f>IF(Sheet1!C215="NA", 0, IF(Sheet1!C215&lt; 500.1, 0, 1))</f>
        <v>1</v>
      </c>
      <c r="D215">
        <f>IF(Sheet1!D215="NA", 0, IF(Sheet1!D215&lt; 500.1, 0, 1))</f>
        <v>1</v>
      </c>
      <c r="E215">
        <f>IF(Sheet1!E215="NA", 0, IF(Sheet1!E215&lt; 500.1, 0, 1))</f>
        <v>0</v>
      </c>
      <c r="F215">
        <f>IF(Sheet1!F215="NA", 0, IF(Sheet1!F215&lt; 500.1, 0, 1))</f>
        <v>0</v>
      </c>
      <c r="G215">
        <f>IF(Sheet1!G215="NA", 0, IF(Sheet1!G215&lt; 500.1, 0, 1))</f>
        <v>1</v>
      </c>
      <c r="H215">
        <f>IF(Sheet1!H215="NA", 0, IF(Sheet1!H215&lt; 500.1, 0, 1))</f>
        <v>0</v>
      </c>
      <c r="I215">
        <f>IF(Sheet1!I215="NA", 0, IF(Sheet1!I215&lt; 500.1, 0, 1))</f>
        <v>0</v>
      </c>
      <c r="J215">
        <f>IF(Sheet1!J215="NA", 0, IF(Sheet1!J215&lt; 500.1, 0, 1))</f>
        <v>1</v>
      </c>
      <c r="U215">
        <f t="shared" si="3"/>
        <v>1</v>
      </c>
    </row>
    <row r="216" spans="1:21" x14ac:dyDescent="0.2">
      <c r="A216" s="1">
        <f>Sheet1!A216</f>
        <v>44776</v>
      </c>
      <c r="B216">
        <f>IF(Sheet1!B216="NA", 0, IF(Sheet1!B216&lt; 500.1, 0, 1))</f>
        <v>0</v>
      </c>
      <c r="C216">
        <f>IF(Sheet1!C216="NA", 0, IF(Sheet1!C216&lt; 500.1, 0, 1))</f>
        <v>0</v>
      </c>
      <c r="D216">
        <f>IF(Sheet1!D216="NA", 0, IF(Sheet1!D216&lt; 500.1, 0, 1))</f>
        <v>0</v>
      </c>
      <c r="E216">
        <f>IF(Sheet1!E216="NA", 0, IF(Sheet1!E216&lt; 500.1, 0, 1))</f>
        <v>0</v>
      </c>
      <c r="F216">
        <f>IF(Sheet1!F216="NA", 0, IF(Sheet1!F216&lt; 500.1, 0, 1))</f>
        <v>0</v>
      </c>
      <c r="G216">
        <f>IF(Sheet1!G216="NA", 0, IF(Sheet1!G216&lt; 500.1, 0, 1))</f>
        <v>0</v>
      </c>
      <c r="H216">
        <f>IF(Sheet1!H216="NA", 0, IF(Sheet1!H216&lt; 500.1, 0, 1))</f>
        <v>0</v>
      </c>
      <c r="I216">
        <f>IF(Sheet1!I216="NA", 0, IF(Sheet1!I216&lt; 500.1, 0, 1))</f>
        <v>0</v>
      </c>
      <c r="J216">
        <f>IF(Sheet1!J216="NA", 0, IF(Sheet1!J216&lt; 500.1, 0, 1))</f>
        <v>0</v>
      </c>
      <c r="U216">
        <f t="shared" si="3"/>
        <v>0</v>
      </c>
    </row>
    <row r="217" spans="1:21" x14ac:dyDescent="0.2">
      <c r="A217" s="1">
        <f>Sheet1!A217</f>
        <v>44777</v>
      </c>
      <c r="B217">
        <f>IF(Sheet1!B217="NA", 0, IF(Sheet1!B217&lt; 500.1, 0, 1))</f>
        <v>0</v>
      </c>
      <c r="C217">
        <f>IF(Sheet1!C217="NA", 0, IF(Sheet1!C217&lt; 500.1, 0, 1))</f>
        <v>1</v>
      </c>
      <c r="D217">
        <f>IF(Sheet1!D217="NA", 0, IF(Sheet1!D217&lt; 500.1, 0, 1))</f>
        <v>1</v>
      </c>
      <c r="E217">
        <f>IF(Sheet1!E217="NA", 0, IF(Sheet1!E217&lt; 500.1, 0, 1))</f>
        <v>0</v>
      </c>
      <c r="F217">
        <f>IF(Sheet1!F217="NA", 0, IF(Sheet1!F217&lt; 500.1, 0, 1))</f>
        <v>0</v>
      </c>
      <c r="G217">
        <f>IF(Sheet1!G217="NA", 0, IF(Sheet1!G217&lt; 500.1, 0, 1))</f>
        <v>1</v>
      </c>
      <c r="H217">
        <f>IF(Sheet1!H217="NA", 0, IF(Sheet1!H217&lt; 500.1, 0, 1))</f>
        <v>0</v>
      </c>
      <c r="I217">
        <f>IF(Sheet1!I217="NA", 0, IF(Sheet1!I217&lt; 500.1, 0, 1))</f>
        <v>0</v>
      </c>
      <c r="J217">
        <f>IF(Sheet1!J217="NA", 0, IF(Sheet1!J217&lt; 500.1, 0, 1))</f>
        <v>1</v>
      </c>
      <c r="U217">
        <f t="shared" si="3"/>
        <v>1</v>
      </c>
    </row>
    <row r="218" spans="1:21" x14ac:dyDescent="0.2">
      <c r="A218" s="1">
        <f>Sheet1!A218</f>
        <v>44778</v>
      </c>
      <c r="B218">
        <f>IF(Sheet1!B218="NA", 0, IF(Sheet1!B218&lt; 500.1, 0, 1))</f>
        <v>0</v>
      </c>
      <c r="C218">
        <f>IF(Sheet1!C218="NA", 0, IF(Sheet1!C218&lt; 500.1, 0, 1))</f>
        <v>0</v>
      </c>
      <c r="D218">
        <f>IF(Sheet1!D218="NA", 0, IF(Sheet1!D218&lt; 500.1, 0, 1))</f>
        <v>0</v>
      </c>
      <c r="E218">
        <f>IF(Sheet1!E218="NA", 0, IF(Sheet1!E218&lt; 500.1, 0, 1))</f>
        <v>0</v>
      </c>
      <c r="F218">
        <f>IF(Sheet1!F218="NA", 0, IF(Sheet1!F218&lt; 500.1, 0, 1))</f>
        <v>0</v>
      </c>
      <c r="G218">
        <f>IF(Sheet1!G218="NA", 0, IF(Sheet1!G218&lt; 500.1, 0, 1))</f>
        <v>0</v>
      </c>
      <c r="H218">
        <f>IF(Sheet1!H218="NA", 0, IF(Sheet1!H218&lt; 500.1, 0, 1))</f>
        <v>0</v>
      </c>
      <c r="I218">
        <f>IF(Sheet1!I218="NA", 0, IF(Sheet1!I218&lt; 500.1, 0, 1))</f>
        <v>0</v>
      </c>
      <c r="J218">
        <f>IF(Sheet1!J218="NA", 0, IF(Sheet1!J218&lt; 500.1, 0, 1))</f>
        <v>0</v>
      </c>
      <c r="U218">
        <f t="shared" ref="U218:U281" si="4">SUM(C218,F218,I218,L218,O218,R218)</f>
        <v>0</v>
      </c>
    </row>
    <row r="219" spans="1:21" x14ac:dyDescent="0.2">
      <c r="A219" s="1">
        <f>Sheet1!A219</f>
        <v>44779</v>
      </c>
      <c r="B219">
        <f>IF(Sheet1!B219="NA", 0, IF(Sheet1!B219&lt; 500.1, 0, 1))</f>
        <v>0</v>
      </c>
      <c r="C219">
        <f>IF(Sheet1!C219="NA", 0, IF(Sheet1!C219&lt; 500.1, 0, 1))</f>
        <v>0</v>
      </c>
      <c r="D219">
        <f>IF(Sheet1!D219="NA", 0, IF(Sheet1!D219&lt; 500.1, 0, 1))</f>
        <v>0</v>
      </c>
      <c r="E219">
        <f>IF(Sheet1!E219="NA", 0, IF(Sheet1!E219&lt; 500.1, 0, 1))</f>
        <v>0</v>
      </c>
      <c r="F219">
        <f>IF(Sheet1!F219="NA", 0, IF(Sheet1!F219&lt; 500.1, 0, 1))</f>
        <v>0</v>
      </c>
      <c r="G219">
        <f>IF(Sheet1!G219="NA", 0, IF(Sheet1!G219&lt; 500.1, 0, 1))</f>
        <v>0</v>
      </c>
      <c r="H219">
        <f>IF(Sheet1!H219="NA", 0, IF(Sheet1!H219&lt; 500.1, 0, 1))</f>
        <v>0</v>
      </c>
      <c r="I219">
        <f>IF(Sheet1!I219="NA", 0, IF(Sheet1!I219&lt; 500.1, 0, 1))</f>
        <v>0</v>
      </c>
      <c r="J219">
        <f>IF(Sheet1!J219="NA", 0, IF(Sheet1!J219&lt; 500.1, 0, 1))</f>
        <v>0</v>
      </c>
      <c r="U219">
        <f t="shared" si="4"/>
        <v>0</v>
      </c>
    </row>
    <row r="220" spans="1:21" x14ac:dyDescent="0.2">
      <c r="A220" s="1">
        <f>Sheet1!A220</f>
        <v>44780</v>
      </c>
      <c r="B220">
        <f>IF(Sheet1!B220="NA", 0, IF(Sheet1!B220&lt; 500.1, 0, 1))</f>
        <v>0</v>
      </c>
      <c r="C220">
        <f>IF(Sheet1!C220="NA", 0, IF(Sheet1!C220&lt; 500.1, 0, 1))</f>
        <v>0</v>
      </c>
      <c r="D220">
        <f>IF(Sheet1!D220="NA", 0, IF(Sheet1!D220&lt; 500.1, 0, 1))</f>
        <v>1</v>
      </c>
      <c r="E220">
        <f>IF(Sheet1!E220="NA", 0, IF(Sheet1!E220&lt; 500.1, 0, 1))</f>
        <v>0</v>
      </c>
      <c r="F220">
        <f>IF(Sheet1!F220="NA", 0, IF(Sheet1!F220&lt; 500.1, 0, 1))</f>
        <v>0</v>
      </c>
      <c r="G220">
        <f>IF(Sheet1!G220="NA", 0, IF(Sheet1!G220&lt; 500.1, 0, 1))</f>
        <v>1</v>
      </c>
      <c r="H220">
        <f>IF(Sheet1!H220="NA", 0, IF(Sheet1!H220&lt; 500.1, 0, 1))</f>
        <v>0</v>
      </c>
      <c r="I220">
        <f>IF(Sheet1!I220="NA", 0, IF(Sheet1!I220&lt; 500.1, 0, 1))</f>
        <v>0</v>
      </c>
      <c r="J220">
        <f>IF(Sheet1!J220="NA", 0, IF(Sheet1!J220&lt; 500.1, 0, 1))</f>
        <v>1</v>
      </c>
      <c r="U220">
        <f t="shared" si="4"/>
        <v>0</v>
      </c>
    </row>
    <row r="221" spans="1:21" x14ac:dyDescent="0.2">
      <c r="A221" s="1">
        <f>Sheet1!A221</f>
        <v>44781</v>
      </c>
      <c r="B221">
        <f>IF(Sheet1!B221="NA", 0, IF(Sheet1!B221&lt; 500.1, 0, 1))</f>
        <v>0</v>
      </c>
      <c r="C221">
        <f>IF(Sheet1!C221="NA", 0, IF(Sheet1!C221&lt; 500.1, 0, 1))</f>
        <v>0</v>
      </c>
      <c r="D221">
        <f>IF(Sheet1!D221="NA", 0, IF(Sheet1!D221&lt; 500.1, 0, 1))</f>
        <v>0</v>
      </c>
      <c r="E221">
        <f>IF(Sheet1!E221="NA", 0, IF(Sheet1!E221&lt; 500.1, 0, 1))</f>
        <v>0</v>
      </c>
      <c r="F221">
        <f>IF(Sheet1!F221="NA", 0, IF(Sheet1!F221&lt; 500.1, 0, 1))</f>
        <v>0</v>
      </c>
      <c r="G221">
        <f>IF(Sheet1!G221="NA", 0, IF(Sheet1!G221&lt; 500.1, 0, 1))</f>
        <v>0</v>
      </c>
      <c r="H221">
        <f>IF(Sheet1!H221="NA", 0, IF(Sheet1!H221&lt; 500.1, 0, 1))</f>
        <v>0</v>
      </c>
      <c r="I221">
        <f>IF(Sheet1!I221="NA", 0, IF(Sheet1!I221&lt; 500.1, 0, 1))</f>
        <v>0</v>
      </c>
      <c r="J221">
        <f>IF(Sheet1!J221="NA", 0, IF(Sheet1!J221&lt; 500.1, 0, 1))</f>
        <v>0</v>
      </c>
      <c r="U221">
        <f t="shared" si="4"/>
        <v>0</v>
      </c>
    </row>
    <row r="222" spans="1:21" x14ac:dyDescent="0.2">
      <c r="A222" s="1">
        <f>Sheet1!A222</f>
        <v>44782</v>
      </c>
      <c r="B222">
        <f>IF(Sheet1!B222="NA", 0, IF(Sheet1!B222&lt; 500.1, 0, 1))</f>
        <v>0</v>
      </c>
      <c r="C222">
        <f>IF(Sheet1!C222="NA", 0, IF(Sheet1!C222&lt; 500.1, 0, 1))</f>
        <v>1</v>
      </c>
      <c r="D222">
        <f>IF(Sheet1!D222="NA", 0, IF(Sheet1!D222&lt; 500.1, 0, 1))</f>
        <v>1</v>
      </c>
      <c r="E222">
        <f>IF(Sheet1!E222="NA", 0, IF(Sheet1!E222&lt; 500.1, 0, 1))</f>
        <v>0</v>
      </c>
      <c r="F222">
        <f>IF(Sheet1!F222="NA", 0, IF(Sheet1!F222&lt; 500.1, 0, 1))</f>
        <v>0</v>
      </c>
      <c r="G222">
        <f>IF(Sheet1!G222="NA", 0, IF(Sheet1!G222&lt; 500.1, 0, 1))</f>
        <v>1</v>
      </c>
      <c r="H222">
        <f>IF(Sheet1!H222="NA", 0, IF(Sheet1!H222&lt; 500.1, 0, 1))</f>
        <v>0</v>
      </c>
      <c r="I222">
        <f>IF(Sheet1!I222="NA", 0, IF(Sheet1!I222&lt; 500.1, 0, 1))</f>
        <v>0</v>
      </c>
      <c r="J222">
        <f>IF(Sheet1!J222="NA", 0, IF(Sheet1!J222&lt; 500.1, 0, 1))</f>
        <v>1</v>
      </c>
      <c r="U222">
        <f t="shared" si="4"/>
        <v>1</v>
      </c>
    </row>
    <row r="223" spans="1:21" x14ac:dyDescent="0.2">
      <c r="A223" s="1">
        <f>Sheet1!A223</f>
        <v>44783</v>
      </c>
      <c r="B223">
        <f>IF(Sheet1!B223="NA", 0, IF(Sheet1!B223&lt; 500.1, 0, 1))</f>
        <v>0</v>
      </c>
      <c r="C223">
        <f>IF(Sheet1!C223="NA", 0, IF(Sheet1!C223&lt; 500.1, 0, 1))</f>
        <v>0</v>
      </c>
      <c r="D223">
        <f>IF(Sheet1!D223="NA", 0, IF(Sheet1!D223&lt; 500.1, 0, 1))</f>
        <v>0</v>
      </c>
      <c r="E223">
        <f>IF(Sheet1!E223="NA", 0, IF(Sheet1!E223&lt; 500.1, 0, 1))</f>
        <v>0</v>
      </c>
      <c r="F223">
        <f>IF(Sheet1!F223="NA", 0, IF(Sheet1!F223&lt; 500.1, 0, 1))</f>
        <v>0</v>
      </c>
      <c r="G223">
        <f>IF(Sheet1!G223="NA", 0, IF(Sheet1!G223&lt; 500.1, 0, 1))</f>
        <v>0</v>
      </c>
      <c r="H223">
        <f>IF(Sheet1!H223="NA", 0, IF(Sheet1!H223&lt; 500.1, 0, 1))</f>
        <v>0</v>
      </c>
      <c r="I223">
        <f>IF(Sheet1!I223="NA", 0, IF(Sheet1!I223&lt; 500.1, 0, 1))</f>
        <v>0</v>
      </c>
      <c r="J223">
        <f>IF(Sheet1!J223="NA", 0, IF(Sheet1!J223&lt; 500.1, 0, 1))</f>
        <v>0</v>
      </c>
      <c r="U223">
        <f t="shared" si="4"/>
        <v>0</v>
      </c>
    </row>
    <row r="224" spans="1:21" x14ac:dyDescent="0.2">
      <c r="A224" s="1">
        <f>Sheet1!A224</f>
        <v>44784</v>
      </c>
      <c r="B224">
        <f>IF(Sheet1!B224="NA", 0, IF(Sheet1!B224&lt; 500.1, 0, 1))</f>
        <v>0</v>
      </c>
      <c r="C224">
        <f>IF(Sheet1!C224="NA", 0, IF(Sheet1!C224&lt; 500.1, 0, 1))</f>
        <v>1</v>
      </c>
      <c r="D224">
        <f>IF(Sheet1!D224="NA", 0, IF(Sheet1!D224&lt; 500.1, 0, 1))</f>
        <v>1</v>
      </c>
      <c r="E224">
        <f>IF(Sheet1!E224="NA", 0, IF(Sheet1!E224&lt; 500.1, 0, 1))</f>
        <v>0</v>
      </c>
      <c r="F224">
        <f>IF(Sheet1!F224="NA", 0, IF(Sheet1!F224&lt; 500.1, 0, 1))</f>
        <v>1</v>
      </c>
      <c r="G224">
        <f>IF(Sheet1!G224="NA", 0, IF(Sheet1!G224&lt; 500.1, 0, 1))</f>
        <v>1</v>
      </c>
      <c r="H224">
        <f>IF(Sheet1!H224="NA", 0, IF(Sheet1!H224&lt; 500.1, 0, 1))</f>
        <v>0</v>
      </c>
      <c r="I224">
        <f>IF(Sheet1!I224="NA", 0, IF(Sheet1!I224&lt; 500.1, 0, 1))</f>
        <v>0</v>
      </c>
      <c r="J224">
        <f>IF(Sheet1!J224="NA", 0, IF(Sheet1!J224&lt; 500.1, 0, 1))</f>
        <v>1</v>
      </c>
      <c r="U224">
        <f t="shared" si="4"/>
        <v>2</v>
      </c>
    </row>
    <row r="225" spans="1:21" x14ac:dyDescent="0.2">
      <c r="A225" s="1">
        <f>Sheet1!A225</f>
        <v>44785</v>
      </c>
      <c r="B225">
        <f>IF(Sheet1!B225="NA", 0, IF(Sheet1!B225&lt; 500.1, 0, 1))</f>
        <v>0</v>
      </c>
      <c r="C225">
        <f>IF(Sheet1!C225="NA", 0, IF(Sheet1!C225&lt; 500.1, 0, 1))</f>
        <v>0</v>
      </c>
      <c r="D225">
        <f>IF(Sheet1!D225="NA", 0, IF(Sheet1!D225&lt; 500.1, 0, 1))</f>
        <v>0</v>
      </c>
      <c r="E225">
        <f>IF(Sheet1!E225="NA", 0, IF(Sheet1!E225&lt; 500.1, 0, 1))</f>
        <v>0</v>
      </c>
      <c r="F225">
        <f>IF(Sheet1!F225="NA", 0, IF(Sheet1!F225&lt; 500.1, 0, 1))</f>
        <v>0</v>
      </c>
      <c r="G225">
        <f>IF(Sheet1!G225="NA", 0, IF(Sheet1!G225&lt; 500.1, 0, 1))</f>
        <v>0</v>
      </c>
      <c r="H225">
        <f>IF(Sheet1!H225="NA", 0, IF(Sheet1!H225&lt; 500.1, 0, 1))</f>
        <v>0</v>
      </c>
      <c r="I225">
        <f>IF(Sheet1!I225="NA", 0, IF(Sheet1!I225&lt; 500.1, 0, 1))</f>
        <v>0</v>
      </c>
      <c r="J225">
        <f>IF(Sheet1!J225="NA", 0, IF(Sheet1!J225&lt; 500.1, 0, 1))</f>
        <v>0</v>
      </c>
      <c r="U225">
        <f t="shared" si="4"/>
        <v>0</v>
      </c>
    </row>
    <row r="226" spans="1:21" x14ac:dyDescent="0.2">
      <c r="A226" s="1">
        <f>Sheet1!A226</f>
        <v>44786</v>
      </c>
      <c r="B226">
        <f>IF(Sheet1!B226="NA", 0, IF(Sheet1!B226&lt; 500.1, 0, 1))</f>
        <v>0</v>
      </c>
      <c r="C226">
        <f>IF(Sheet1!C226="NA", 0, IF(Sheet1!C226&lt; 500.1, 0, 1))</f>
        <v>0</v>
      </c>
      <c r="D226">
        <f>IF(Sheet1!D226="NA", 0, IF(Sheet1!D226&lt; 500.1, 0, 1))</f>
        <v>0</v>
      </c>
      <c r="E226">
        <f>IF(Sheet1!E226="NA", 0, IF(Sheet1!E226&lt; 500.1, 0, 1))</f>
        <v>0</v>
      </c>
      <c r="F226">
        <f>IF(Sheet1!F226="NA", 0, IF(Sheet1!F226&lt; 500.1, 0, 1))</f>
        <v>0</v>
      </c>
      <c r="G226">
        <f>IF(Sheet1!G226="NA", 0, IF(Sheet1!G226&lt; 500.1, 0, 1))</f>
        <v>0</v>
      </c>
      <c r="H226">
        <f>IF(Sheet1!H226="NA", 0, IF(Sheet1!H226&lt; 500.1, 0, 1))</f>
        <v>0</v>
      </c>
      <c r="I226">
        <f>IF(Sheet1!I226="NA", 0, IF(Sheet1!I226&lt; 500.1, 0, 1))</f>
        <v>0</v>
      </c>
      <c r="J226">
        <f>IF(Sheet1!J226="NA", 0, IF(Sheet1!J226&lt; 500.1, 0, 1))</f>
        <v>0</v>
      </c>
      <c r="U226">
        <f t="shared" si="4"/>
        <v>0</v>
      </c>
    </row>
    <row r="227" spans="1:21" x14ac:dyDescent="0.2">
      <c r="A227" s="1">
        <f>Sheet1!A227</f>
        <v>44787</v>
      </c>
      <c r="B227">
        <f>IF(Sheet1!B227="NA", 0, IF(Sheet1!B227&lt; 500.1, 0, 1))</f>
        <v>0</v>
      </c>
      <c r="C227">
        <f>IF(Sheet1!C227="NA", 0, IF(Sheet1!C227&lt; 500.1, 0, 1))</f>
        <v>1</v>
      </c>
      <c r="D227">
        <f>IF(Sheet1!D227="NA", 0, IF(Sheet1!D227&lt; 500.1, 0, 1))</f>
        <v>1</v>
      </c>
      <c r="E227">
        <f>IF(Sheet1!E227="NA", 0, IF(Sheet1!E227&lt; 500.1, 0, 1))</f>
        <v>0</v>
      </c>
      <c r="F227">
        <f>IF(Sheet1!F227="NA", 0, IF(Sheet1!F227&lt; 500.1, 0, 1))</f>
        <v>1</v>
      </c>
      <c r="G227">
        <f>IF(Sheet1!G227="NA", 0, IF(Sheet1!G227&lt; 500.1, 0, 1))</f>
        <v>1</v>
      </c>
      <c r="H227">
        <f>IF(Sheet1!H227="NA", 0, IF(Sheet1!H227&lt; 500.1, 0, 1))</f>
        <v>0</v>
      </c>
      <c r="I227">
        <f>IF(Sheet1!I227="NA", 0, IF(Sheet1!I227&lt; 500.1, 0, 1))</f>
        <v>1</v>
      </c>
      <c r="J227">
        <f>IF(Sheet1!J227="NA", 0, IF(Sheet1!J227&lt; 500.1, 0, 1))</f>
        <v>1</v>
      </c>
      <c r="U227">
        <f t="shared" si="4"/>
        <v>3</v>
      </c>
    </row>
    <row r="228" spans="1:21" x14ac:dyDescent="0.2">
      <c r="A228" s="1">
        <f>Sheet1!A228</f>
        <v>44788</v>
      </c>
      <c r="B228">
        <f>IF(Sheet1!B228="NA", 0, IF(Sheet1!B228&lt; 500.1, 0, 1))</f>
        <v>0</v>
      </c>
      <c r="C228">
        <f>IF(Sheet1!C228="NA", 0, IF(Sheet1!C228&lt; 500.1, 0, 1))</f>
        <v>0</v>
      </c>
      <c r="D228">
        <f>IF(Sheet1!D228="NA", 0, IF(Sheet1!D228&lt; 500.1, 0, 1))</f>
        <v>0</v>
      </c>
      <c r="E228">
        <f>IF(Sheet1!E228="NA", 0, IF(Sheet1!E228&lt; 500.1, 0, 1))</f>
        <v>0</v>
      </c>
      <c r="F228">
        <f>IF(Sheet1!F228="NA", 0, IF(Sheet1!F228&lt; 500.1, 0, 1))</f>
        <v>0</v>
      </c>
      <c r="G228">
        <f>IF(Sheet1!G228="NA", 0, IF(Sheet1!G228&lt; 500.1, 0, 1))</f>
        <v>0</v>
      </c>
      <c r="H228">
        <f>IF(Sheet1!H228="NA", 0, IF(Sheet1!H228&lt; 500.1, 0, 1))</f>
        <v>0</v>
      </c>
      <c r="I228">
        <f>IF(Sheet1!I228="NA", 0, IF(Sheet1!I228&lt; 500.1, 0, 1))</f>
        <v>0</v>
      </c>
      <c r="J228">
        <f>IF(Sheet1!J228="NA", 0, IF(Sheet1!J228&lt; 500.1, 0, 1))</f>
        <v>0</v>
      </c>
      <c r="U228">
        <f t="shared" si="4"/>
        <v>0</v>
      </c>
    </row>
    <row r="229" spans="1:21" x14ac:dyDescent="0.2">
      <c r="A229" s="1">
        <f>Sheet1!A229</f>
        <v>44789</v>
      </c>
      <c r="B229">
        <f>IF(Sheet1!B229="NA", 0, IF(Sheet1!B229&lt; 500.1, 0, 1))</f>
        <v>0</v>
      </c>
      <c r="C229">
        <f>IF(Sheet1!C229="NA", 0, IF(Sheet1!C229&lt; 500.1, 0, 1))</f>
        <v>0</v>
      </c>
      <c r="D229">
        <f>IF(Sheet1!D229="NA", 0, IF(Sheet1!D229&lt; 500.1, 0, 1))</f>
        <v>1</v>
      </c>
      <c r="E229">
        <f>IF(Sheet1!E229="NA", 0, IF(Sheet1!E229&lt; 500.1, 0, 1))</f>
        <v>0</v>
      </c>
      <c r="F229">
        <f>IF(Sheet1!F229="NA", 0, IF(Sheet1!F229&lt; 500.1, 0, 1))</f>
        <v>1</v>
      </c>
      <c r="G229">
        <f>IF(Sheet1!G229="NA", 0, IF(Sheet1!G229&lt; 500.1, 0, 1))</f>
        <v>1</v>
      </c>
      <c r="H229">
        <f>IF(Sheet1!H229="NA", 0, IF(Sheet1!H229&lt; 500.1, 0, 1))</f>
        <v>0</v>
      </c>
      <c r="I229">
        <f>IF(Sheet1!I229="NA", 0, IF(Sheet1!I229&lt; 500.1, 0, 1))</f>
        <v>0</v>
      </c>
      <c r="J229">
        <f>IF(Sheet1!J229="NA", 0, IF(Sheet1!J229&lt; 500.1, 0, 1))</f>
        <v>1</v>
      </c>
      <c r="U229">
        <f t="shared" si="4"/>
        <v>1</v>
      </c>
    </row>
    <row r="230" spans="1:21" x14ac:dyDescent="0.2">
      <c r="A230" s="1">
        <f>Sheet1!A230</f>
        <v>44790</v>
      </c>
      <c r="B230">
        <f>IF(Sheet1!B230="NA", 0, IF(Sheet1!B230&lt; 500.1, 0, 1))</f>
        <v>0</v>
      </c>
      <c r="C230">
        <f>IF(Sheet1!C230="NA", 0, IF(Sheet1!C230&lt; 500.1, 0, 1))</f>
        <v>0</v>
      </c>
      <c r="D230">
        <f>IF(Sheet1!D230="NA", 0, IF(Sheet1!D230&lt; 500.1, 0, 1))</f>
        <v>0</v>
      </c>
      <c r="E230">
        <f>IF(Sheet1!E230="NA", 0, IF(Sheet1!E230&lt; 500.1, 0, 1))</f>
        <v>0</v>
      </c>
      <c r="F230">
        <f>IF(Sheet1!F230="NA", 0, IF(Sheet1!F230&lt; 500.1, 0, 1))</f>
        <v>0</v>
      </c>
      <c r="G230">
        <f>IF(Sheet1!G230="NA", 0, IF(Sheet1!G230&lt; 500.1, 0, 1))</f>
        <v>0</v>
      </c>
      <c r="H230">
        <f>IF(Sheet1!H230="NA", 0, IF(Sheet1!H230&lt; 500.1, 0, 1))</f>
        <v>0</v>
      </c>
      <c r="I230">
        <f>IF(Sheet1!I230="NA", 0, IF(Sheet1!I230&lt; 500.1, 0, 1))</f>
        <v>0</v>
      </c>
      <c r="J230">
        <f>IF(Sheet1!J230="NA", 0, IF(Sheet1!J230&lt; 500.1, 0, 1))</f>
        <v>0</v>
      </c>
      <c r="U230">
        <f t="shared" si="4"/>
        <v>0</v>
      </c>
    </row>
    <row r="231" spans="1:21" x14ac:dyDescent="0.2">
      <c r="A231" s="1">
        <f>Sheet1!A231</f>
        <v>44791</v>
      </c>
      <c r="B231">
        <f>IF(Sheet1!B231="NA", 0, IF(Sheet1!B231&lt; 500.1, 0, 1))</f>
        <v>0</v>
      </c>
      <c r="C231">
        <f>IF(Sheet1!C231="NA", 0, IF(Sheet1!C231&lt; 500.1, 0, 1))</f>
        <v>1</v>
      </c>
      <c r="D231">
        <f>IF(Sheet1!D231="NA", 0, IF(Sheet1!D231&lt; 500.1, 0, 1))</f>
        <v>1</v>
      </c>
      <c r="E231">
        <f>IF(Sheet1!E231="NA", 0, IF(Sheet1!E231&lt; 500.1, 0, 1))</f>
        <v>0</v>
      </c>
      <c r="F231">
        <f>IF(Sheet1!F231="NA", 0, IF(Sheet1!F231&lt; 500.1, 0, 1))</f>
        <v>1</v>
      </c>
      <c r="G231">
        <f>IF(Sheet1!G231="NA", 0, IF(Sheet1!G231&lt; 500.1, 0, 1))</f>
        <v>1</v>
      </c>
      <c r="H231">
        <f>IF(Sheet1!H231="NA", 0, IF(Sheet1!H231&lt; 500.1, 0, 1))</f>
        <v>0</v>
      </c>
      <c r="I231">
        <f>IF(Sheet1!I231="NA", 0, IF(Sheet1!I231&lt; 500.1, 0, 1))</f>
        <v>1</v>
      </c>
      <c r="J231">
        <f>IF(Sheet1!J231="NA", 0, IF(Sheet1!J231&lt; 500.1, 0, 1))</f>
        <v>1</v>
      </c>
      <c r="U231">
        <f t="shared" si="4"/>
        <v>3</v>
      </c>
    </row>
    <row r="232" spans="1:21" x14ac:dyDescent="0.2">
      <c r="A232" s="1">
        <f>Sheet1!A232</f>
        <v>44792</v>
      </c>
      <c r="B232">
        <f>IF(Sheet1!B232="NA", 0, IF(Sheet1!B232&lt; 500.1, 0, 1))</f>
        <v>0</v>
      </c>
      <c r="C232">
        <f>IF(Sheet1!C232="NA", 0, IF(Sheet1!C232&lt; 500.1, 0, 1))</f>
        <v>0</v>
      </c>
      <c r="D232">
        <f>IF(Sheet1!D232="NA", 0, IF(Sheet1!D232&lt; 500.1, 0, 1))</f>
        <v>0</v>
      </c>
      <c r="E232">
        <f>IF(Sheet1!E232="NA", 0, IF(Sheet1!E232&lt; 500.1, 0, 1))</f>
        <v>0</v>
      </c>
      <c r="F232">
        <f>IF(Sheet1!F232="NA", 0, IF(Sheet1!F232&lt; 500.1, 0, 1))</f>
        <v>0</v>
      </c>
      <c r="G232">
        <f>IF(Sheet1!G232="NA", 0, IF(Sheet1!G232&lt; 500.1, 0, 1))</f>
        <v>0</v>
      </c>
      <c r="H232">
        <f>IF(Sheet1!H232="NA", 0, IF(Sheet1!H232&lt; 500.1, 0, 1))</f>
        <v>0</v>
      </c>
      <c r="I232">
        <f>IF(Sheet1!I232="NA", 0, IF(Sheet1!I232&lt; 500.1, 0, 1))</f>
        <v>0</v>
      </c>
      <c r="J232">
        <f>IF(Sheet1!J232="NA", 0, IF(Sheet1!J232&lt; 500.1, 0, 1))</f>
        <v>0</v>
      </c>
      <c r="U232">
        <f t="shared" si="4"/>
        <v>0</v>
      </c>
    </row>
    <row r="233" spans="1:21" x14ac:dyDescent="0.2">
      <c r="A233" s="1">
        <f>Sheet1!A233</f>
        <v>44793</v>
      </c>
      <c r="B233">
        <f>IF(Sheet1!B233="NA", 0, IF(Sheet1!B233&lt; 500.1, 0, 1))</f>
        <v>0</v>
      </c>
      <c r="C233">
        <f>IF(Sheet1!C233="NA", 0, IF(Sheet1!C233&lt; 500.1, 0, 1))</f>
        <v>0</v>
      </c>
      <c r="D233">
        <f>IF(Sheet1!D233="NA", 0, IF(Sheet1!D233&lt; 500.1, 0, 1))</f>
        <v>0</v>
      </c>
      <c r="E233">
        <f>IF(Sheet1!E233="NA", 0, IF(Sheet1!E233&lt; 500.1, 0, 1))</f>
        <v>0</v>
      </c>
      <c r="F233">
        <f>IF(Sheet1!F233="NA", 0, IF(Sheet1!F233&lt; 500.1, 0, 1))</f>
        <v>0</v>
      </c>
      <c r="G233">
        <f>IF(Sheet1!G233="NA", 0, IF(Sheet1!G233&lt; 500.1, 0, 1))</f>
        <v>0</v>
      </c>
      <c r="H233">
        <f>IF(Sheet1!H233="NA", 0, IF(Sheet1!H233&lt; 500.1, 0, 1))</f>
        <v>0</v>
      </c>
      <c r="I233">
        <f>IF(Sheet1!I233="NA", 0, IF(Sheet1!I233&lt; 500.1, 0, 1))</f>
        <v>0</v>
      </c>
      <c r="J233">
        <f>IF(Sheet1!J233="NA", 0, IF(Sheet1!J233&lt; 500.1, 0, 1))</f>
        <v>0</v>
      </c>
      <c r="U233">
        <f t="shared" si="4"/>
        <v>0</v>
      </c>
    </row>
    <row r="234" spans="1:21" x14ac:dyDescent="0.2">
      <c r="A234" s="1">
        <f>Sheet1!A234</f>
        <v>44794</v>
      </c>
      <c r="B234">
        <f>IF(Sheet1!B234="NA", 0, IF(Sheet1!B234&lt; 500.1, 0, 1))</f>
        <v>0</v>
      </c>
      <c r="C234">
        <f>IF(Sheet1!C234="NA", 0, IF(Sheet1!C234&lt; 500.1, 0, 1))</f>
        <v>1</v>
      </c>
      <c r="D234">
        <f>IF(Sheet1!D234="NA", 0, IF(Sheet1!D234&lt; 500.1, 0, 1))</f>
        <v>1</v>
      </c>
      <c r="E234">
        <f>IF(Sheet1!E234="NA", 0, IF(Sheet1!E234&lt; 500.1, 0, 1))</f>
        <v>0</v>
      </c>
      <c r="F234">
        <f>IF(Sheet1!F234="NA", 0, IF(Sheet1!F234&lt; 500.1, 0, 1))</f>
        <v>1</v>
      </c>
      <c r="G234">
        <f>IF(Sheet1!G234="NA", 0, IF(Sheet1!G234&lt; 500.1, 0, 1))</f>
        <v>1</v>
      </c>
      <c r="H234">
        <f>IF(Sheet1!H234="NA", 0, IF(Sheet1!H234&lt; 500.1, 0, 1))</f>
        <v>0</v>
      </c>
      <c r="I234">
        <f>IF(Sheet1!I234="NA", 0, IF(Sheet1!I234&lt; 500.1, 0, 1))</f>
        <v>0</v>
      </c>
      <c r="J234">
        <f>IF(Sheet1!J234="NA", 0, IF(Sheet1!J234&lt; 500.1, 0, 1))</f>
        <v>1</v>
      </c>
      <c r="U234">
        <f t="shared" si="4"/>
        <v>2</v>
      </c>
    </row>
    <row r="235" spans="1:21" x14ac:dyDescent="0.2">
      <c r="A235" s="1">
        <f>Sheet1!A235</f>
        <v>44795</v>
      </c>
      <c r="B235">
        <f>IF(Sheet1!B235="NA", 0, IF(Sheet1!B235&lt; 500.1, 0, 1))</f>
        <v>0</v>
      </c>
      <c r="C235">
        <f>IF(Sheet1!C235="NA", 0, IF(Sheet1!C235&lt; 500.1, 0, 1))</f>
        <v>0</v>
      </c>
      <c r="D235">
        <f>IF(Sheet1!D235="NA", 0, IF(Sheet1!D235&lt; 500.1, 0, 1))</f>
        <v>0</v>
      </c>
      <c r="E235">
        <f>IF(Sheet1!E235="NA", 0, IF(Sheet1!E235&lt; 500.1, 0, 1))</f>
        <v>0</v>
      </c>
      <c r="F235">
        <f>IF(Sheet1!F235="NA", 0, IF(Sheet1!F235&lt; 500.1, 0, 1))</f>
        <v>0</v>
      </c>
      <c r="G235">
        <f>IF(Sheet1!G235="NA", 0, IF(Sheet1!G235&lt; 500.1, 0, 1))</f>
        <v>0</v>
      </c>
      <c r="H235">
        <f>IF(Sheet1!H235="NA", 0, IF(Sheet1!H235&lt; 500.1, 0, 1))</f>
        <v>0</v>
      </c>
      <c r="I235">
        <f>IF(Sheet1!I235="NA", 0, IF(Sheet1!I235&lt; 500.1, 0, 1))</f>
        <v>0</v>
      </c>
      <c r="J235">
        <f>IF(Sheet1!J235="NA", 0, IF(Sheet1!J235&lt; 500.1, 0, 1))</f>
        <v>0</v>
      </c>
      <c r="U235">
        <f t="shared" si="4"/>
        <v>0</v>
      </c>
    </row>
    <row r="236" spans="1:21" x14ac:dyDescent="0.2">
      <c r="A236" s="1">
        <f>Sheet1!A236</f>
        <v>44796</v>
      </c>
      <c r="B236">
        <f>IF(Sheet1!B236="NA", 0, IF(Sheet1!B236&lt; 500.1, 0, 1))</f>
        <v>0</v>
      </c>
      <c r="C236">
        <f>IF(Sheet1!C236="NA", 0, IF(Sheet1!C236&lt; 500.1, 0, 1))</f>
        <v>0</v>
      </c>
      <c r="D236">
        <f>IF(Sheet1!D236="NA", 0, IF(Sheet1!D236&lt; 500.1, 0, 1))</f>
        <v>1</v>
      </c>
      <c r="E236">
        <f>IF(Sheet1!E236="NA", 0, IF(Sheet1!E236&lt; 500.1, 0, 1))</f>
        <v>0</v>
      </c>
      <c r="F236">
        <f>IF(Sheet1!F236="NA", 0, IF(Sheet1!F236&lt; 500.1, 0, 1))</f>
        <v>1</v>
      </c>
      <c r="G236">
        <f>IF(Sheet1!G236="NA", 0, IF(Sheet1!G236&lt; 500.1, 0, 1))</f>
        <v>1</v>
      </c>
      <c r="H236">
        <f>IF(Sheet1!H236="NA", 0, IF(Sheet1!H236&lt; 500.1, 0, 1))</f>
        <v>0</v>
      </c>
      <c r="I236">
        <f>IF(Sheet1!I236="NA", 0, IF(Sheet1!I236&lt; 500.1, 0, 1))</f>
        <v>1</v>
      </c>
      <c r="J236">
        <f>IF(Sheet1!J236="NA", 0, IF(Sheet1!J236&lt; 500.1, 0, 1))</f>
        <v>1</v>
      </c>
      <c r="U236">
        <f t="shared" si="4"/>
        <v>2</v>
      </c>
    </row>
    <row r="237" spans="1:21" x14ac:dyDescent="0.2">
      <c r="A237" s="1">
        <f>Sheet1!A237</f>
        <v>44797</v>
      </c>
      <c r="B237">
        <f>IF(Sheet1!B237="NA", 0, IF(Sheet1!B237&lt; 500.1, 0, 1))</f>
        <v>0</v>
      </c>
      <c r="C237">
        <f>IF(Sheet1!C237="NA", 0, IF(Sheet1!C237&lt; 500.1, 0, 1))</f>
        <v>0</v>
      </c>
      <c r="D237">
        <f>IF(Sheet1!D237="NA", 0, IF(Sheet1!D237&lt; 500.1, 0, 1))</f>
        <v>0</v>
      </c>
      <c r="E237">
        <f>IF(Sheet1!E237="NA", 0, IF(Sheet1!E237&lt; 500.1, 0, 1))</f>
        <v>0</v>
      </c>
      <c r="F237">
        <f>IF(Sheet1!F237="NA", 0, IF(Sheet1!F237&lt; 500.1, 0, 1))</f>
        <v>0</v>
      </c>
      <c r="G237">
        <f>IF(Sheet1!G237="NA", 0, IF(Sheet1!G237&lt; 500.1, 0, 1))</f>
        <v>0</v>
      </c>
      <c r="H237">
        <f>IF(Sheet1!H237="NA", 0, IF(Sheet1!H237&lt; 500.1, 0, 1))</f>
        <v>0</v>
      </c>
      <c r="I237">
        <f>IF(Sheet1!I237="NA", 0, IF(Sheet1!I237&lt; 500.1, 0, 1))</f>
        <v>0</v>
      </c>
      <c r="J237">
        <f>IF(Sheet1!J237="NA", 0, IF(Sheet1!J237&lt; 500.1, 0, 1))</f>
        <v>0</v>
      </c>
      <c r="U237">
        <f t="shared" si="4"/>
        <v>0</v>
      </c>
    </row>
    <row r="238" spans="1:21" x14ac:dyDescent="0.2">
      <c r="A238" s="1">
        <f>Sheet1!A238</f>
        <v>44798</v>
      </c>
      <c r="B238">
        <f>IF(Sheet1!B238="NA", 0, IF(Sheet1!B238&lt; 500.1, 0, 1))</f>
        <v>0</v>
      </c>
      <c r="C238">
        <f>IF(Sheet1!C238="NA", 0, IF(Sheet1!C238&lt; 500.1, 0, 1))</f>
        <v>1</v>
      </c>
      <c r="D238">
        <f>IF(Sheet1!D238="NA", 0, IF(Sheet1!D238&lt; 500.1, 0, 1))</f>
        <v>1</v>
      </c>
      <c r="E238">
        <f>IF(Sheet1!E238="NA", 0, IF(Sheet1!E238&lt; 500.1, 0, 1))</f>
        <v>0</v>
      </c>
      <c r="F238">
        <f>IF(Sheet1!F238="NA", 0, IF(Sheet1!F238&lt; 500.1, 0, 1))</f>
        <v>0</v>
      </c>
      <c r="G238">
        <f>IF(Sheet1!G238="NA", 0, IF(Sheet1!G238&lt; 500.1, 0, 1))</f>
        <v>1</v>
      </c>
      <c r="H238">
        <f>IF(Sheet1!H238="NA", 0, IF(Sheet1!H238&lt; 500.1, 0, 1))</f>
        <v>0</v>
      </c>
      <c r="I238">
        <f>IF(Sheet1!I238="NA", 0, IF(Sheet1!I238&lt; 500.1, 0, 1))</f>
        <v>0</v>
      </c>
      <c r="J238">
        <f>IF(Sheet1!J238="NA", 0, IF(Sheet1!J238&lt; 500.1, 0, 1))</f>
        <v>1</v>
      </c>
      <c r="U238">
        <f t="shared" si="4"/>
        <v>1</v>
      </c>
    </row>
    <row r="239" spans="1:21" x14ac:dyDescent="0.2">
      <c r="A239" s="1">
        <f>Sheet1!A239</f>
        <v>44799</v>
      </c>
      <c r="B239">
        <f>IF(Sheet1!B239="NA", 0, IF(Sheet1!B239&lt; 500.1, 0, 1))</f>
        <v>0</v>
      </c>
      <c r="C239">
        <f>IF(Sheet1!C239="NA", 0, IF(Sheet1!C239&lt; 500.1, 0, 1))</f>
        <v>0</v>
      </c>
      <c r="D239">
        <f>IF(Sheet1!D239="NA", 0, IF(Sheet1!D239&lt; 500.1, 0, 1))</f>
        <v>0</v>
      </c>
      <c r="E239">
        <f>IF(Sheet1!E239="NA", 0, IF(Sheet1!E239&lt; 500.1, 0, 1))</f>
        <v>0</v>
      </c>
      <c r="F239">
        <f>IF(Sheet1!F239="NA", 0, IF(Sheet1!F239&lt; 500.1, 0, 1))</f>
        <v>0</v>
      </c>
      <c r="G239">
        <f>IF(Sheet1!G239="NA", 0, IF(Sheet1!G239&lt; 500.1, 0, 1))</f>
        <v>0</v>
      </c>
      <c r="H239">
        <f>IF(Sheet1!H239="NA", 0, IF(Sheet1!H239&lt; 500.1, 0, 1))</f>
        <v>0</v>
      </c>
      <c r="I239">
        <f>IF(Sheet1!I239="NA", 0, IF(Sheet1!I239&lt; 500.1, 0, 1))</f>
        <v>0</v>
      </c>
      <c r="J239">
        <f>IF(Sheet1!J239="NA", 0, IF(Sheet1!J239&lt; 500.1, 0, 1))</f>
        <v>0</v>
      </c>
      <c r="U239">
        <f t="shared" si="4"/>
        <v>0</v>
      </c>
    </row>
    <row r="240" spans="1:21" x14ac:dyDescent="0.2">
      <c r="A240" s="1">
        <f>Sheet1!A240</f>
        <v>44800</v>
      </c>
      <c r="B240">
        <f>IF(Sheet1!B240="NA", 0, IF(Sheet1!B240&lt; 500.1, 0, 1))</f>
        <v>0</v>
      </c>
      <c r="C240">
        <f>IF(Sheet1!C240="NA", 0, IF(Sheet1!C240&lt; 500.1, 0, 1))</f>
        <v>0</v>
      </c>
      <c r="D240">
        <f>IF(Sheet1!D240="NA", 0, IF(Sheet1!D240&lt; 500.1, 0, 1))</f>
        <v>0</v>
      </c>
      <c r="E240">
        <f>IF(Sheet1!E240="NA", 0, IF(Sheet1!E240&lt; 500.1, 0, 1))</f>
        <v>0</v>
      </c>
      <c r="F240">
        <f>IF(Sheet1!F240="NA", 0, IF(Sheet1!F240&lt; 500.1, 0, 1))</f>
        <v>0</v>
      </c>
      <c r="G240">
        <f>IF(Sheet1!G240="NA", 0, IF(Sheet1!G240&lt; 500.1, 0, 1))</f>
        <v>0</v>
      </c>
      <c r="H240">
        <f>IF(Sheet1!H240="NA", 0, IF(Sheet1!H240&lt; 500.1, 0, 1))</f>
        <v>0</v>
      </c>
      <c r="I240">
        <f>IF(Sheet1!I240="NA", 0, IF(Sheet1!I240&lt; 500.1, 0, 1))</f>
        <v>0</v>
      </c>
      <c r="J240">
        <f>IF(Sheet1!J240="NA", 0, IF(Sheet1!J240&lt; 500.1, 0, 1))</f>
        <v>0</v>
      </c>
      <c r="U240">
        <f t="shared" si="4"/>
        <v>0</v>
      </c>
    </row>
    <row r="241" spans="1:21" x14ac:dyDescent="0.2">
      <c r="A241" s="1">
        <f>Sheet1!A241</f>
        <v>44801</v>
      </c>
      <c r="B241">
        <f>IF(Sheet1!B241="NA", 0, IF(Sheet1!B241&lt; 500.1, 0, 1))</f>
        <v>0</v>
      </c>
      <c r="C241">
        <f>IF(Sheet1!C241="NA", 0, IF(Sheet1!C241&lt; 500.1, 0, 1))</f>
        <v>0</v>
      </c>
      <c r="D241">
        <f>IF(Sheet1!D241="NA", 0, IF(Sheet1!D241&lt; 500.1, 0, 1))</f>
        <v>1</v>
      </c>
      <c r="E241">
        <f>IF(Sheet1!E241="NA", 0, IF(Sheet1!E241&lt; 500.1, 0, 1))</f>
        <v>0</v>
      </c>
      <c r="F241">
        <f>IF(Sheet1!F241="NA", 0, IF(Sheet1!F241&lt; 500.1, 0, 1))</f>
        <v>0</v>
      </c>
      <c r="G241">
        <f>IF(Sheet1!G241="NA", 0, IF(Sheet1!G241&lt; 500.1, 0, 1))</f>
        <v>1</v>
      </c>
      <c r="H241">
        <f>IF(Sheet1!H241="NA", 0, IF(Sheet1!H241&lt; 500.1, 0, 1))</f>
        <v>0</v>
      </c>
      <c r="I241">
        <f>IF(Sheet1!I241="NA", 0, IF(Sheet1!I241&lt; 500.1, 0, 1))</f>
        <v>0</v>
      </c>
      <c r="J241">
        <f>IF(Sheet1!J241="NA", 0, IF(Sheet1!J241&lt; 500.1, 0, 1))</f>
        <v>1</v>
      </c>
      <c r="U241">
        <f t="shared" si="4"/>
        <v>0</v>
      </c>
    </row>
    <row r="242" spans="1:21" x14ac:dyDescent="0.2">
      <c r="A242" s="1">
        <f>Sheet1!A242</f>
        <v>44802</v>
      </c>
      <c r="B242">
        <f>IF(Sheet1!B242="NA", 0, IF(Sheet1!B242&lt; 500.1, 0, 1))</f>
        <v>0</v>
      </c>
      <c r="C242">
        <f>IF(Sheet1!C242="NA", 0, IF(Sheet1!C242&lt; 500.1, 0, 1))</f>
        <v>0</v>
      </c>
      <c r="D242">
        <f>IF(Sheet1!D242="NA", 0, IF(Sheet1!D242&lt; 500.1, 0, 1))</f>
        <v>0</v>
      </c>
      <c r="E242">
        <f>IF(Sheet1!E242="NA", 0, IF(Sheet1!E242&lt; 500.1, 0, 1))</f>
        <v>0</v>
      </c>
      <c r="F242">
        <f>IF(Sheet1!F242="NA", 0, IF(Sheet1!F242&lt; 500.1, 0, 1))</f>
        <v>0</v>
      </c>
      <c r="G242">
        <f>IF(Sheet1!G242="NA", 0, IF(Sheet1!G242&lt; 500.1, 0, 1))</f>
        <v>0</v>
      </c>
      <c r="H242">
        <f>IF(Sheet1!H242="NA", 0, IF(Sheet1!H242&lt; 500.1, 0, 1))</f>
        <v>0</v>
      </c>
      <c r="I242">
        <f>IF(Sheet1!I242="NA", 0, IF(Sheet1!I242&lt; 500.1, 0, 1))</f>
        <v>0</v>
      </c>
      <c r="J242">
        <f>IF(Sheet1!J242="NA", 0, IF(Sheet1!J242&lt; 500.1, 0, 1))</f>
        <v>0</v>
      </c>
      <c r="U242">
        <f t="shared" si="4"/>
        <v>0</v>
      </c>
    </row>
    <row r="243" spans="1:21" x14ac:dyDescent="0.2">
      <c r="A243" s="1">
        <f>Sheet1!A243</f>
        <v>44803</v>
      </c>
      <c r="B243">
        <f>IF(Sheet1!B243="NA", 0, IF(Sheet1!B243&lt; 500.1, 0, 1))</f>
        <v>0</v>
      </c>
      <c r="C243">
        <f>IF(Sheet1!C243="NA", 0, IF(Sheet1!C243&lt; 500.1, 0, 1))</f>
        <v>1</v>
      </c>
      <c r="D243">
        <f>IF(Sheet1!D243="NA", 0, IF(Sheet1!D243&lt; 500.1, 0, 1))</f>
        <v>1</v>
      </c>
      <c r="E243">
        <f>IF(Sheet1!E243="NA", 0, IF(Sheet1!E243&lt; 500.1, 0, 1))</f>
        <v>0</v>
      </c>
      <c r="F243">
        <f>IF(Sheet1!F243="NA", 0, IF(Sheet1!F243&lt; 500.1, 0, 1))</f>
        <v>1</v>
      </c>
      <c r="G243">
        <f>IF(Sheet1!G243="NA", 0, IF(Sheet1!G243&lt; 500.1, 0, 1))</f>
        <v>1</v>
      </c>
      <c r="H243">
        <f>IF(Sheet1!H243="NA", 0, IF(Sheet1!H243&lt; 500.1, 0, 1))</f>
        <v>0</v>
      </c>
      <c r="I243">
        <f>IF(Sheet1!I243="NA", 0, IF(Sheet1!I243&lt; 500.1, 0, 1))</f>
        <v>1</v>
      </c>
      <c r="J243">
        <f>IF(Sheet1!J243="NA", 0, IF(Sheet1!J243&lt; 500.1, 0, 1))</f>
        <v>1</v>
      </c>
      <c r="U243">
        <f t="shared" si="4"/>
        <v>3</v>
      </c>
    </row>
    <row r="244" spans="1:21" x14ac:dyDescent="0.2">
      <c r="A244" s="1">
        <f>Sheet1!A244</f>
        <v>44804</v>
      </c>
      <c r="B244">
        <f>IF(Sheet1!B244="NA", 0, IF(Sheet1!B244&lt; 500.1, 0, 1))</f>
        <v>0</v>
      </c>
      <c r="C244">
        <f>IF(Sheet1!C244="NA", 0, IF(Sheet1!C244&lt; 500.1, 0, 1))</f>
        <v>0</v>
      </c>
      <c r="D244">
        <f>IF(Sheet1!D244="NA", 0, IF(Sheet1!D244&lt; 500.1, 0, 1))</f>
        <v>0</v>
      </c>
      <c r="E244">
        <f>IF(Sheet1!E244="NA", 0, IF(Sheet1!E244&lt; 500.1, 0, 1))</f>
        <v>0</v>
      </c>
      <c r="F244">
        <f>IF(Sheet1!F244="NA", 0, IF(Sheet1!F244&lt; 500.1, 0, 1))</f>
        <v>0</v>
      </c>
      <c r="G244">
        <f>IF(Sheet1!G244="NA", 0, IF(Sheet1!G244&lt; 500.1, 0, 1))</f>
        <v>0</v>
      </c>
      <c r="H244">
        <f>IF(Sheet1!H244="NA", 0, IF(Sheet1!H244&lt; 500.1, 0, 1))</f>
        <v>0</v>
      </c>
      <c r="I244">
        <f>IF(Sheet1!I244="NA", 0, IF(Sheet1!I244&lt; 500.1, 0, 1))</f>
        <v>0</v>
      </c>
      <c r="J244">
        <f>IF(Sheet1!J244="NA", 0, IF(Sheet1!J244&lt; 500.1, 0, 1))</f>
        <v>0</v>
      </c>
      <c r="U244">
        <f t="shared" si="4"/>
        <v>0</v>
      </c>
    </row>
    <row r="245" spans="1:21" x14ac:dyDescent="0.2">
      <c r="A245" s="1">
        <f>Sheet1!A245</f>
        <v>44805</v>
      </c>
      <c r="B245">
        <f>IF(Sheet1!B245="NA", 0, IF(Sheet1!B245&lt; 500.1, 0, 1))</f>
        <v>0</v>
      </c>
      <c r="C245">
        <f>IF(Sheet1!C245="NA", 0, IF(Sheet1!C245&lt; 500.1, 0, 1))</f>
        <v>1</v>
      </c>
      <c r="D245">
        <f>IF(Sheet1!D245="NA", 0, IF(Sheet1!D245&lt; 500.1, 0, 1))</f>
        <v>1</v>
      </c>
      <c r="E245">
        <f>IF(Sheet1!E245="NA", 0, IF(Sheet1!E245&lt; 500.1, 0, 1))</f>
        <v>0</v>
      </c>
      <c r="F245">
        <f>IF(Sheet1!F245="NA", 0, IF(Sheet1!F245&lt; 500.1, 0, 1))</f>
        <v>1</v>
      </c>
      <c r="G245">
        <f>IF(Sheet1!G245="NA", 0, IF(Sheet1!G245&lt; 500.1, 0, 1))</f>
        <v>1</v>
      </c>
      <c r="H245">
        <f>IF(Sheet1!H245="NA", 0, IF(Sheet1!H245&lt; 500.1, 0, 1))</f>
        <v>0</v>
      </c>
      <c r="I245">
        <f>IF(Sheet1!I245="NA", 0, IF(Sheet1!I245&lt; 500.1, 0, 1))</f>
        <v>1</v>
      </c>
      <c r="J245">
        <f>IF(Sheet1!J245="NA", 0, IF(Sheet1!J245&lt; 500.1, 0, 1))</f>
        <v>1</v>
      </c>
      <c r="U245">
        <f t="shared" si="4"/>
        <v>3</v>
      </c>
    </row>
    <row r="246" spans="1:21" x14ac:dyDescent="0.2">
      <c r="A246" s="1">
        <f>Sheet1!A246</f>
        <v>44806</v>
      </c>
      <c r="B246">
        <f>IF(Sheet1!B246="NA", 0, IF(Sheet1!B246&lt; 500.1, 0, 1))</f>
        <v>0</v>
      </c>
      <c r="C246">
        <f>IF(Sheet1!C246="NA", 0, IF(Sheet1!C246&lt; 500.1, 0, 1))</f>
        <v>0</v>
      </c>
      <c r="D246">
        <f>IF(Sheet1!D246="NA", 0, IF(Sheet1!D246&lt; 500.1, 0, 1))</f>
        <v>0</v>
      </c>
      <c r="E246">
        <f>IF(Sheet1!E246="NA", 0, IF(Sheet1!E246&lt; 500.1, 0, 1))</f>
        <v>0</v>
      </c>
      <c r="F246">
        <f>IF(Sheet1!F246="NA", 0, IF(Sheet1!F246&lt; 500.1, 0, 1))</f>
        <v>0</v>
      </c>
      <c r="G246">
        <f>IF(Sheet1!G246="NA", 0, IF(Sheet1!G246&lt; 500.1, 0, 1))</f>
        <v>0</v>
      </c>
      <c r="H246">
        <f>IF(Sheet1!H246="NA", 0, IF(Sheet1!H246&lt; 500.1, 0, 1))</f>
        <v>0</v>
      </c>
      <c r="I246">
        <f>IF(Sheet1!I246="NA", 0, IF(Sheet1!I246&lt; 500.1, 0, 1))</f>
        <v>0</v>
      </c>
      <c r="J246">
        <f>IF(Sheet1!J246="NA", 0, IF(Sheet1!J246&lt; 500.1, 0, 1))</f>
        <v>0</v>
      </c>
      <c r="U246">
        <f t="shared" si="4"/>
        <v>0</v>
      </c>
    </row>
    <row r="247" spans="1:21" x14ac:dyDescent="0.2">
      <c r="A247" s="1">
        <f>Sheet1!A247</f>
        <v>44807</v>
      </c>
      <c r="B247">
        <f>IF(Sheet1!B247="NA", 0, IF(Sheet1!B247&lt; 500.1, 0, 1))</f>
        <v>0</v>
      </c>
      <c r="C247">
        <f>IF(Sheet1!C247="NA", 0, IF(Sheet1!C247&lt; 500.1, 0, 1))</f>
        <v>0</v>
      </c>
      <c r="D247">
        <f>IF(Sheet1!D247="NA", 0, IF(Sheet1!D247&lt; 500.1, 0, 1))</f>
        <v>0</v>
      </c>
      <c r="E247">
        <f>IF(Sheet1!E247="NA", 0, IF(Sheet1!E247&lt; 500.1, 0, 1))</f>
        <v>0</v>
      </c>
      <c r="F247">
        <f>IF(Sheet1!F247="NA", 0, IF(Sheet1!F247&lt; 500.1, 0, 1))</f>
        <v>0</v>
      </c>
      <c r="G247">
        <f>IF(Sheet1!G247="NA", 0, IF(Sheet1!G247&lt; 500.1, 0, 1))</f>
        <v>0</v>
      </c>
      <c r="H247">
        <f>IF(Sheet1!H247="NA", 0, IF(Sheet1!H247&lt; 500.1, 0, 1))</f>
        <v>0</v>
      </c>
      <c r="I247">
        <f>IF(Sheet1!I247="NA", 0, IF(Sheet1!I247&lt; 500.1, 0, 1))</f>
        <v>0</v>
      </c>
      <c r="J247">
        <f>IF(Sheet1!J247="NA", 0, IF(Sheet1!J247&lt; 500.1, 0, 1))</f>
        <v>0</v>
      </c>
      <c r="U247">
        <f t="shared" si="4"/>
        <v>0</v>
      </c>
    </row>
    <row r="248" spans="1:21" x14ac:dyDescent="0.2">
      <c r="A248" s="1">
        <f>Sheet1!A248</f>
        <v>44808</v>
      </c>
      <c r="B248">
        <f>IF(Sheet1!B248="NA", 0, IF(Sheet1!B248&lt; 500.1, 0, 1))</f>
        <v>0</v>
      </c>
      <c r="C248">
        <f>IF(Sheet1!C248="NA", 0, IF(Sheet1!C248&lt; 500.1, 0, 1))</f>
        <v>1</v>
      </c>
      <c r="D248">
        <f>IF(Sheet1!D248="NA", 0, IF(Sheet1!D248&lt; 500.1, 0, 1))</f>
        <v>1</v>
      </c>
      <c r="E248">
        <f>IF(Sheet1!E248="NA", 0, IF(Sheet1!E248&lt; 500.1, 0, 1))</f>
        <v>0</v>
      </c>
      <c r="F248">
        <f>IF(Sheet1!F248="NA", 0, IF(Sheet1!F248&lt; 500.1, 0, 1))</f>
        <v>1</v>
      </c>
      <c r="G248">
        <f>IF(Sheet1!G248="NA", 0, IF(Sheet1!G248&lt; 500.1, 0, 1))</f>
        <v>1</v>
      </c>
      <c r="H248">
        <f>IF(Sheet1!H248="NA", 0, IF(Sheet1!H248&lt; 500.1, 0, 1))</f>
        <v>0</v>
      </c>
      <c r="I248">
        <f>IF(Sheet1!I248="NA", 0, IF(Sheet1!I248&lt; 500.1, 0, 1))</f>
        <v>1</v>
      </c>
      <c r="J248">
        <f>IF(Sheet1!J248="NA", 0, IF(Sheet1!J248&lt; 500.1, 0, 1))</f>
        <v>1</v>
      </c>
      <c r="U248">
        <f t="shared" si="4"/>
        <v>3</v>
      </c>
    </row>
    <row r="249" spans="1:21" x14ac:dyDescent="0.2">
      <c r="A249" s="1">
        <f>Sheet1!A249</f>
        <v>44809</v>
      </c>
      <c r="B249">
        <f>IF(Sheet1!B249="NA", 0, IF(Sheet1!B249&lt; 500.1, 0, 1))</f>
        <v>0</v>
      </c>
      <c r="C249">
        <f>IF(Sheet1!C249="NA", 0, IF(Sheet1!C249&lt; 500.1, 0, 1))</f>
        <v>0</v>
      </c>
      <c r="D249">
        <f>IF(Sheet1!D249="NA", 0, IF(Sheet1!D249&lt; 500.1, 0, 1))</f>
        <v>0</v>
      </c>
      <c r="E249">
        <f>IF(Sheet1!E249="NA", 0, IF(Sheet1!E249&lt; 500.1, 0, 1))</f>
        <v>0</v>
      </c>
      <c r="F249">
        <f>IF(Sheet1!F249="NA", 0, IF(Sheet1!F249&lt; 500.1, 0, 1))</f>
        <v>0</v>
      </c>
      <c r="G249">
        <f>IF(Sheet1!G249="NA", 0, IF(Sheet1!G249&lt; 500.1, 0, 1))</f>
        <v>0</v>
      </c>
      <c r="H249">
        <f>IF(Sheet1!H249="NA", 0, IF(Sheet1!H249&lt; 500.1, 0, 1))</f>
        <v>0</v>
      </c>
      <c r="I249">
        <f>IF(Sheet1!I249="NA", 0, IF(Sheet1!I249&lt; 500.1, 0, 1))</f>
        <v>0</v>
      </c>
      <c r="J249">
        <f>IF(Sheet1!J249="NA", 0, IF(Sheet1!J249&lt; 500.1, 0, 1))</f>
        <v>0</v>
      </c>
      <c r="U249">
        <f t="shared" si="4"/>
        <v>0</v>
      </c>
    </row>
    <row r="250" spans="1:21" x14ac:dyDescent="0.2">
      <c r="A250" s="1">
        <f>Sheet1!A250</f>
        <v>44810</v>
      </c>
      <c r="B250">
        <f>IF(Sheet1!B250="NA", 0, IF(Sheet1!B250&lt; 500.1, 0, 1))</f>
        <v>0</v>
      </c>
      <c r="C250">
        <f>IF(Sheet1!C250="NA", 0, IF(Sheet1!C250&lt; 500.1, 0, 1))</f>
        <v>1</v>
      </c>
      <c r="D250">
        <f>IF(Sheet1!D250="NA", 0, IF(Sheet1!D250&lt; 500.1, 0, 1))</f>
        <v>1</v>
      </c>
      <c r="E250">
        <f>IF(Sheet1!E250="NA", 0, IF(Sheet1!E250&lt; 500.1, 0, 1))</f>
        <v>0</v>
      </c>
      <c r="F250">
        <f>IF(Sheet1!F250="NA", 0, IF(Sheet1!F250&lt; 500.1, 0, 1))</f>
        <v>1</v>
      </c>
      <c r="G250">
        <f>IF(Sheet1!G250="NA", 0, IF(Sheet1!G250&lt; 500.1, 0, 1))</f>
        <v>1</v>
      </c>
      <c r="H250">
        <f>IF(Sheet1!H250="NA", 0, IF(Sheet1!H250&lt; 500.1, 0, 1))</f>
        <v>0</v>
      </c>
      <c r="I250">
        <f>IF(Sheet1!I250="NA", 0, IF(Sheet1!I250&lt; 500.1, 0, 1))</f>
        <v>1</v>
      </c>
      <c r="J250">
        <f>IF(Sheet1!J250="NA", 0, IF(Sheet1!J250&lt; 500.1, 0, 1))</f>
        <v>1</v>
      </c>
      <c r="U250">
        <f t="shared" si="4"/>
        <v>3</v>
      </c>
    </row>
    <row r="251" spans="1:21" x14ac:dyDescent="0.2">
      <c r="A251" s="1">
        <f>Sheet1!A251</f>
        <v>44811</v>
      </c>
      <c r="B251">
        <f>IF(Sheet1!B251="NA", 0, IF(Sheet1!B251&lt; 500.1, 0, 1))</f>
        <v>0</v>
      </c>
      <c r="C251">
        <f>IF(Sheet1!C251="NA", 0, IF(Sheet1!C251&lt; 500.1, 0, 1))</f>
        <v>0</v>
      </c>
      <c r="D251">
        <f>IF(Sheet1!D251="NA", 0, IF(Sheet1!D251&lt; 500.1, 0, 1))</f>
        <v>0</v>
      </c>
      <c r="E251">
        <f>IF(Sheet1!E251="NA", 0, IF(Sheet1!E251&lt; 500.1, 0, 1))</f>
        <v>0</v>
      </c>
      <c r="F251">
        <f>IF(Sheet1!F251="NA", 0, IF(Sheet1!F251&lt; 500.1, 0, 1))</f>
        <v>0</v>
      </c>
      <c r="G251">
        <f>IF(Sheet1!G251="NA", 0, IF(Sheet1!G251&lt; 500.1, 0, 1))</f>
        <v>0</v>
      </c>
      <c r="H251">
        <f>IF(Sheet1!H251="NA", 0, IF(Sheet1!H251&lt; 500.1, 0, 1))</f>
        <v>0</v>
      </c>
      <c r="I251">
        <f>IF(Sheet1!I251="NA", 0, IF(Sheet1!I251&lt; 500.1, 0, 1))</f>
        <v>0</v>
      </c>
      <c r="J251">
        <f>IF(Sheet1!J251="NA", 0, IF(Sheet1!J251&lt; 500.1, 0, 1))</f>
        <v>0</v>
      </c>
      <c r="U251">
        <f t="shared" si="4"/>
        <v>0</v>
      </c>
    </row>
    <row r="252" spans="1:21" x14ac:dyDescent="0.2">
      <c r="A252" s="1">
        <f>Sheet1!A252</f>
        <v>44812</v>
      </c>
      <c r="B252">
        <f>IF(Sheet1!B252="NA", 0, IF(Sheet1!B252&lt; 500.1, 0, 1))</f>
        <v>0</v>
      </c>
      <c r="C252">
        <f>IF(Sheet1!C252="NA", 0, IF(Sheet1!C252&lt; 500.1, 0, 1))</f>
        <v>1</v>
      </c>
      <c r="D252">
        <f>IF(Sheet1!D252="NA", 0, IF(Sheet1!D252&lt; 500.1, 0, 1))</f>
        <v>1</v>
      </c>
      <c r="E252">
        <f>IF(Sheet1!E252="NA", 0, IF(Sheet1!E252&lt; 500.1, 0, 1))</f>
        <v>0</v>
      </c>
      <c r="F252">
        <f>IF(Sheet1!F252="NA", 0, IF(Sheet1!F252&lt; 500.1, 0, 1))</f>
        <v>1</v>
      </c>
      <c r="G252">
        <f>IF(Sheet1!G252="NA", 0, IF(Sheet1!G252&lt; 500.1, 0, 1))</f>
        <v>1</v>
      </c>
      <c r="H252">
        <f>IF(Sheet1!H252="NA", 0, IF(Sheet1!H252&lt; 500.1, 0, 1))</f>
        <v>0</v>
      </c>
      <c r="I252">
        <f>IF(Sheet1!I252="NA", 0, IF(Sheet1!I252&lt; 500.1, 0, 1))</f>
        <v>1</v>
      </c>
      <c r="J252">
        <f>IF(Sheet1!J252="NA", 0, IF(Sheet1!J252&lt; 500.1, 0, 1))</f>
        <v>1</v>
      </c>
      <c r="U252">
        <f t="shared" si="4"/>
        <v>3</v>
      </c>
    </row>
    <row r="253" spans="1:21" x14ac:dyDescent="0.2">
      <c r="A253" s="1">
        <f>Sheet1!A253</f>
        <v>44813</v>
      </c>
      <c r="B253">
        <f>IF(Sheet1!B253="NA", 0, IF(Sheet1!B253&lt; 500.1, 0, 1))</f>
        <v>0</v>
      </c>
      <c r="C253">
        <f>IF(Sheet1!C253="NA", 0, IF(Sheet1!C253&lt; 500.1, 0, 1))</f>
        <v>0</v>
      </c>
      <c r="D253">
        <f>IF(Sheet1!D253="NA", 0, IF(Sheet1!D253&lt; 500.1, 0, 1))</f>
        <v>0</v>
      </c>
      <c r="E253">
        <f>IF(Sheet1!E253="NA", 0, IF(Sheet1!E253&lt; 500.1, 0, 1))</f>
        <v>0</v>
      </c>
      <c r="F253">
        <f>IF(Sheet1!F253="NA", 0, IF(Sheet1!F253&lt; 500.1, 0, 1))</f>
        <v>0</v>
      </c>
      <c r="G253">
        <f>IF(Sheet1!G253="NA", 0, IF(Sheet1!G253&lt; 500.1, 0, 1))</f>
        <v>0</v>
      </c>
      <c r="H253">
        <f>IF(Sheet1!H253="NA", 0, IF(Sheet1!H253&lt; 500.1, 0, 1))</f>
        <v>0</v>
      </c>
      <c r="I253">
        <f>IF(Sheet1!I253="NA", 0, IF(Sheet1!I253&lt; 500.1, 0, 1))</f>
        <v>0</v>
      </c>
      <c r="J253">
        <f>IF(Sheet1!J253="NA", 0, IF(Sheet1!J253&lt; 500.1, 0, 1))</f>
        <v>0</v>
      </c>
      <c r="U253">
        <f t="shared" si="4"/>
        <v>0</v>
      </c>
    </row>
    <row r="254" spans="1:21" x14ac:dyDescent="0.2">
      <c r="A254" s="1">
        <f>Sheet1!A254</f>
        <v>44814</v>
      </c>
      <c r="B254">
        <f>IF(Sheet1!B254="NA", 0, IF(Sheet1!B254&lt; 500.1, 0, 1))</f>
        <v>0</v>
      </c>
      <c r="C254">
        <f>IF(Sheet1!C254="NA", 0, IF(Sheet1!C254&lt; 500.1, 0, 1))</f>
        <v>0</v>
      </c>
      <c r="D254">
        <f>IF(Sheet1!D254="NA", 0, IF(Sheet1!D254&lt; 500.1, 0, 1))</f>
        <v>0</v>
      </c>
      <c r="E254">
        <f>IF(Sheet1!E254="NA", 0, IF(Sheet1!E254&lt; 500.1, 0, 1))</f>
        <v>0</v>
      </c>
      <c r="F254">
        <f>IF(Sheet1!F254="NA", 0, IF(Sheet1!F254&lt; 500.1, 0, 1))</f>
        <v>0</v>
      </c>
      <c r="G254">
        <f>IF(Sheet1!G254="NA", 0, IF(Sheet1!G254&lt; 500.1, 0, 1))</f>
        <v>0</v>
      </c>
      <c r="H254">
        <f>IF(Sheet1!H254="NA", 0, IF(Sheet1!H254&lt; 500.1, 0, 1))</f>
        <v>0</v>
      </c>
      <c r="I254">
        <f>IF(Sheet1!I254="NA", 0, IF(Sheet1!I254&lt; 500.1, 0, 1))</f>
        <v>0</v>
      </c>
      <c r="J254">
        <f>IF(Sheet1!J254="NA", 0, IF(Sheet1!J254&lt; 500.1, 0, 1))</f>
        <v>0</v>
      </c>
      <c r="U254">
        <f t="shared" si="4"/>
        <v>0</v>
      </c>
    </row>
    <row r="255" spans="1:21" x14ac:dyDescent="0.2">
      <c r="A255" s="1">
        <f>Sheet1!A255</f>
        <v>44815</v>
      </c>
      <c r="B255">
        <f>IF(Sheet1!B255="NA", 0, IF(Sheet1!B255&lt; 500.1, 0, 1))</f>
        <v>0</v>
      </c>
      <c r="C255">
        <f>IF(Sheet1!C255="NA", 0, IF(Sheet1!C255&lt; 500.1, 0, 1))</f>
        <v>1</v>
      </c>
      <c r="D255">
        <f>IF(Sheet1!D255="NA", 0, IF(Sheet1!D255&lt; 500.1, 0, 1))</f>
        <v>1</v>
      </c>
      <c r="E255">
        <f>IF(Sheet1!E255="NA", 0, IF(Sheet1!E255&lt; 500.1, 0, 1))</f>
        <v>0</v>
      </c>
      <c r="F255">
        <f>IF(Sheet1!F255="NA", 0, IF(Sheet1!F255&lt; 500.1, 0, 1))</f>
        <v>1</v>
      </c>
      <c r="G255">
        <f>IF(Sheet1!G255="NA", 0, IF(Sheet1!G255&lt; 500.1, 0, 1))</f>
        <v>1</v>
      </c>
      <c r="H255">
        <f>IF(Sheet1!H255="NA", 0, IF(Sheet1!H255&lt; 500.1, 0, 1))</f>
        <v>0</v>
      </c>
      <c r="I255">
        <f>IF(Sheet1!I255="NA", 0, IF(Sheet1!I255&lt; 500.1, 0, 1))</f>
        <v>1</v>
      </c>
      <c r="J255">
        <f>IF(Sheet1!J255="NA", 0, IF(Sheet1!J255&lt; 500.1, 0, 1))</f>
        <v>1</v>
      </c>
      <c r="U255">
        <f t="shared" si="4"/>
        <v>3</v>
      </c>
    </row>
    <row r="256" spans="1:21" x14ac:dyDescent="0.2">
      <c r="A256" s="1">
        <f>Sheet1!A256</f>
        <v>44816</v>
      </c>
      <c r="B256">
        <f>IF(Sheet1!B256="NA", 0, IF(Sheet1!B256&lt; 500.1, 0, 1))</f>
        <v>0</v>
      </c>
      <c r="C256">
        <f>IF(Sheet1!C256="NA", 0, IF(Sheet1!C256&lt; 500.1, 0, 1))</f>
        <v>0</v>
      </c>
      <c r="D256">
        <f>IF(Sheet1!D256="NA", 0, IF(Sheet1!D256&lt; 500.1, 0, 1))</f>
        <v>0</v>
      </c>
      <c r="E256">
        <f>IF(Sheet1!E256="NA", 0, IF(Sheet1!E256&lt; 500.1, 0, 1))</f>
        <v>0</v>
      </c>
      <c r="F256">
        <f>IF(Sheet1!F256="NA", 0, IF(Sheet1!F256&lt; 500.1, 0, 1))</f>
        <v>0</v>
      </c>
      <c r="G256">
        <f>IF(Sheet1!G256="NA", 0, IF(Sheet1!G256&lt; 500.1, 0, 1))</f>
        <v>0</v>
      </c>
      <c r="H256">
        <f>IF(Sheet1!H256="NA", 0, IF(Sheet1!H256&lt; 500.1, 0, 1))</f>
        <v>0</v>
      </c>
      <c r="I256">
        <f>IF(Sheet1!I256="NA", 0, IF(Sheet1!I256&lt; 500.1, 0, 1))</f>
        <v>0</v>
      </c>
      <c r="J256">
        <f>IF(Sheet1!J256="NA", 0, IF(Sheet1!J256&lt; 500.1, 0, 1))</f>
        <v>0</v>
      </c>
      <c r="U256">
        <f t="shared" si="4"/>
        <v>0</v>
      </c>
    </row>
    <row r="257" spans="1:21" x14ac:dyDescent="0.2">
      <c r="A257" s="1">
        <f>Sheet1!A257</f>
        <v>44817</v>
      </c>
      <c r="B257">
        <f>IF(Sheet1!B257="NA", 0, IF(Sheet1!B257&lt; 500.1, 0, 1))</f>
        <v>0</v>
      </c>
      <c r="C257">
        <f>IF(Sheet1!C257="NA", 0, IF(Sheet1!C257&lt; 500.1, 0, 1))</f>
        <v>1</v>
      </c>
      <c r="D257">
        <f>IF(Sheet1!D257="NA", 0, IF(Sheet1!D257&lt; 500.1, 0, 1))</f>
        <v>1</v>
      </c>
      <c r="E257">
        <f>IF(Sheet1!E257="NA", 0, IF(Sheet1!E257&lt; 500.1, 0, 1))</f>
        <v>0</v>
      </c>
      <c r="F257">
        <f>IF(Sheet1!F257="NA", 0, IF(Sheet1!F257&lt; 500.1, 0, 1))</f>
        <v>1</v>
      </c>
      <c r="G257">
        <f>IF(Sheet1!G257="NA", 0, IF(Sheet1!G257&lt; 500.1, 0, 1))</f>
        <v>1</v>
      </c>
      <c r="H257">
        <f>IF(Sheet1!H257="NA", 0, IF(Sheet1!H257&lt; 500.1, 0, 1))</f>
        <v>0</v>
      </c>
      <c r="I257">
        <f>IF(Sheet1!I257="NA", 0, IF(Sheet1!I257&lt; 500.1, 0, 1))</f>
        <v>1</v>
      </c>
      <c r="J257">
        <f>IF(Sheet1!J257="NA", 0, IF(Sheet1!J257&lt; 500.1, 0, 1))</f>
        <v>1</v>
      </c>
      <c r="U257">
        <f t="shared" si="4"/>
        <v>3</v>
      </c>
    </row>
    <row r="258" spans="1:21" x14ac:dyDescent="0.2">
      <c r="A258" s="1">
        <f>Sheet1!A258</f>
        <v>44818</v>
      </c>
      <c r="B258">
        <f>IF(Sheet1!B258="NA", 0, IF(Sheet1!B258&lt; 500.1, 0, 1))</f>
        <v>0</v>
      </c>
      <c r="C258">
        <f>IF(Sheet1!C258="NA", 0, IF(Sheet1!C258&lt; 500.1, 0, 1))</f>
        <v>0</v>
      </c>
      <c r="D258">
        <f>IF(Sheet1!D258="NA", 0, IF(Sheet1!D258&lt; 500.1, 0, 1))</f>
        <v>0</v>
      </c>
      <c r="E258">
        <f>IF(Sheet1!E258="NA", 0, IF(Sheet1!E258&lt; 500.1, 0, 1))</f>
        <v>0</v>
      </c>
      <c r="F258">
        <f>IF(Sheet1!F258="NA", 0, IF(Sheet1!F258&lt; 500.1, 0, 1))</f>
        <v>0</v>
      </c>
      <c r="G258">
        <f>IF(Sheet1!G258="NA", 0, IF(Sheet1!G258&lt; 500.1, 0, 1))</f>
        <v>0</v>
      </c>
      <c r="H258">
        <f>IF(Sheet1!H258="NA", 0, IF(Sheet1!H258&lt; 500.1, 0, 1))</f>
        <v>0</v>
      </c>
      <c r="I258">
        <f>IF(Sheet1!I258="NA", 0, IF(Sheet1!I258&lt; 500.1, 0, 1))</f>
        <v>0</v>
      </c>
      <c r="J258">
        <f>IF(Sheet1!J258="NA", 0, IF(Sheet1!J258&lt; 500.1, 0, 1))</f>
        <v>0</v>
      </c>
      <c r="U258">
        <f t="shared" si="4"/>
        <v>0</v>
      </c>
    </row>
    <row r="259" spans="1:21" x14ac:dyDescent="0.2">
      <c r="A259" s="1">
        <f>Sheet1!A259</f>
        <v>44819</v>
      </c>
      <c r="B259">
        <f>IF(Sheet1!B259="NA", 0, IF(Sheet1!B259&lt; 500.1, 0, 1))</f>
        <v>0</v>
      </c>
      <c r="C259">
        <f>IF(Sheet1!C259="NA", 0, IF(Sheet1!C259&lt; 500.1, 0, 1))</f>
        <v>1</v>
      </c>
      <c r="D259">
        <f>IF(Sheet1!D259="NA", 0, IF(Sheet1!D259&lt; 500.1, 0, 1))</f>
        <v>1</v>
      </c>
      <c r="E259">
        <f>IF(Sheet1!E259="NA", 0, IF(Sheet1!E259&lt; 500.1, 0, 1))</f>
        <v>0</v>
      </c>
      <c r="F259">
        <f>IF(Sheet1!F259="NA", 0, IF(Sheet1!F259&lt; 500.1, 0, 1))</f>
        <v>0</v>
      </c>
      <c r="G259">
        <f>IF(Sheet1!G259="NA", 0, IF(Sheet1!G259&lt; 500.1, 0, 1))</f>
        <v>1</v>
      </c>
      <c r="H259">
        <f>IF(Sheet1!H259="NA", 0, IF(Sheet1!H259&lt; 500.1, 0, 1))</f>
        <v>0</v>
      </c>
      <c r="I259">
        <f>IF(Sheet1!I259="NA", 0, IF(Sheet1!I259&lt; 500.1, 0, 1))</f>
        <v>0</v>
      </c>
      <c r="J259">
        <f>IF(Sheet1!J259="NA", 0, IF(Sheet1!J259&lt; 500.1, 0, 1))</f>
        <v>1</v>
      </c>
      <c r="U259">
        <f t="shared" si="4"/>
        <v>1</v>
      </c>
    </row>
    <row r="260" spans="1:21" x14ac:dyDescent="0.2">
      <c r="A260" s="1">
        <f>Sheet1!A260</f>
        <v>44820</v>
      </c>
      <c r="B260">
        <f>IF(Sheet1!B260="NA", 0, IF(Sheet1!B260&lt; 500.1, 0, 1))</f>
        <v>0</v>
      </c>
      <c r="C260">
        <f>IF(Sheet1!C260="NA", 0, IF(Sheet1!C260&lt; 500.1, 0, 1))</f>
        <v>0</v>
      </c>
      <c r="D260">
        <f>IF(Sheet1!D260="NA", 0, IF(Sheet1!D260&lt; 500.1, 0, 1))</f>
        <v>0</v>
      </c>
      <c r="E260">
        <f>IF(Sheet1!E260="NA", 0, IF(Sheet1!E260&lt; 500.1, 0, 1))</f>
        <v>0</v>
      </c>
      <c r="F260">
        <f>IF(Sheet1!F260="NA", 0, IF(Sheet1!F260&lt; 500.1, 0, 1))</f>
        <v>0</v>
      </c>
      <c r="G260">
        <f>IF(Sheet1!G260="NA", 0, IF(Sheet1!G260&lt; 500.1, 0, 1))</f>
        <v>0</v>
      </c>
      <c r="H260">
        <f>IF(Sheet1!H260="NA", 0, IF(Sheet1!H260&lt; 500.1, 0, 1))</f>
        <v>0</v>
      </c>
      <c r="I260">
        <f>IF(Sheet1!I260="NA", 0, IF(Sheet1!I260&lt; 500.1, 0, 1))</f>
        <v>0</v>
      </c>
      <c r="J260">
        <f>IF(Sheet1!J260="NA", 0, IF(Sheet1!J260&lt; 500.1, 0, 1))</f>
        <v>0</v>
      </c>
      <c r="U260">
        <f t="shared" si="4"/>
        <v>0</v>
      </c>
    </row>
    <row r="261" spans="1:21" x14ac:dyDescent="0.2">
      <c r="A261" s="1">
        <f>Sheet1!A261</f>
        <v>44821</v>
      </c>
      <c r="B261">
        <f>IF(Sheet1!B261="NA", 0, IF(Sheet1!B261&lt; 500.1, 0, 1))</f>
        <v>0</v>
      </c>
      <c r="C261">
        <f>IF(Sheet1!C261="NA", 0, IF(Sheet1!C261&lt; 500.1, 0, 1))</f>
        <v>0</v>
      </c>
      <c r="D261">
        <f>IF(Sheet1!D261="NA", 0, IF(Sheet1!D261&lt; 500.1, 0, 1))</f>
        <v>0</v>
      </c>
      <c r="E261">
        <f>IF(Sheet1!E261="NA", 0, IF(Sheet1!E261&lt; 500.1, 0, 1))</f>
        <v>0</v>
      </c>
      <c r="F261">
        <f>IF(Sheet1!F261="NA", 0, IF(Sheet1!F261&lt; 500.1, 0, 1))</f>
        <v>0</v>
      </c>
      <c r="G261">
        <f>IF(Sheet1!G261="NA", 0, IF(Sheet1!G261&lt; 500.1, 0, 1))</f>
        <v>0</v>
      </c>
      <c r="H261">
        <f>IF(Sheet1!H261="NA", 0, IF(Sheet1!H261&lt; 500.1, 0, 1))</f>
        <v>0</v>
      </c>
      <c r="I261">
        <f>IF(Sheet1!I261="NA", 0, IF(Sheet1!I261&lt; 500.1, 0, 1))</f>
        <v>0</v>
      </c>
      <c r="J261">
        <f>IF(Sheet1!J261="NA", 0, IF(Sheet1!J261&lt; 500.1, 0, 1))</f>
        <v>0</v>
      </c>
      <c r="U261">
        <f t="shared" si="4"/>
        <v>0</v>
      </c>
    </row>
    <row r="262" spans="1:21" x14ac:dyDescent="0.2">
      <c r="A262" s="1">
        <f>Sheet1!A262</f>
        <v>44822</v>
      </c>
      <c r="B262">
        <f>IF(Sheet1!B262="NA", 0, IF(Sheet1!B262&lt; 500.1, 0, 1))</f>
        <v>0</v>
      </c>
      <c r="C262">
        <f>IF(Sheet1!C262="NA", 0, IF(Sheet1!C262&lt; 500.1, 0, 1))</f>
        <v>0</v>
      </c>
      <c r="D262">
        <f>IF(Sheet1!D262="NA", 0, IF(Sheet1!D262&lt; 500.1, 0, 1))</f>
        <v>1</v>
      </c>
      <c r="E262">
        <f>IF(Sheet1!E262="NA", 0, IF(Sheet1!E262&lt; 500.1, 0, 1))</f>
        <v>0</v>
      </c>
      <c r="F262">
        <f>IF(Sheet1!F262="NA", 0, IF(Sheet1!F262&lt; 500.1, 0, 1))</f>
        <v>0</v>
      </c>
      <c r="G262">
        <f>IF(Sheet1!G262="NA", 0, IF(Sheet1!G262&lt; 500.1, 0, 1))</f>
        <v>1</v>
      </c>
      <c r="H262">
        <f>IF(Sheet1!H262="NA", 0, IF(Sheet1!H262&lt; 500.1, 0, 1))</f>
        <v>0</v>
      </c>
      <c r="I262">
        <f>IF(Sheet1!I262="NA", 0, IF(Sheet1!I262&lt; 500.1, 0, 1))</f>
        <v>1</v>
      </c>
      <c r="J262">
        <f>IF(Sheet1!J262="NA", 0, IF(Sheet1!J262&lt; 500.1, 0, 1))</f>
        <v>1</v>
      </c>
      <c r="U262">
        <f t="shared" si="4"/>
        <v>1</v>
      </c>
    </row>
    <row r="263" spans="1:21" x14ac:dyDescent="0.2">
      <c r="A263" s="1">
        <f>Sheet1!A263</f>
        <v>44823</v>
      </c>
      <c r="B263">
        <f>IF(Sheet1!B263="NA", 0, IF(Sheet1!B263&lt; 500.1, 0, 1))</f>
        <v>0</v>
      </c>
      <c r="C263">
        <f>IF(Sheet1!C263="NA", 0, IF(Sheet1!C263&lt; 500.1, 0, 1))</f>
        <v>0</v>
      </c>
      <c r="D263">
        <f>IF(Sheet1!D263="NA", 0, IF(Sheet1!D263&lt; 500.1, 0, 1))</f>
        <v>0</v>
      </c>
      <c r="E263">
        <f>IF(Sheet1!E263="NA", 0, IF(Sheet1!E263&lt; 500.1, 0, 1))</f>
        <v>0</v>
      </c>
      <c r="F263">
        <f>IF(Sheet1!F263="NA", 0, IF(Sheet1!F263&lt; 500.1, 0, 1))</f>
        <v>0</v>
      </c>
      <c r="G263">
        <f>IF(Sheet1!G263="NA", 0, IF(Sheet1!G263&lt; 500.1, 0, 1))</f>
        <v>0</v>
      </c>
      <c r="H263">
        <f>IF(Sheet1!H263="NA", 0, IF(Sheet1!H263&lt; 500.1, 0, 1))</f>
        <v>0</v>
      </c>
      <c r="I263">
        <f>IF(Sheet1!I263="NA", 0, IF(Sheet1!I263&lt; 500.1, 0, 1))</f>
        <v>0</v>
      </c>
      <c r="J263">
        <f>IF(Sheet1!J263="NA", 0, IF(Sheet1!J263&lt; 500.1, 0, 1))</f>
        <v>0</v>
      </c>
      <c r="U263">
        <f t="shared" si="4"/>
        <v>0</v>
      </c>
    </row>
    <row r="264" spans="1:21" x14ac:dyDescent="0.2">
      <c r="A264" s="1">
        <f>Sheet1!A264</f>
        <v>44824</v>
      </c>
      <c r="B264">
        <f>IF(Sheet1!B264="NA", 0, IF(Sheet1!B264&lt; 500.1, 0, 1))</f>
        <v>0</v>
      </c>
      <c r="C264">
        <f>IF(Sheet1!C264="NA", 0, IF(Sheet1!C264&lt; 500.1, 0, 1))</f>
        <v>1</v>
      </c>
      <c r="D264">
        <f>IF(Sheet1!D264="NA", 0, IF(Sheet1!D264&lt; 500.1, 0, 1))</f>
        <v>1</v>
      </c>
      <c r="E264">
        <f>IF(Sheet1!E264="NA", 0, IF(Sheet1!E264&lt; 500.1, 0, 1))</f>
        <v>0</v>
      </c>
      <c r="F264">
        <f>IF(Sheet1!F264="NA", 0, IF(Sheet1!F264&lt; 500.1, 0, 1))</f>
        <v>1</v>
      </c>
      <c r="G264">
        <f>IF(Sheet1!G264="NA", 0, IF(Sheet1!G264&lt; 500.1, 0, 1))</f>
        <v>1</v>
      </c>
      <c r="H264">
        <f>IF(Sheet1!H264="NA", 0, IF(Sheet1!H264&lt; 500.1, 0, 1))</f>
        <v>0</v>
      </c>
      <c r="I264">
        <f>IF(Sheet1!I264="NA", 0, IF(Sheet1!I264&lt; 500.1, 0, 1))</f>
        <v>0</v>
      </c>
      <c r="J264">
        <f>IF(Sheet1!J264="NA", 0, IF(Sheet1!J264&lt; 500.1, 0, 1))</f>
        <v>1</v>
      </c>
      <c r="U264">
        <f t="shared" si="4"/>
        <v>2</v>
      </c>
    </row>
    <row r="265" spans="1:21" x14ac:dyDescent="0.2">
      <c r="A265" s="1">
        <f>Sheet1!A265</f>
        <v>44825</v>
      </c>
      <c r="B265">
        <f>IF(Sheet1!B265="NA", 0, IF(Sheet1!B265&lt; 500.1, 0, 1))</f>
        <v>0</v>
      </c>
      <c r="C265">
        <f>IF(Sheet1!C265="NA", 0, IF(Sheet1!C265&lt; 500.1, 0, 1))</f>
        <v>0</v>
      </c>
      <c r="D265">
        <f>IF(Sheet1!D265="NA", 0, IF(Sheet1!D265&lt; 500.1, 0, 1))</f>
        <v>0</v>
      </c>
      <c r="E265">
        <f>IF(Sheet1!E265="NA", 0, IF(Sheet1!E265&lt; 500.1, 0, 1))</f>
        <v>0</v>
      </c>
      <c r="F265">
        <f>IF(Sheet1!F265="NA", 0, IF(Sheet1!F265&lt; 500.1, 0, 1))</f>
        <v>0</v>
      </c>
      <c r="G265">
        <f>IF(Sheet1!G265="NA", 0, IF(Sheet1!G265&lt; 500.1, 0, 1))</f>
        <v>0</v>
      </c>
      <c r="H265">
        <f>IF(Sheet1!H265="NA", 0, IF(Sheet1!H265&lt; 500.1, 0, 1))</f>
        <v>0</v>
      </c>
      <c r="I265">
        <f>IF(Sheet1!I265="NA", 0, IF(Sheet1!I265&lt; 500.1, 0, 1))</f>
        <v>0</v>
      </c>
      <c r="J265">
        <f>IF(Sheet1!J265="NA", 0, IF(Sheet1!J265&lt; 500.1, 0, 1))</f>
        <v>0</v>
      </c>
      <c r="U265">
        <f t="shared" si="4"/>
        <v>0</v>
      </c>
    </row>
    <row r="266" spans="1:21" x14ac:dyDescent="0.2">
      <c r="A266" s="1">
        <f>Sheet1!A266</f>
        <v>44826</v>
      </c>
      <c r="B266">
        <f>IF(Sheet1!B266="NA", 0, IF(Sheet1!B266&lt; 500.1, 0, 1))</f>
        <v>0</v>
      </c>
      <c r="C266">
        <f>IF(Sheet1!C266="NA", 0, IF(Sheet1!C266&lt; 500.1, 0, 1))</f>
        <v>1</v>
      </c>
      <c r="D266">
        <f>IF(Sheet1!D266="NA", 0, IF(Sheet1!D266&lt; 500.1, 0, 1))</f>
        <v>1</v>
      </c>
      <c r="E266">
        <f>IF(Sheet1!E266="NA", 0, IF(Sheet1!E266&lt; 500.1, 0, 1))</f>
        <v>0</v>
      </c>
      <c r="F266">
        <f>IF(Sheet1!F266="NA", 0, IF(Sheet1!F266&lt; 500.1, 0, 1))</f>
        <v>0</v>
      </c>
      <c r="G266">
        <f>IF(Sheet1!G266="NA", 0, IF(Sheet1!G266&lt; 500.1, 0, 1))</f>
        <v>1</v>
      </c>
      <c r="H266">
        <f>IF(Sheet1!H266="NA", 0, IF(Sheet1!H266&lt; 500.1, 0, 1))</f>
        <v>0</v>
      </c>
      <c r="I266">
        <f>IF(Sheet1!I266="NA", 0, IF(Sheet1!I266&lt; 500.1, 0, 1))</f>
        <v>1</v>
      </c>
      <c r="J266">
        <f>IF(Sheet1!J266="NA", 0, IF(Sheet1!J266&lt; 500.1, 0, 1))</f>
        <v>1</v>
      </c>
      <c r="U266">
        <f t="shared" si="4"/>
        <v>2</v>
      </c>
    </row>
    <row r="267" spans="1:21" x14ac:dyDescent="0.2">
      <c r="A267" s="1">
        <f>Sheet1!A267</f>
        <v>44827</v>
      </c>
      <c r="B267">
        <f>IF(Sheet1!B267="NA", 0, IF(Sheet1!B267&lt; 500.1, 0, 1))</f>
        <v>0</v>
      </c>
      <c r="C267">
        <f>IF(Sheet1!C267="NA", 0, IF(Sheet1!C267&lt; 500.1, 0, 1))</f>
        <v>0</v>
      </c>
      <c r="D267">
        <f>IF(Sheet1!D267="NA", 0, IF(Sheet1!D267&lt; 500.1, 0, 1))</f>
        <v>0</v>
      </c>
      <c r="E267">
        <f>IF(Sheet1!E267="NA", 0, IF(Sheet1!E267&lt; 500.1, 0, 1))</f>
        <v>0</v>
      </c>
      <c r="F267">
        <f>IF(Sheet1!F267="NA", 0, IF(Sheet1!F267&lt; 500.1, 0, 1))</f>
        <v>0</v>
      </c>
      <c r="G267">
        <f>IF(Sheet1!G267="NA", 0, IF(Sheet1!G267&lt; 500.1, 0, 1))</f>
        <v>0</v>
      </c>
      <c r="H267">
        <f>IF(Sheet1!H267="NA", 0, IF(Sheet1!H267&lt; 500.1, 0, 1))</f>
        <v>0</v>
      </c>
      <c r="I267">
        <f>IF(Sheet1!I267="NA", 0, IF(Sheet1!I267&lt; 500.1, 0, 1))</f>
        <v>0</v>
      </c>
      <c r="J267">
        <f>IF(Sheet1!J267="NA", 0, IF(Sheet1!J267&lt; 500.1, 0, 1))</f>
        <v>0</v>
      </c>
      <c r="U267">
        <f t="shared" si="4"/>
        <v>0</v>
      </c>
    </row>
    <row r="268" spans="1:21" x14ac:dyDescent="0.2">
      <c r="A268" s="1">
        <f>Sheet1!A268</f>
        <v>44828</v>
      </c>
      <c r="B268">
        <f>IF(Sheet1!B268="NA", 0, IF(Sheet1!B268&lt; 500.1, 0, 1))</f>
        <v>0</v>
      </c>
      <c r="C268">
        <f>IF(Sheet1!C268="NA", 0, IF(Sheet1!C268&lt; 500.1, 0, 1))</f>
        <v>0</v>
      </c>
      <c r="D268">
        <f>IF(Sheet1!D268="NA", 0, IF(Sheet1!D268&lt; 500.1, 0, 1))</f>
        <v>0</v>
      </c>
      <c r="E268">
        <f>IF(Sheet1!E268="NA", 0, IF(Sheet1!E268&lt; 500.1, 0, 1))</f>
        <v>0</v>
      </c>
      <c r="F268">
        <f>IF(Sheet1!F268="NA", 0, IF(Sheet1!F268&lt; 500.1, 0, 1))</f>
        <v>0</v>
      </c>
      <c r="G268">
        <f>IF(Sheet1!G268="NA", 0, IF(Sheet1!G268&lt; 500.1, 0, 1))</f>
        <v>0</v>
      </c>
      <c r="H268">
        <f>IF(Sheet1!H268="NA", 0, IF(Sheet1!H268&lt; 500.1, 0, 1))</f>
        <v>0</v>
      </c>
      <c r="I268">
        <f>IF(Sheet1!I268="NA", 0, IF(Sheet1!I268&lt; 500.1, 0, 1))</f>
        <v>0</v>
      </c>
      <c r="J268">
        <f>IF(Sheet1!J268="NA", 0, IF(Sheet1!J268&lt; 500.1, 0, 1))</f>
        <v>0</v>
      </c>
      <c r="U268">
        <f t="shared" si="4"/>
        <v>0</v>
      </c>
    </row>
    <row r="269" spans="1:21" x14ac:dyDescent="0.2">
      <c r="A269" s="1">
        <f>Sheet1!A269</f>
        <v>44829</v>
      </c>
      <c r="B269">
        <f>IF(Sheet1!B269="NA", 0, IF(Sheet1!B269&lt; 500.1, 0, 1))</f>
        <v>0</v>
      </c>
      <c r="C269">
        <f>IF(Sheet1!C269="NA", 0, IF(Sheet1!C269&lt; 500.1, 0, 1))</f>
        <v>1</v>
      </c>
      <c r="D269">
        <f>IF(Sheet1!D269="NA", 0, IF(Sheet1!D269&lt; 500.1, 0, 1))</f>
        <v>1</v>
      </c>
      <c r="E269">
        <f>IF(Sheet1!E269="NA", 0, IF(Sheet1!E269&lt; 500.1, 0, 1))</f>
        <v>0</v>
      </c>
      <c r="F269">
        <f>IF(Sheet1!F269="NA", 0, IF(Sheet1!F269&lt; 500.1, 0, 1))</f>
        <v>1</v>
      </c>
      <c r="G269">
        <f>IF(Sheet1!G269="NA", 0, IF(Sheet1!G269&lt; 500.1, 0, 1))</f>
        <v>1</v>
      </c>
      <c r="H269">
        <f>IF(Sheet1!H269="NA", 0, IF(Sheet1!H269&lt; 500.1, 0, 1))</f>
        <v>0</v>
      </c>
      <c r="I269">
        <f>IF(Sheet1!I269="NA", 0, IF(Sheet1!I269&lt; 500.1, 0, 1))</f>
        <v>0</v>
      </c>
      <c r="J269">
        <f>IF(Sheet1!J269="NA", 0, IF(Sheet1!J269&lt; 500.1, 0, 1))</f>
        <v>1</v>
      </c>
      <c r="U269">
        <f t="shared" si="4"/>
        <v>2</v>
      </c>
    </row>
    <row r="270" spans="1:21" x14ac:dyDescent="0.2">
      <c r="A270" s="1">
        <f>Sheet1!A270</f>
        <v>44830</v>
      </c>
      <c r="B270">
        <f>IF(Sheet1!B270="NA", 0, IF(Sheet1!B270&lt; 500.1, 0, 1))</f>
        <v>0</v>
      </c>
      <c r="C270">
        <f>IF(Sheet1!C270="NA", 0, IF(Sheet1!C270&lt; 500.1, 0, 1))</f>
        <v>0</v>
      </c>
      <c r="D270">
        <f>IF(Sheet1!D270="NA", 0, IF(Sheet1!D270&lt; 500.1, 0, 1))</f>
        <v>0</v>
      </c>
      <c r="E270">
        <f>IF(Sheet1!E270="NA", 0, IF(Sheet1!E270&lt; 500.1, 0, 1))</f>
        <v>0</v>
      </c>
      <c r="F270">
        <f>IF(Sheet1!F270="NA", 0, IF(Sheet1!F270&lt; 500.1, 0, 1))</f>
        <v>0</v>
      </c>
      <c r="G270">
        <f>IF(Sheet1!G270="NA", 0, IF(Sheet1!G270&lt; 500.1, 0, 1))</f>
        <v>0</v>
      </c>
      <c r="H270">
        <f>IF(Sheet1!H270="NA", 0, IF(Sheet1!H270&lt; 500.1, 0, 1))</f>
        <v>0</v>
      </c>
      <c r="I270">
        <f>IF(Sheet1!I270="NA", 0, IF(Sheet1!I270&lt; 500.1, 0, 1))</f>
        <v>0</v>
      </c>
      <c r="J270">
        <f>IF(Sheet1!J270="NA", 0, IF(Sheet1!J270&lt; 500.1, 0, 1))</f>
        <v>0</v>
      </c>
      <c r="U270">
        <f t="shared" si="4"/>
        <v>0</v>
      </c>
    </row>
    <row r="271" spans="1:21" x14ac:dyDescent="0.2">
      <c r="A271" s="1">
        <f>Sheet1!A271</f>
        <v>44831</v>
      </c>
      <c r="B271">
        <f>IF(Sheet1!B271="NA", 0, IF(Sheet1!B271&lt; 500.1, 0, 1))</f>
        <v>0</v>
      </c>
      <c r="C271">
        <f>IF(Sheet1!C271="NA", 0, IF(Sheet1!C271&lt; 500.1, 0, 1))</f>
        <v>0</v>
      </c>
      <c r="D271">
        <f>IF(Sheet1!D271="NA", 0, IF(Sheet1!D271&lt; 500.1, 0, 1))</f>
        <v>0</v>
      </c>
      <c r="E271">
        <f>IF(Sheet1!E271="NA", 0, IF(Sheet1!E271&lt; 500.1, 0, 1))</f>
        <v>0</v>
      </c>
      <c r="F271">
        <f>IF(Sheet1!F271="NA", 0, IF(Sheet1!F271&lt; 500.1, 0, 1))</f>
        <v>0</v>
      </c>
      <c r="G271">
        <f>IF(Sheet1!G271="NA", 0, IF(Sheet1!G271&lt; 500.1, 0, 1))</f>
        <v>0</v>
      </c>
      <c r="H271">
        <f>IF(Sheet1!H271="NA", 0, IF(Sheet1!H271&lt; 500.1, 0, 1))</f>
        <v>0</v>
      </c>
      <c r="I271">
        <f>IF(Sheet1!I271="NA", 0, IF(Sheet1!I271&lt; 500.1, 0, 1))</f>
        <v>0</v>
      </c>
      <c r="J271">
        <f>IF(Sheet1!J271="NA", 0, IF(Sheet1!J271&lt; 500.1, 0, 1))</f>
        <v>0</v>
      </c>
      <c r="U271">
        <f t="shared" si="4"/>
        <v>0</v>
      </c>
    </row>
    <row r="272" spans="1:21" x14ac:dyDescent="0.2">
      <c r="A272" s="1">
        <f>Sheet1!A272</f>
        <v>44832</v>
      </c>
      <c r="B272">
        <f>IF(Sheet1!B272="NA", 0, IF(Sheet1!B272&lt; 500.1, 0, 1))</f>
        <v>0</v>
      </c>
      <c r="C272">
        <f>IF(Sheet1!C272="NA", 0, IF(Sheet1!C272&lt; 500.1, 0, 1))</f>
        <v>0</v>
      </c>
      <c r="D272">
        <f>IF(Sheet1!D272="NA", 0, IF(Sheet1!D272&lt; 500.1, 0, 1))</f>
        <v>0</v>
      </c>
      <c r="E272">
        <f>IF(Sheet1!E272="NA", 0, IF(Sheet1!E272&lt; 500.1, 0, 1))</f>
        <v>0</v>
      </c>
      <c r="F272">
        <f>IF(Sheet1!F272="NA", 0, IF(Sheet1!F272&lt; 500.1, 0, 1))</f>
        <v>0</v>
      </c>
      <c r="G272">
        <f>IF(Sheet1!G272="NA", 0, IF(Sheet1!G272&lt; 500.1, 0, 1))</f>
        <v>0</v>
      </c>
      <c r="H272">
        <f>IF(Sheet1!H272="NA", 0, IF(Sheet1!H272&lt; 500.1, 0, 1))</f>
        <v>0</v>
      </c>
      <c r="I272">
        <f>IF(Sheet1!I272="NA", 0, IF(Sheet1!I272&lt; 500.1, 0, 1))</f>
        <v>0</v>
      </c>
      <c r="J272">
        <f>IF(Sheet1!J272="NA", 0, IF(Sheet1!J272&lt; 500.1, 0, 1))</f>
        <v>0</v>
      </c>
      <c r="U272">
        <f t="shared" si="4"/>
        <v>0</v>
      </c>
    </row>
    <row r="273" spans="1:21" x14ac:dyDescent="0.2">
      <c r="A273" s="1">
        <f>Sheet1!A273</f>
        <v>44833</v>
      </c>
      <c r="B273">
        <f>IF(Sheet1!B273="NA", 0, IF(Sheet1!B273&lt; 500.1, 0, 1))</f>
        <v>0</v>
      </c>
      <c r="C273">
        <f>IF(Sheet1!C273="NA", 0, IF(Sheet1!C273&lt; 500.1, 0, 1))</f>
        <v>0</v>
      </c>
      <c r="D273">
        <f>IF(Sheet1!D273="NA", 0, IF(Sheet1!D273&lt; 500.1, 0, 1))</f>
        <v>0</v>
      </c>
      <c r="E273">
        <f>IF(Sheet1!E273="NA", 0, IF(Sheet1!E273&lt; 500.1, 0, 1))</f>
        <v>0</v>
      </c>
      <c r="F273">
        <f>IF(Sheet1!F273="NA", 0, IF(Sheet1!F273&lt; 500.1, 0, 1))</f>
        <v>0</v>
      </c>
      <c r="G273">
        <f>IF(Sheet1!G273="NA", 0, IF(Sheet1!G273&lt; 500.1, 0, 1))</f>
        <v>0</v>
      </c>
      <c r="H273">
        <f>IF(Sheet1!H273="NA", 0, IF(Sheet1!H273&lt; 500.1, 0, 1))</f>
        <v>0</v>
      </c>
      <c r="I273">
        <f>IF(Sheet1!I273="NA", 0, IF(Sheet1!I273&lt; 500.1, 0, 1))</f>
        <v>0</v>
      </c>
      <c r="J273">
        <f>IF(Sheet1!J273="NA", 0, IF(Sheet1!J273&lt; 500.1, 0, 1))</f>
        <v>0</v>
      </c>
      <c r="U273">
        <f t="shared" si="4"/>
        <v>0</v>
      </c>
    </row>
    <row r="274" spans="1:21" x14ac:dyDescent="0.2">
      <c r="A274" s="1">
        <f>Sheet1!A274</f>
        <v>44834</v>
      </c>
      <c r="B274">
        <f>IF(Sheet1!B274="NA", 0, IF(Sheet1!B274&lt; 500.1, 0, 1))</f>
        <v>0</v>
      </c>
      <c r="C274">
        <f>IF(Sheet1!C274="NA", 0, IF(Sheet1!C274&lt; 500.1, 0, 1))</f>
        <v>0</v>
      </c>
      <c r="D274">
        <f>IF(Sheet1!D274="NA", 0, IF(Sheet1!D274&lt; 500.1, 0, 1))</f>
        <v>0</v>
      </c>
      <c r="E274">
        <f>IF(Sheet1!E274="NA", 0, IF(Sheet1!E274&lt; 500.1, 0, 1))</f>
        <v>0</v>
      </c>
      <c r="F274">
        <f>IF(Sheet1!F274="NA", 0, IF(Sheet1!F274&lt; 500.1, 0, 1))</f>
        <v>0</v>
      </c>
      <c r="G274">
        <f>IF(Sheet1!G274="NA", 0, IF(Sheet1!G274&lt; 500.1, 0, 1))</f>
        <v>0</v>
      </c>
      <c r="H274">
        <f>IF(Sheet1!H274="NA", 0, IF(Sheet1!H274&lt; 500.1, 0, 1))</f>
        <v>0</v>
      </c>
      <c r="I274">
        <f>IF(Sheet1!I274="NA", 0, IF(Sheet1!I274&lt; 500.1, 0, 1))</f>
        <v>0</v>
      </c>
      <c r="J274">
        <f>IF(Sheet1!J274="NA", 0, IF(Sheet1!J274&lt; 500.1, 0, 1))</f>
        <v>0</v>
      </c>
      <c r="U274">
        <f t="shared" si="4"/>
        <v>0</v>
      </c>
    </row>
    <row r="275" spans="1:21" x14ac:dyDescent="0.2">
      <c r="A275" s="1">
        <f>Sheet1!A275</f>
        <v>44835</v>
      </c>
      <c r="B275">
        <f>IF(Sheet1!B275="NA", 0, IF(Sheet1!B275&lt; 500.1, 0, 1))</f>
        <v>0</v>
      </c>
      <c r="C275">
        <f>IF(Sheet1!C275="NA", 0, IF(Sheet1!C275&lt; 500.1, 0, 1))</f>
        <v>0</v>
      </c>
      <c r="D275">
        <f>IF(Sheet1!D275="NA", 0, IF(Sheet1!D275&lt; 500.1, 0, 1))</f>
        <v>0</v>
      </c>
      <c r="E275">
        <f>IF(Sheet1!E275="NA", 0, IF(Sheet1!E275&lt; 500.1, 0, 1))</f>
        <v>0</v>
      </c>
      <c r="F275">
        <f>IF(Sheet1!F275="NA", 0, IF(Sheet1!F275&lt; 500.1, 0, 1))</f>
        <v>0</v>
      </c>
      <c r="G275">
        <f>IF(Sheet1!G275="NA", 0, IF(Sheet1!G275&lt; 500.1, 0, 1))</f>
        <v>0</v>
      </c>
      <c r="H275">
        <f>IF(Sheet1!H275="NA", 0, IF(Sheet1!H275&lt; 500.1, 0, 1))</f>
        <v>0</v>
      </c>
      <c r="I275">
        <f>IF(Sheet1!I275="NA", 0, IF(Sheet1!I275&lt; 500.1, 0, 1))</f>
        <v>0</v>
      </c>
      <c r="J275">
        <f>IF(Sheet1!J275="NA", 0, IF(Sheet1!J275&lt; 500.1, 0, 1))</f>
        <v>0</v>
      </c>
      <c r="U275">
        <f t="shared" si="4"/>
        <v>0</v>
      </c>
    </row>
    <row r="276" spans="1:21" x14ac:dyDescent="0.2">
      <c r="A276" s="1">
        <f>Sheet1!A276</f>
        <v>44836</v>
      </c>
      <c r="B276">
        <f>IF(Sheet1!B276="NA", 0, IF(Sheet1!B276&lt; 500.1, 0, 1))</f>
        <v>0</v>
      </c>
      <c r="C276">
        <f>IF(Sheet1!C276="NA", 0, IF(Sheet1!C276&lt; 500.1, 0, 1))</f>
        <v>1</v>
      </c>
      <c r="D276">
        <f>IF(Sheet1!D276="NA", 0, IF(Sheet1!D276&lt; 500.1, 0, 1))</f>
        <v>1</v>
      </c>
      <c r="E276">
        <f>IF(Sheet1!E276="NA", 0, IF(Sheet1!E276&lt; 500.1, 0, 1))</f>
        <v>0</v>
      </c>
      <c r="F276">
        <f>IF(Sheet1!F276="NA", 0, IF(Sheet1!F276&lt; 500.1, 0, 1))</f>
        <v>1</v>
      </c>
      <c r="G276">
        <f>IF(Sheet1!G276="NA", 0, IF(Sheet1!G276&lt; 500.1, 0, 1))</f>
        <v>1</v>
      </c>
      <c r="H276">
        <f>IF(Sheet1!H276="NA", 0, IF(Sheet1!H276&lt; 500.1, 0, 1))</f>
        <v>0</v>
      </c>
      <c r="I276">
        <f>IF(Sheet1!I276="NA", 0, IF(Sheet1!I276&lt; 500.1, 0, 1))</f>
        <v>1</v>
      </c>
      <c r="J276">
        <f>IF(Sheet1!J276="NA", 0, IF(Sheet1!J276&lt; 500.1, 0, 1))</f>
        <v>1</v>
      </c>
      <c r="U276">
        <f t="shared" si="4"/>
        <v>3</v>
      </c>
    </row>
    <row r="277" spans="1:21" x14ac:dyDescent="0.2">
      <c r="A277" s="1">
        <f>Sheet1!A277</f>
        <v>44837</v>
      </c>
      <c r="B277">
        <f>IF(Sheet1!B277="NA", 0, IF(Sheet1!B277&lt; 500.1, 0, 1))</f>
        <v>0</v>
      </c>
      <c r="C277">
        <f>IF(Sheet1!C277="NA", 0, IF(Sheet1!C277&lt; 500.1, 0, 1))</f>
        <v>0</v>
      </c>
      <c r="D277">
        <f>IF(Sheet1!D277="NA", 0, IF(Sheet1!D277&lt; 500.1, 0, 1))</f>
        <v>0</v>
      </c>
      <c r="E277">
        <f>IF(Sheet1!E277="NA", 0, IF(Sheet1!E277&lt; 500.1, 0, 1))</f>
        <v>0</v>
      </c>
      <c r="F277">
        <f>IF(Sheet1!F277="NA", 0, IF(Sheet1!F277&lt; 500.1, 0, 1))</f>
        <v>0</v>
      </c>
      <c r="G277">
        <f>IF(Sheet1!G277="NA", 0, IF(Sheet1!G277&lt; 500.1, 0, 1))</f>
        <v>0</v>
      </c>
      <c r="H277">
        <f>IF(Sheet1!H277="NA", 0, IF(Sheet1!H277&lt; 500.1, 0, 1))</f>
        <v>0</v>
      </c>
      <c r="I277">
        <f>IF(Sheet1!I277="NA", 0, IF(Sheet1!I277&lt; 500.1, 0, 1))</f>
        <v>0</v>
      </c>
      <c r="J277">
        <f>IF(Sheet1!J277="NA", 0, IF(Sheet1!J277&lt; 500.1, 0, 1))</f>
        <v>0</v>
      </c>
      <c r="U277">
        <f t="shared" si="4"/>
        <v>0</v>
      </c>
    </row>
    <row r="278" spans="1:21" x14ac:dyDescent="0.2">
      <c r="A278" s="1">
        <f>Sheet1!A278</f>
        <v>44838</v>
      </c>
      <c r="B278">
        <f>IF(Sheet1!B278="NA", 0, IF(Sheet1!B278&lt; 500.1, 0, 1))</f>
        <v>0</v>
      </c>
      <c r="C278">
        <f>IF(Sheet1!C278="NA", 0, IF(Sheet1!C278&lt; 500.1, 0, 1))</f>
        <v>1</v>
      </c>
      <c r="D278">
        <f>IF(Sheet1!D278="NA", 0, IF(Sheet1!D278&lt; 500.1, 0, 1))</f>
        <v>1</v>
      </c>
      <c r="E278">
        <f>IF(Sheet1!E278="NA", 0, IF(Sheet1!E278&lt; 500.1, 0, 1))</f>
        <v>0</v>
      </c>
      <c r="F278">
        <f>IF(Sheet1!F278="NA", 0, IF(Sheet1!F278&lt; 500.1, 0, 1))</f>
        <v>1</v>
      </c>
      <c r="G278">
        <f>IF(Sheet1!G278="NA", 0, IF(Sheet1!G278&lt; 500.1, 0, 1))</f>
        <v>1</v>
      </c>
      <c r="H278">
        <f>IF(Sheet1!H278="NA", 0, IF(Sheet1!H278&lt; 500.1, 0, 1))</f>
        <v>0</v>
      </c>
      <c r="I278">
        <f>IF(Sheet1!I278="NA", 0, IF(Sheet1!I278&lt; 500.1, 0, 1))</f>
        <v>1</v>
      </c>
      <c r="J278">
        <f>IF(Sheet1!J278="NA", 0, IF(Sheet1!J278&lt; 500.1, 0, 1))</f>
        <v>1</v>
      </c>
      <c r="U278">
        <f t="shared" si="4"/>
        <v>3</v>
      </c>
    </row>
    <row r="279" spans="1:21" x14ac:dyDescent="0.2">
      <c r="A279" s="1">
        <f>Sheet1!A279</f>
        <v>44839</v>
      </c>
      <c r="B279">
        <f>IF(Sheet1!B279="NA", 0, IF(Sheet1!B279&lt; 500.1, 0, 1))</f>
        <v>0</v>
      </c>
      <c r="C279">
        <f>IF(Sheet1!C279="NA", 0, IF(Sheet1!C279&lt; 500.1, 0, 1))</f>
        <v>0</v>
      </c>
      <c r="D279">
        <f>IF(Sheet1!D279="NA", 0, IF(Sheet1!D279&lt; 500.1, 0, 1))</f>
        <v>0</v>
      </c>
      <c r="E279">
        <f>IF(Sheet1!E279="NA", 0, IF(Sheet1!E279&lt; 500.1, 0, 1))</f>
        <v>0</v>
      </c>
      <c r="F279">
        <f>IF(Sheet1!F279="NA", 0, IF(Sheet1!F279&lt; 500.1, 0, 1))</f>
        <v>0</v>
      </c>
      <c r="G279">
        <f>IF(Sheet1!G279="NA", 0, IF(Sheet1!G279&lt; 500.1, 0, 1))</f>
        <v>0</v>
      </c>
      <c r="H279">
        <f>IF(Sheet1!H279="NA", 0, IF(Sheet1!H279&lt; 500.1, 0, 1))</f>
        <v>0</v>
      </c>
      <c r="I279">
        <f>IF(Sheet1!I279="NA", 0, IF(Sheet1!I279&lt; 500.1, 0, 1))</f>
        <v>0</v>
      </c>
      <c r="J279">
        <f>IF(Sheet1!J279="NA", 0, IF(Sheet1!J279&lt; 500.1, 0, 1))</f>
        <v>0</v>
      </c>
      <c r="U279">
        <f t="shared" si="4"/>
        <v>0</v>
      </c>
    </row>
    <row r="280" spans="1:21" x14ac:dyDescent="0.2">
      <c r="A280" s="1">
        <f>Sheet1!A280</f>
        <v>44840</v>
      </c>
      <c r="B280">
        <f>IF(Sheet1!B280="NA", 0, IF(Sheet1!B280&lt; 500.1, 0, 1))</f>
        <v>0</v>
      </c>
      <c r="C280">
        <f>IF(Sheet1!C280="NA", 0, IF(Sheet1!C280&lt; 500.1, 0, 1))</f>
        <v>0</v>
      </c>
      <c r="D280">
        <f>IF(Sheet1!D280="NA", 0, IF(Sheet1!D280&lt; 500.1, 0, 1))</f>
        <v>0</v>
      </c>
      <c r="E280">
        <f>IF(Sheet1!E280="NA", 0, IF(Sheet1!E280&lt; 500.1, 0, 1))</f>
        <v>0</v>
      </c>
      <c r="F280">
        <f>IF(Sheet1!F280="NA", 0, IF(Sheet1!F280&lt; 500.1, 0, 1))</f>
        <v>0</v>
      </c>
      <c r="G280">
        <f>IF(Sheet1!G280="NA", 0, IF(Sheet1!G280&lt; 500.1, 0, 1))</f>
        <v>0</v>
      </c>
      <c r="H280">
        <f>IF(Sheet1!H280="NA", 0, IF(Sheet1!H280&lt; 500.1, 0, 1))</f>
        <v>0</v>
      </c>
      <c r="I280">
        <f>IF(Sheet1!I280="NA", 0, IF(Sheet1!I280&lt; 500.1, 0, 1))</f>
        <v>0</v>
      </c>
      <c r="J280">
        <f>IF(Sheet1!J280="NA", 0, IF(Sheet1!J280&lt; 500.1, 0, 1))</f>
        <v>0</v>
      </c>
      <c r="U280">
        <f t="shared" si="4"/>
        <v>0</v>
      </c>
    </row>
    <row r="281" spans="1:21" x14ac:dyDescent="0.2">
      <c r="A281" s="1">
        <f>Sheet1!A281</f>
        <v>44841</v>
      </c>
      <c r="B281">
        <f>IF(Sheet1!B281="NA", 0, IF(Sheet1!B281&lt; 500.1, 0, 1))</f>
        <v>0</v>
      </c>
      <c r="C281">
        <f>IF(Sheet1!C281="NA", 0, IF(Sheet1!C281&lt; 500.1, 0, 1))</f>
        <v>1</v>
      </c>
      <c r="D281">
        <f>IF(Sheet1!D281="NA", 0, IF(Sheet1!D281&lt; 500.1, 0, 1))</f>
        <v>1</v>
      </c>
      <c r="E281">
        <f>IF(Sheet1!E281="NA", 0, IF(Sheet1!E281&lt; 500.1, 0, 1))</f>
        <v>0</v>
      </c>
      <c r="F281">
        <f>IF(Sheet1!F281="NA", 0, IF(Sheet1!F281&lt; 500.1, 0, 1))</f>
        <v>1</v>
      </c>
      <c r="G281">
        <f>IF(Sheet1!G281="NA", 0, IF(Sheet1!G281&lt; 500.1, 0, 1))</f>
        <v>1</v>
      </c>
      <c r="H281">
        <f>IF(Sheet1!H281="NA", 0, IF(Sheet1!H281&lt; 500.1, 0, 1))</f>
        <v>0</v>
      </c>
      <c r="I281">
        <f>IF(Sheet1!I281="NA", 0, IF(Sheet1!I281&lt; 500.1, 0, 1))</f>
        <v>1</v>
      </c>
      <c r="J281">
        <f>IF(Sheet1!J281="NA", 0, IF(Sheet1!J281&lt; 500.1, 0, 1))</f>
        <v>1</v>
      </c>
      <c r="U281">
        <f t="shared" si="4"/>
        <v>3</v>
      </c>
    </row>
    <row r="282" spans="1:21" x14ac:dyDescent="0.2">
      <c r="A282" s="1">
        <f>Sheet1!A282</f>
        <v>44842</v>
      </c>
      <c r="B282">
        <f>IF(Sheet1!B282="NA", 0, IF(Sheet1!B282&lt; 500.1, 0, 1))</f>
        <v>0</v>
      </c>
      <c r="C282">
        <f>IF(Sheet1!C282="NA", 0, IF(Sheet1!C282&lt; 500.1, 0, 1))</f>
        <v>0</v>
      </c>
      <c r="D282">
        <f>IF(Sheet1!D282="NA", 0, IF(Sheet1!D282&lt; 500.1, 0, 1))</f>
        <v>0</v>
      </c>
      <c r="E282">
        <f>IF(Sheet1!E282="NA", 0, IF(Sheet1!E282&lt; 500.1, 0, 1))</f>
        <v>0</v>
      </c>
      <c r="F282">
        <f>IF(Sheet1!F282="NA", 0, IF(Sheet1!F282&lt; 500.1, 0, 1))</f>
        <v>0</v>
      </c>
      <c r="G282">
        <f>IF(Sheet1!G282="NA", 0, IF(Sheet1!G282&lt; 500.1, 0, 1))</f>
        <v>0</v>
      </c>
      <c r="H282">
        <f>IF(Sheet1!H282="NA", 0, IF(Sheet1!H282&lt; 500.1, 0, 1))</f>
        <v>0</v>
      </c>
      <c r="I282">
        <f>IF(Sheet1!I282="NA", 0, IF(Sheet1!I282&lt; 500.1, 0, 1))</f>
        <v>0</v>
      </c>
      <c r="J282">
        <f>IF(Sheet1!J282="NA", 0, IF(Sheet1!J282&lt; 500.1, 0, 1))</f>
        <v>0</v>
      </c>
      <c r="U282">
        <f t="shared" ref="U282:U345" si="5">SUM(C282,F282,I282,L282,O282,R282)</f>
        <v>0</v>
      </c>
    </row>
    <row r="283" spans="1:21" x14ac:dyDescent="0.2">
      <c r="A283" s="1">
        <f>Sheet1!A283</f>
        <v>44843</v>
      </c>
      <c r="B283">
        <f>IF(Sheet1!B283="NA", 0, IF(Sheet1!B283&lt; 500.1, 0, 1))</f>
        <v>0</v>
      </c>
      <c r="C283">
        <f>IF(Sheet1!C283="NA", 0, IF(Sheet1!C283&lt; 500.1, 0, 1))</f>
        <v>0</v>
      </c>
      <c r="D283">
        <f>IF(Sheet1!D283="NA", 0, IF(Sheet1!D283&lt; 500.1, 0, 1))</f>
        <v>1</v>
      </c>
      <c r="E283">
        <f>IF(Sheet1!E283="NA", 0, IF(Sheet1!E283&lt; 500.1, 0, 1))</f>
        <v>0</v>
      </c>
      <c r="F283">
        <f>IF(Sheet1!F283="NA", 0, IF(Sheet1!F283&lt; 500.1, 0, 1))</f>
        <v>1</v>
      </c>
      <c r="G283">
        <f>IF(Sheet1!G283="NA", 0, IF(Sheet1!G283&lt; 500.1, 0, 1))</f>
        <v>1</v>
      </c>
      <c r="H283">
        <f>IF(Sheet1!H283="NA", 0, IF(Sheet1!H283&lt; 500.1, 0, 1))</f>
        <v>0</v>
      </c>
      <c r="I283">
        <f>IF(Sheet1!I283="NA", 0, IF(Sheet1!I283&lt; 500.1, 0, 1))</f>
        <v>1</v>
      </c>
      <c r="J283">
        <f>IF(Sheet1!J283="NA", 0, IF(Sheet1!J283&lt; 500.1, 0, 1))</f>
        <v>1</v>
      </c>
      <c r="U283">
        <f t="shared" si="5"/>
        <v>2</v>
      </c>
    </row>
    <row r="284" spans="1:21" x14ac:dyDescent="0.2">
      <c r="A284" s="1">
        <f>Sheet1!A284</f>
        <v>44844</v>
      </c>
      <c r="B284">
        <f>IF(Sheet1!B284="NA", 0, IF(Sheet1!B284&lt; 500.1, 0, 1))</f>
        <v>0</v>
      </c>
      <c r="C284">
        <f>IF(Sheet1!C284="NA", 0, IF(Sheet1!C284&lt; 500.1, 0, 1))</f>
        <v>0</v>
      </c>
      <c r="D284">
        <f>IF(Sheet1!D284="NA", 0, IF(Sheet1!D284&lt; 500.1, 0, 1))</f>
        <v>0</v>
      </c>
      <c r="E284">
        <f>IF(Sheet1!E284="NA", 0, IF(Sheet1!E284&lt; 500.1, 0, 1))</f>
        <v>0</v>
      </c>
      <c r="F284">
        <f>IF(Sheet1!F284="NA", 0, IF(Sheet1!F284&lt; 500.1, 0, 1))</f>
        <v>0</v>
      </c>
      <c r="G284">
        <f>IF(Sheet1!G284="NA", 0, IF(Sheet1!G284&lt; 500.1, 0, 1))</f>
        <v>0</v>
      </c>
      <c r="H284">
        <f>IF(Sheet1!H284="NA", 0, IF(Sheet1!H284&lt; 500.1, 0, 1))</f>
        <v>0</v>
      </c>
      <c r="I284">
        <f>IF(Sheet1!I284="NA", 0, IF(Sheet1!I284&lt; 500.1, 0, 1))</f>
        <v>0</v>
      </c>
      <c r="J284">
        <f>IF(Sheet1!J284="NA", 0, IF(Sheet1!J284&lt; 500.1, 0, 1))</f>
        <v>0</v>
      </c>
      <c r="U284">
        <f t="shared" si="5"/>
        <v>0</v>
      </c>
    </row>
    <row r="285" spans="1:21" x14ac:dyDescent="0.2">
      <c r="A285" s="1">
        <f>Sheet1!A285</f>
        <v>44845</v>
      </c>
      <c r="B285">
        <f>IF(Sheet1!B285="NA", 0, IF(Sheet1!B285&lt; 500.1, 0, 1))</f>
        <v>0</v>
      </c>
      <c r="C285">
        <f>IF(Sheet1!C285="NA", 0, IF(Sheet1!C285&lt; 500.1, 0, 1))</f>
        <v>0</v>
      </c>
      <c r="D285">
        <f>IF(Sheet1!D285="NA", 0, IF(Sheet1!D285&lt; 500.1, 0, 1))</f>
        <v>1</v>
      </c>
      <c r="E285">
        <f>IF(Sheet1!E285="NA", 0, IF(Sheet1!E285&lt; 500.1, 0, 1))</f>
        <v>0</v>
      </c>
      <c r="F285">
        <f>IF(Sheet1!F285="NA", 0, IF(Sheet1!F285&lt; 500.1, 0, 1))</f>
        <v>0</v>
      </c>
      <c r="G285">
        <f>IF(Sheet1!G285="NA", 0, IF(Sheet1!G285&lt; 500.1, 0, 1))</f>
        <v>1</v>
      </c>
      <c r="H285">
        <f>IF(Sheet1!H285="NA", 0, IF(Sheet1!H285&lt; 500.1, 0, 1))</f>
        <v>0</v>
      </c>
      <c r="I285">
        <f>IF(Sheet1!I285="NA", 0, IF(Sheet1!I285&lt; 500.1, 0, 1))</f>
        <v>1</v>
      </c>
      <c r="J285">
        <f>IF(Sheet1!J285="NA", 0, IF(Sheet1!J285&lt; 500.1, 0, 1))</f>
        <v>1</v>
      </c>
      <c r="U285">
        <f t="shared" si="5"/>
        <v>1</v>
      </c>
    </row>
    <row r="286" spans="1:21" x14ac:dyDescent="0.2">
      <c r="A286" s="1">
        <f>Sheet1!A286</f>
        <v>44846</v>
      </c>
      <c r="B286">
        <f>IF(Sheet1!B286="NA", 0, IF(Sheet1!B286&lt; 500.1, 0, 1))</f>
        <v>0</v>
      </c>
      <c r="C286">
        <f>IF(Sheet1!C286="NA", 0, IF(Sheet1!C286&lt; 500.1, 0, 1))</f>
        <v>0</v>
      </c>
      <c r="D286">
        <f>IF(Sheet1!D286="NA", 0, IF(Sheet1!D286&lt; 500.1, 0, 1))</f>
        <v>0</v>
      </c>
      <c r="E286">
        <f>IF(Sheet1!E286="NA", 0, IF(Sheet1!E286&lt; 500.1, 0, 1))</f>
        <v>0</v>
      </c>
      <c r="F286">
        <f>IF(Sheet1!F286="NA", 0, IF(Sheet1!F286&lt; 500.1, 0, 1))</f>
        <v>0</v>
      </c>
      <c r="G286">
        <f>IF(Sheet1!G286="NA", 0, IF(Sheet1!G286&lt; 500.1, 0, 1))</f>
        <v>0</v>
      </c>
      <c r="H286">
        <f>IF(Sheet1!H286="NA", 0, IF(Sheet1!H286&lt; 500.1, 0, 1))</f>
        <v>0</v>
      </c>
      <c r="I286">
        <f>IF(Sheet1!I286="NA", 0, IF(Sheet1!I286&lt; 500.1, 0, 1))</f>
        <v>0</v>
      </c>
      <c r="J286">
        <f>IF(Sheet1!J286="NA", 0, IF(Sheet1!J286&lt; 500.1, 0, 1))</f>
        <v>0</v>
      </c>
      <c r="U286">
        <f t="shared" si="5"/>
        <v>0</v>
      </c>
    </row>
    <row r="287" spans="1:21" x14ac:dyDescent="0.2">
      <c r="A287" s="1">
        <f>Sheet1!A287</f>
        <v>44847</v>
      </c>
      <c r="B287">
        <f>IF(Sheet1!B287="NA", 0, IF(Sheet1!B287&lt; 500.1, 0, 1))</f>
        <v>0</v>
      </c>
      <c r="C287">
        <f>IF(Sheet1!C287="NA", 0, IF(Sheet1!C287&lt; 500.1, 0, 1))</f>
        <v>1</v>
      </c>
      <c r="D287">
        <f>IF(Sheet1!D287="NA", 0, IF(Sheet1!D287&lt; 500.1, 0, 1))</f>
        <v>1</v>
      </c>
      <c r="E287">
        <f>IF(Sheet1!E287="NA", 0, IF(Sheet1!E287&lt; 500.1, 0, 1))</f>
        <v>0</v>
      </c>
      <c r="F287">
        <f>IF(Sheet1!F287="NA", 0, IF(Sheet1!F287&lt; 500.1, 0, 1))</f>
        <v>1</v>
      </c>
      <c r="G287">
        <f>IF(Sheet1!G287="NA", 0, IF(Sheet1!G287&lt; 500.1, 0, 1))</f>
        <v>1</v>
      </c>
      <c r="H287">
        <f>IF(Sheet1!H287="NA", 0, IF(Sheet1!H287&lt; 500.1, 0, 1))</f>
        <v>0</v>
      </c>
      <c r="I287">
        <f>IF(Sheet1!I287="NA", 0, IF(Sheet1!I287&lt; 500.1, 0, 1))</f>
        <v>1</v>
      </c>
      <c r="J287">
        <f>IF(Sheet1!J287="NA", 0, IF(Sheet1!J287&lt; 500.1, 0, 1))</f>
        <v>1</v>
      </c>
      <c r="U287">
        <f t="shared" si="5"/>
        <v>3</v>
      </c>
    </row>
    <row r="288" spans="1:21" x14ac:dyDescent="0.2">
      <c r="A288" s="1">
        <f>Sheet1!A288</f>
        <v>44848</v>
      </c>
      <c r="B288">
        <f>IF(Sheet1!B288="NA", 0, IF(Sheet1!B288&lt; 500.1, 0, 1))</f>
        <v>0</v>
      </c>
      <c r="C288">
        <f>IF(Sheet1!C288="NA", 0, IF(Sheet1!C288&lt; 500.1, 0, 1))</f>
        <v>0</v>
      </c>
      <c r="D288">
        <f>IF(Sheet1!D288="NA", 0, IF(Sheet1!D288&lt; 500.1, 0, 1))</f>
        <v>0</v>
      </c>
      <c r="E288">
        <f>IF(Sheet1!E288="NA", 0, IF(Sheet1!E288&lt; 500.1, 0, 1))</f>
        <v>0</v>
      </c>
      <c r="F288">
        <f>IF(Sheet1!F288="NA", 0, IF(Sheet1!F288&lt; 500.1, 0, 1))</f>
        <v>0</v>
      </c>
      <c r="G288">
        <f>IF(Sheet1!G288="NA", 0, IF(Sheet1!G288&lt; 500.1, 0, 1))</f>
        <v>0</v>
      </c>
      <c r="H288">
        <f>IF(Sheet1!H288="NA", 0, IF(Sheet1!H288&lt; 500.1, 0, 1))</f>
        <v>0</v>
      </c>
      <c r="I288">
        <f>IF(Sheet1!I288="NA", 0, IF(Sheet1!I288&lt; 500.1, 0, 1))</f>
        <v>0</v>
      </c>
      <c r="J288">
        <f>IF(Sheet1!J288="NA", 0, IF(Sheet1!J288&lt; 500.1, 0, 1))</f>
        <v>0</v>
      </c>
      <c r="U288">
        <f t="shared" si="5"/>
        <v>0</v>
      </c>
    </row>
    <row r="289" spans="1:21" x14ac:dyDescent="0.2">
      <c r="A289" s="1">
        <f>Sheet1!A289</f>
        <v>44849</v>
      </c>
      <c r="B289">
        <f>IF(Sheet1!B289="NA", 0, IF(Sheet1!B289&lt; 500.1, 0, 1))</f>
        <v>0</v>
      </c>
      <c r="C289">
        <f>IF(Sheet1!C289="NA", 0, IF(Sheet1!C289&lt; 500.1, 0, 1))</f>
        <v>0</v>
      </c>
      <c r="D289">
        <f>IF(Sheet1!D289="NA", 0, IF(Sheet1!D289&lt; 500.1, 0, 1))</f>
        <v>0</v>
      </c>
      <c r="E289">
        <f>IF(Sheet1!E289="NA", 0, IF(Sheet1!E289&lt; 500.1, 0, 1))</f>
        <v>0</v>
      </c>
      <c r="F289">
        <f>IF(Sheet1!F289="NA", 0, IF(Sheet1!F289&lt; 500.1, 0, 1))</f>
        <v>0</v>
      </c>
      <c r="G289">
        <f>IF(Sheet1!G289="NA", 0, IF(Sheet1!G289&lt; 500.1, 0, 1))</f>
        <v>0</v>
      </c>
      <c r="H289">
        <f>IF(Sheet1!H289="NA", 0, IF(Sheet1!H289&lt; 500.1, 0, 1))</f>
        <v>0</v>
      </c>
      <c r="I289">
        <f>IF(Sheet1!I289="NA", 0, IF(Sheet1!I289&lt; 500.1, 0, 1))</f>
        <v>0</v>
      </c>
      <c r="J289">
        <f>IF(Sheet1!J289="NA", 0, IF(Sheet1!J289&lt; 500.1, 0, 1))</f>
        <v>0</v>
      </c>
      <c r="U289">
        <f t="shared" si="5"/>
        <v>0</v>
      </c>
    </row>
    <row r="290" spans="1:21" x14ac:dyDescent="0.2">
      <c r="A290" s="1">
        <f>Sheet1!A290</f>
        <v>44850</v>
      </c>
      <c r="B290">
        <f>IF(Sheet1!B290="NA", 0, IF(Sheet1!B290&lt; 500.1, 0, 1))</f>
        <v>0</v>
      </c>
      <c r="C290">
        <f>IF(Sheet1!C290="NA", 0, IF(Sheet1!C290&lt; 500.1, 0, 1))</f>
        <v>1</v>
      </c>
      <c r="D290">
        <f>IF(Sheet1!D290="NA", 0, IF(Sheet1!D290&lt; 500.1, 0, 1))</f>
        <v>1</v>
      </c>
      <c r="E290">
        <f>IF(Sheet1!E290="NA", 0, IF(Sheet1!E290&lt; 500.1, 0, 1))</f>
        <v>0</v>
      </c>
      <c r="F290">
        <f>IF(Sheet1!F290="NA", 0, IF(Sheet1!F290&lt; 500.1, 0, 1))</f>
        <v>1</v>
      </c>
      <c r="G290">
        <f>IF(Sheet1!G290="NA", 0, IF(Sheet1!G290&lt; 500.1, 0, 1))</f>
        <v>1</v>
      </c>
      <c r="H290">
        <f>IF(Sheet1!H290="NA", 0, IF(Sheet1!H290&lt; 500.1, 0, 1))</f>
        <v>0</v>
      </c>
      <c r="I290">
        <f>IF(Sheet1!I290="NA", 0, IF(Sheet1!I290&lt; 500.1, 0, 1))</f>
        <v>1</v>
      </c>
      <c r="J290">
        <f>IF(Sheet1!J290="NA", 0, IF(Sheet1!J290&lt; 500.1, 0, 1))</f>
        <v>1</v>
      </c>
      <c r="U290">
        <f t="shared" si="5"/>
        <v>3</v>
      </c>
    </row>
    <row r="291" spans="1:21" x14ac:dyDescent="0.2">
      <c r="A291" s="1">
        <f>Sheet1!A291</f>
        <v>44851</v>
      </c>
      <c r="B291">
        <f>IF(Sheet1!B291="NA", 0, IF(Sheet1!B291&lt; 500.1, 0, 1))</f>
        <v>0</v>
      </c>
      <c r="C291">
        <f>IF(Sheet1!C291="NA", 0, IF(Sheet1!C291&lt; 500.1, 0, 1))</f>
        <v>0</v>
      </c>
      <c r="D291">
        <f>IF(Sheet1!D291="NA", 0, IF(Sheet1!D291&lt; 500.1, 0, 1))</f>
        <v>0</v>
      </c>
      <c r="E291">
        <f>IF(Sheet1!E291="NA", 0, IF(Sheet1!E291&lt; 500.1, 0, 1))</f>
        <v>0</v>
      </c>
      <c r="F291">
        <f>IF(Sheet1!F291="NA", 0, IF(Sheet1!F291&lt; 500.1, 0, 1))</f>
        <v>0</v>
      </c>
      <c r="G291">
        <f>IF(Sheet1!G291="NA", 0, IF(Sheet1!G291&lt; 500.1, 0, 1))</f>
        <v>0</v>
      </c>
      <c r="H291">
        <f>IF(Sheet1!H291="NA", 0, IF(Sheet1!H291&lt; 500.1, 0, 1))</f>
        <v>0</v>
      </c>
      <c r="I291">
        <f>IF(Sheet1!I291="NA", 0, IF(Sheet1!I291&lt; 500.1, 0, 1))</f>
        <v>0</v>
      </c>
      <c r="J291">
        <f>IF(Sheet1!J291="NA", 0, IF(Sheet1!J291&lt; 500.1, 0, 1))</f>
        <v>0</v>
      </c>
      <c r="U291">
        <f t="shared" si="5"/>
        <v>0</v>
      </c>
    </row>
    <row r="292" spans="1:21" x14ac:dyDescent="0.2">
      <c r="A292" s="1">
        <f>Sheet1!A292</f>
        <v>44852</v>
      </c>
      <c r="B292">
        <f>IF(Sheet1!B292="NA", 0, IF(Sheet1!B292&lt; 500.1, 0, 1))</f>
        <v>0</v>
      </c>
      <c r="C292">
        <f>IF(Sheet1!C292="NA", 0, IF(Sheet1!C292&lt; 500.1, 0, 1))</f>
        <v>1</v>
      </c>
      <c r="D292">
        <f>IF(Sheet1!D292="NA", 0, IF(Sheet1!D292&lt; 500.1, 0, 1))</f>
        <v>1</v>
      </c>
      <c r="E292">
        <f>IF(Sheet1!E292="NA", 0, IF(Sheet1!E292&lt; 500.1, 0, 1))</f>
        <v>0</v>
      </c>
      <c r="F292">
        <f>IF(Sheet1!F292="NA", 0, IF(Sheet1!F292&lt; 500.1, 0, 1))</f>
        <v>1</v>
      </c>
      <c r="G292">
        <f>IF(Sheet1!G292="NA", 0, IF(Sheet1!G292&lt; 500.1, 0, 1))</f>
        <v>1</v>
      </c>
      <c r="H292">
        <f>IF(Sheet1!H292="NA", 0, IF(Sheet1!H292&lt; 500.1, 0, 1))</f>
        <v>0</v>
      </c>
      <c r="I292">
        <f>IF(Sheet1!I292="NA", 0, IF(Sheet1!I292&lt; 500.1, 0, 1))</f>
        <v>1</v>
      </c>
      <c r="J292">
        <f>IF(Sheet1!J292="NA", 0, IF(Sheet1!J292&lt; 500.1, 0, 1))</f>
        <v>1</v>
      </c>
      <c r="U292">
        <f t="shared" si="5"/>
        <v>3</v>
      </c>
    </row>
    <row r="293" spans="1:21" x14ac:dyDescent="0.2">
      <c r="A293" s="1">
        <f>Sheet1!A293</f>
        <v>44853</v>
      </c>
      <c r="B293">
        <f>IF(Sheet1!B293="NA", 0, IF(Sheet1!B293&lt; 500.1, 0, 1))</f>
        <v>0</v>
      </c>
      <c r="C293">
        <f>IF(Sheet1!C293="NA", 0, IF(Sheet1!C293&lt; 500.1, 0, 1))</f>
        <v>0</v>
      </c>
      <c r="D293">
        <f>IF(Sheet1!D293="NA", 0, IF(Sheet1!D293&lt; 500.1, 0, 1))</f>
        <v>0</v>
      </c>
      <c r="E293">
        <f>IF(Sheet1!E293="NA", 0, IF(Sheet1!E293&lt; 500.1, 0, 1))</f>
        <v>0</v>
      </c>
      <c r="F293">
        <f>IF(Sheet1!F293="NA", 0, IF(Sheet1!F293&lt; 500.1, 0, 1))</f>
        <v>0</v>
      </c>
      <c r="G293">
        <f>IF(Sheet1!G293="NA", 0, IF(Sheet1!G293&lt; 500.1, 0, 1))</f>
        <v>0</v>
      </c>
      <c r="H293">
        <f>IF(Sheet1!H293="NA", 0, IF(Sheet1!H293&lt; 500.1, 0, 1))</f>
        <v>0</v>
      </c>
      <c r="I293">
        <f>IF(Sheet1!I293="NA", 0, IF(Sheet1!I293&lt; 500.1, 0, 1))</f>
        <v>0</v>
      </c>
      <c r="J293">
        <f>IF(Sheet1!J293="NA", 0, IF(Sheet1!J293&lt; 500.1, 0, 1))</f>
        <v>0</v>
      </c>
      <c r="U293">
        <f t="shared" si="5"/>
        <v>0</v>
      </c>
    </row>
    <row r="294" spans="1:21" x14ac:dyDescent="0.2">
      <c r="A294" s="1">
        <f>Sheet1!A294</f>
        <v>44854</v>
      </c>
      <c r="B294">
        <f>IF(Sheet1!B294="NA", 0, IF(Sheet1!B294&lt; 500.1, 0, 1))</f>
        <v>0</v>
      </c>
      <c r="C294">
        <f>IF(Sheet1!C294="NA", 0, IF(Sheet1!C294&lt; 500.1, 0, 1))</f>
        <v>1</v>
      </c>
      <c r="D294">
        <f>IF(Sheet1!D294="NA", 0, IF(Sheet1!D294&lt; 500.1, 0, 1))</f>
        <v>1</v>
      </c>
      <c r="E294">
        <f>IF(Sheet1!E294="NA", 0, IF(Sheet1!E294&lt; 500.1, 0, 1))</f>
        <v>0</v>
      </c>
      <c r="F294">
        <f>IF(Sheet1!F294="NA", 0, IF(Sheet1!F294&lt; 500.1, 0, 1))</f>
        <v>0</v>
      </c>
      <c r="G294">
        <f>IF(Sheet1!G294="NA", 0, IF(Sheet1!G294&lt; 500.1, 0, 1))</f>
        <v>1</v>
      </c>
      <c r="H294">
        <f>IF(Sheet1!H294="NA", 0, IF(Sheet1!H294&lt; 500.1, 0, 1))</f>
        <v>0</v>
      </c>
      <c r="I294">
        <f>IF(Sheet1!I294="NA", 0, IF(Sheet1!I294&lt; 500.1, 0, 1))</f>
        <v>1</v>
      </c>
      <c r="J294">
        <f>IF(Sheet1!J294="NA", 0, IF(Sheet1!J294&lt; 500.1, 0, 1))</f>
        <v>1</v>
      </c>
      <c r="U294">
        <f t="shared" si="5"/>
        <v>2</v>
      </c>
    </row>
    <row r="295" spans="1:21" x14ac:dyDescent="0.2">
      <c r="A295" s="1">
        <f>Sheet1!A295</f>
        <v>44855</v>
      </c>
      <c r="B295">
        <f>IF(Sheet1!B295="NA", 0, IF(Sheet1!B295&lt; 500.1, 0, 1))</f>
        <v>0</v>
      </c>
      <c r="C295">
        <f>IF(Sheet1!C295="NA", 0, IF(Sheet1!C295&lt; 500.1, 0, 1))</f>
        <v>0</v>
      </c>
      <c r="D295">
        <f>IF(Sheet1!D295="NA", 0, IF(Sheet1!D295&lt; 500.1, 0, 1))</f>
        <v>0</v>
      </c>
      <c r="E295">
        <f>IF(Sheet1!E295="NA", 0, IF(Sheet1!E295&lt; 500.1, 0, 1))</f>
        <v>0</v>
      </c>
      <c r="F295">
        <f>IF(Sheet1!F295="NA", 0, IF(Sheet1!F295&lt; 500.1, 0, 1))</f>
        <v>0</v>
      </c>
      <c r="G295">
        <f>IF(Sheet1!G295="NA", 0, IF(Sheet1!G295&lt; 500.1, 0, 1))</f>
        <v>0</v>
      </c>
      <c r="H295">
        <f>IF(Sheet1!H295="NA", 0, IF(Sheet1!H295&lt; 500.1, 0, 1))</f>
        <v>0</v>
      </c>
      <c r="I295">
        <f>IF(Sheet1!I295="NA", 0, IF(Sheet1!I295&lt; 500.1, 0, 1))</f>
        <v>0</v>
      </c>
      <c r="J295">
        <f>IF(Sheet1!J295="NA", 0, IF(Sheet1!J295&lt; 500.1, 0, 1))</f>
        <v>0</v>
      </c>
      <c r="U295">
        <f t="shared" si="5"/>
        <v>0</v>
      </c>
    </row>
    <row r="296" spans="1:21" x14ac:dyDescent="0.2">
      <c r="A296" s="1">
        <f>Sheet1!A296</f>
        <v>44856</v>
      </c>
      <c r="B296">
        <f>IF(Sheet1!B296="NA", 0, IF(Sheet1!B296&lt; 500.1, 0, 1))</f>
        <v>0</v>
      </c>
      <c r="C296">
        <f>IF(Sheet1!C296="NA", 0, IF(Sheet1!C296&lt; 500.1, 0, 1))</f>
        <v>0</v>
      </c>
      <c r="D296">
        <f>IF(Sheet1!D296="NA", 0, IF(Sheet1!D296&lt; 500.1, 0, 1))</f>
        <v>0</v>
      </c>
      <c r="E296">
        <f>IF(Sheet1!E296="NA", 0, IF(Sheet1!E296&lt; 500.1, 0, 1))</f>
        <v>0</v>
      </c>
      <c r="F296">
        <f>IF(Sheet1!F296="NA", 0, IF(Sheet1!F296&lt; 500.1, 0, 1))</f>
        <v>0</v>
      </c>
      <c r="G296">
        <f>IF(Sheet1!G296="NA", 0, IF(Sheet1!G296&lt; 500.1, 0, 1))</f>
        <v>0</v>
      </c>
      <c r="H296">
        <f>IF(Sheet1!H296="NA", 0, IF(Sheet1!H296&lt; 500.1, 0, 1))</f>
        <v>0</v>
      </c>
      <c r="I296">
        <f>IF(Sheet1!I296="NA", 0, IF(Sheet1!I296&lt; 500.1, 0, 1))</f>
        <v>0</v>
      </c>
      <c r="J296">
        <f>IF(Sheet1!J296="NA", 0, IF(Sheet1!J296&lt; 500.1, 0, 1))</f>
        <v>0</v>
      </c>
      <c r="U296">
        <f t="shared" si="5"/>
        <v>0</v>
      </c>
    </row>
    <row r="297" spans="1:21" x14ac:dyDescent="0.2">
      <c r="A297" s="1">
        <f>Sheet1!A297</f>
        <v>44857</v>
      </c>
      <c r="B297">
        <f>IF(Sheet1!B297="NA", 0, IF(Sheet1!B297&lt; 500.1, 0, 1))</f>
        <v>0</v>
      </c>
      <c r="C297">
        <f>IF(Sheet1!C297="NA", 0, IF(Sheet1!C297&lt; 500.1, 0, 1))</f>
        <v>0</v>
      </c>
      <c r="D297">
        <f>IF(Sheet1!D297="NA", 0, IF(Sheet1!D297&lt; 500.1, 0, 1))</f>
        <v>1</v>
      </c>
      <c r="E297">
        <f>IF(Sheet1!E297="NA", 0, IF(Sheet1!E297&lt; 500.1, 0, 1))</f>
        <v>0</v>
      </c>
      <c r="F297">
        <f>IF(Sheet1!F297="NA", 0, IF(Sheet1!F297&lt; 500.1, 0, 1))</f>
        <v>1</v>
      </c>
      <c r="G297">
        <f>IF(Sheet1!G297="NA", 0, IF(Sheet1!G297&lt; 500.1, 0, 1))</f>
        <v>1</v>
      </c>
      <c r="H297">
        <f>IF(Sheet1!H297="NA", 0, IF(Sheet1!H297&lt; 500.1, 0, 1))</f>
        <v>0</v>
      </c>
      <c r="I297">
        <f>IF(Sheet1!I297="NA", 0, IF(Sheet1!I297&lt; 500.1, 0, 1))</f>
        <v>1</v>
      </c>
      <c r="J297">
        <f>IF(Sheet1!J297="NA", 0, IF(Sheet1!J297&lt; 500.1, 0, 1))</f>
        <v>1</v>
      </c>
      <c r="U297">
        <f t="shared" si="5"/>
        <v>2</v>
      </c>
    </row>
    <row r="298" spans="1:21" x14ac:dyDescent="0.2">
      <c r="A298" s="1">
        <f>Sheet1!A298</f>
        <v>44858</v>
      </c>
      <c r="B298">
        <f>IF(Sheet1!B298="NA", 0, IF(Sheet1!B298&lt; 500.1, 0, 1))</f>
        <v>0</v>
      </c>
      <c r="C298">
        <f>IF(Sheet1!C298="NA", 0, IF(Sheet1!C298&lt; 500.1, 0, 1))</f>
        <v>0</v>
      </c>
      <c r="D298">
        <f>IF(Sheet1!D298="NA", 0, IF(Sheet1!D298&lt; 500.1, 0, 1))</f>
        <v>0</v>
      </c>
      <c r="E298">
        <f>IF(Sheet1!E298="NA", 0, IF(Sheet1!E298&lt; 500.1, 0, 1))</f>
        <v>0</v>
      </c>
      <c r="F298">
        <f>IF(Sheet1!F298="NA", 0, IF(Sheet1!F298&lt; 500.1, 0, 1))</f>
        <v>0</v>
      </c>
      <c r="G298">
        <f>IF(Sheet1!G298="NA", 0, IF(Sheet1!G298&lt; 500.1, 0, 1))</f>
        <v>0</v>
      </c>
      <c r="H298">
        <f>IF(Sheet1!H298="NA", 0, IF(Sheet1!H298&lt; 500.1, 0, 1))</f>
        <v>0</v>
      </c>
      <c r="I298">
        <f>IF(Sheet1!I298="NA", 0, IF(Sheet1!I298&lt; 500.1, 0, 1))</f>
        <v>0</v>
      </c>
      <c r="J298">
        <f>IF(Sheet1!J298="NA", 0, IF(Sheet1!J298&lt; 500.1, 0, 1))</f>
        <v>0</v>
      </c>
      <c r="U298">
        <f t="shared" si="5"/>
        <v>0</v>
      </c>
    </row>
    <row r="299" spans="1:21" x14ac:dyDescent="0.2">
      <c r="A299" s="1">
        <f>Sheet1!A299</f>
        <v>44859</v>
      </c>
      <c r="B299">
        <f>IF(Sheet1!B299="NA", 0, IF(Sheet1!B299&lt; 500.1, 0, 1))</f>
        <v>0</v>
      </c>
      <c r="C299">
        <f>IF(Sheet1!C299="NA", 0, IF(Sheet1!C299&lt; 500.1, 0, 1))</f>
        <v>1</v>
      </c>
      <c r="D299">
        <f>IF(Sheet1!D299="NA", 0, IF(Sheet1!D299&lt; 500.1, 0, 1))</f>
        <v>1</v>
      </c>
      <c r="E299">
        <f>IF(Sheet1!E299="NA", 0, IF(Sheet1!E299&lt; 500.1, 0, 1))</f>
        <v>0</v>
      </c>
      <c r="F299">
        <f>IF(Sheet1!F299="NA", 0, IF(Sheet1!F299&lt; 500.1, 0, 1))</f>
        <v>1</v>
      </c>
      <c r="G299">
        <f>IF(Sheet1!G299="NA", 0, IF(Sheet1!G299&lt; 500.1, 0, 1))</f>
        <v>1</v>
      </c>
      <c r="H299">
        <f>IF(Sheet1!H299="NA", 0, IF(Sheet1!H299&lt; 500.1, 0, 1))</f>
        <v>0</v>
      </c>
      <c r="I299">
        <f>IF(Sheet1!I299="NA", 0, IF(Sheet1!I299&lt; 500.1, 0, 1))</f>
        <v>1</v>
      </c>
      <c r="J299">
        <f>IF(Sheet1!J299="NA", 0, IF(Sheet1!J299&lt; 500.1, 0, 1))</f>
        <v>1</v>
      </c>
      <c r="U299">
        <f t="shared" si="5"/>
        <v>3</v>
      </c>
    </row>
    <row r="300" spans="1:21" x14ac:dyDescent="0.2">
      <c r="A300" s="1">
        <f>Sheet1!A300</f>
        <v>44860</v>
      </c>
      <c r="B300">
        <f>IF(Sheet1!B300="NA", 0, IF(Sheet1!B300&lt; 500.1, 0, 1))</f>
        <v>0</v>
      </c>
      <c r="C300">
        <f>IF(Sheet1!C300="NA", 0, IF(Sheet1!C300&lt; 500.1, 0, 1))</f>
        <v>0</v>
      </c>
      <c r="D300">
        <f>IF(Sheet1!D300="NA", 0, IF(Sheet1!D300&lt; 500.1, 0, 1))</f>
        <v>0</v>
      </c>
      <c r="E300">
        <f>IF(Sheet1!E300="NA", 0, IF(Sheet1!E300&lt; 500.1, 0, 1))</f>
        <v>0</v>
      </c>
      <c r="F300">
        <f>IF(Sheet1!F300="NA", 0, IF(Sheet1!F300&lt; 500.1, 0, 1))</f>
        <v>0</v>
      </c>
      <c r="G300">
        <f>IF(Sheet1!G300="NA", 0, IF(Sheet1!G300&lt; 500.1, 0, 1))</f>
        <v>0</v>
      </c>
      <c r="H300">
        <f>IF(Sheet1!H300="NA", 0, IF(Sheet1!H300&lt; 500.1, 0, 1))</f>
        <v>0</v>
      </c>
      <c r="I300">
        <f>IF(Sheet1!I300="NA", 0, IF(Sheet1!I300&lt; 500.1, 0, 1))</f>
        <v>0</v>
      </c>
      <c r="J300">
        <f>IF(Sheet1!J300="NA", 0, IF(Sheet1!J300&lt; 500.1, 0, 1))</f>
        <v>0</v>
      </c>
      <c r="U300">
        <f t="shared" si="5"/>
        <v>0</v>
      </c>
    </row>
    <row r="301" spans="1:21" x14ac:dyDescent="0.2">
      <c r="A301" s="1">
        <f>Sheet1!A301</f>
        <v>44861</v>
      </c>
      <c r="B301">
        <f>IF(Sheet1!B301="NA", 0, IF(Sheet1!B301&lt; 500.1, 0, 1))</f>
        <v>0</v>
      </c>
      <c r="C301">
        <f>IF(Sheet1!C301="NA", 0, IF(Sheet1!C301&lt; 500.1, 0, 1))</f>
        <v>1</v>
      </c>
      <c r="D301">
        <f>IF(Sheet1!D301="NA", 0, IF(Sheet1!D301&lt; 500.1, 0, 1))</f>
        <v>1</v>
      </c>
      <c r="E301">
        <f>IF(Sheet1!E301="NA", 0, IF(Sheet1!E301&lt; 500.1, 0, 1))</f>
        <v>0</v>
      </c>
      <c r="F301">
        <f>IF(Sheet1!F301="NA", 0, IF(Sheet1!F301&lt; 500.1, 0, 1))</f>
        <v>1</v>
      </c>
      <c r="G301">
        <f>IF(Sheet1!G301="NA", 0, IF(Sheet1!G301&lt; 500.1, 0, 1))</f>
        <v>1</v>
      </c>
      <c r="H301">
        <f>IF(Sheet1!H301="NA", 0, IF(Sheet1!H301&lt; 500.1, 0, 1))</f>
        <v>0</v>
      </c>
      <c r="I301">
        <f>IF(Sheet1!I301="NA", 0, IF(Sheet1!I301&lt; 500.1, 0, 1))</f>
        <v>1</v>
      </c>
      <c r="J301">
        <f>IF(Sheet1!J301="NA", 0, IF(Sheet1!J301&lt; 500.1, 0, 1))</f>
        <v>1</v>
      </c>
      <c r="U301">
        <f t="shared" si="5"/>
        <v>3</v>
      </c>
    </row>
    <row r="302" spans="1:21" x14ac:dyDescent="0.2">
      <c r="A302" s="1">
        <f>Sheet1!A302</f>
        <v>44862</v>
      </c>
      <c r="B302">
        <f>IF(Sheet1!B302="NA", 0, IF(Sheet1!B302&lt; 500.1, 0, 1))</f>
        <v>0</v>
      </c>
      <c r="C302">
        <f>IF(Sheet1!C302="NA", 0, IF(Sheet1!C302&lt; 500.1, 0, 1))</f>
        <v>0</v>
      </c>
      <c r="D302">
        <f>IF(Sheet1!D302="NA", 0, IF(Sheet1!D302&lt; 500.1, 0, 1))</f>
        <v>0</v>
      </c>
      <c r="E302">
        <f>IF(Sheet1!E302="NA", 0, IF(Sheet1!E302&lt; 500.1, 0, 1))</f>
        <v>0</v>
      </c>
      <c r="F302">
        <f>IF(Sheet1!F302="NA", 0, IF(Sheet1!F302&lt; 500.1, 0, 1))</f>
        <v>0</v>
      </c>
      <c r="G302">
        <f>IF(Sheet1!G302="NA", 0, IF(Sheet1!G302&lt; 500.1, 0, 1))</f>
        <v>0</v>
      </c>
      <c r="H302">
        <f>IF(Sheet1!H302="NA", 0, IF(Sheet1!H302&lt; 500.1, 0, 1))</f>
        <v>0</v>
      </c>
      <c r="I302">
        <f>IF(Sheet1!I302="NA", 0, IF(Sheet1!I302&lt; 500.1, 0, 1))</f>
        <v>0</v>
      </c>
      <c r="J302">
        <f>IF(Sheet1!J302="NA", 0, IF(Sheet1!J302&lt; 500.1, 0, 1))</f>
        <v>0</v>
      </c>
      <c r="U302">
        <f t="shared" si="5"/>
        <v>0</v>
      </c>
    </row>
    <row r="303" spans="1:21" x14ac:dyDescent="0.2">
      <c r="A303" s="1">
        <f>Sheet1!A303</f>
        <v>44863</v>
      </c>
      <c r="B303">
        <f>IF(Sheet1!B303="NA", 0, IF(Sheet1!B303&lt; 500.1, 0, 1))</f>
        <v>0</v>
      </c>
      <c r="C303">
        <f>IF(Sheet1!C303="NA", 0, IF(Sheet1!C303&lt; 500.1, 0, 1))</f>
        <v>0</v>
      </c>
      <c r="D303">
        <f>IF(Sheet1!D303="NA", 0, IF(Sheet1!D303&lt; 500.1, 0, 1))</f>
        <v>0</v>
      </c>
      <c r="E303">
        <f>IF(Sheet1!E303="NA", 0, IF(Sheet1!E303&lt; 500.1, 0, 1))</f>
        <v>0</v>
      </c>
      <c r="F303">
        <f>IF(Sheet1!F303="NA", 0, IF(Sheet1!F303&lt; 500.1, 0, 1))</f>
        <v>0</v>
      </c>
      <c r="G303">
        <f>IF(Sheet1!G303="NA", 0, IF(Sheet1!G303&lt; 500.1, 0, 1))</f>
        <v>0</v>
      </c>
      <c r="H303">
        <f>IF(Sheet1!H303="NA", 0, IF(Sheet1!H303&lt; 500.1, 0, 1))</f>
        <v>0</v>
      </c>
      <c r="I303">
        <f>IF(Sheet1!I303="NA", 0, IF(Sheet1!I303&lt; 500.1, 0, 1))</f>
        <v>0</v>
      </c>
      <c r="J303">
        <f>IF(Sheet1!J303="NA", 0, IF(Sheet1!J303&lt; 500.1, 0, 1))</f>
        <v>0</v>
      </c>
      <c r="U303">
        <f t="shared" si="5"/>
        <v>0</v>
      </c>
    </row>
    <row r="304" spans="1:21" x14ac:dyDescent="0.2">
      <c r="A304" s="1">
        <f>Sheet1!A304</f>
        <v>44864</v>
      </c>
      <c r="B304">
        <f>IF(Sheet1!B304="NA", 0, IF(Sheet1!B304&lt; 500.1, 0, 1))</f>
        <v>0</v>
      </c>
      <c r="C304">
        <f>IF(Sheet1!C304="NA", 0, IF(Sheet1!C304&lt; 500.1, 0, 1))</f>
        <v>1</v>
      </c>
      <c r="D304">
        <f>IF(Sheet1!D304="NA", 0, IF(Sheet1!D304&lt; 500.1, 0, 1))</f>
        <v>1</v>
      </c>
      <c r="E304">
        <f>IF(Sheet1!E304="NA", 0, IF(Sheet1!E304&lt; 500.1, 0, 1))</f>
        <v>0</v>
      </c>
      <c r="F304">
        <f>IF(Sheet1!F304="NA", 0, IF(Sheet1!F304&lt; 500.1, 0, 1))</f>
        <v>1</v>
      </c>
      <c r="G304">
        <f>IF(Sheet1!G304="NA", 0, IF(Sheet1!G304&lt; 500.1, 0, 1))</f>
        <v>1</v>
      </c>
      <c r="H304">
        <f>IF(Sheet1!H304="NA", 0, IF(Sheet1!H304&lt; 500.1, 0, 1))</f>
        <v>0</v>
      </c>
      <c r="I304">
        <f>IF(Sheet1!I304="NA", 0, IF(Sheet1!I304&lt; 500.1, 0, 1))</f>
        <v>1</v>
      </c>
      <c r="J304">
        <f>IF(Sheet1!J304="NA", 0, IF(Sheet1!J304&lt; 500.1, 0, 1))</f>
        <v>1</v>
      </c>
      <c r="U304">
        <f t="shared" si="5"/>
        <v>3</v>
      </c>
    </row>
    <row r="305" spans="1:21" x14ac:dyDescent="0.2">
      <c r="A305" s="1">
        <f>Sheet1!A305</f>
        <v>44865</v>
      </c>
      <c r="B305">
        <f>IF(Sheet1!B305="NA", 0, IF(Sheet1!B305&lt; 500.1, 0, 1))</f>
        <v>0</v>
      </c>
      <c r="C305">
        <f>IF(Sheet1!C305="NA", 0, IF(Sheet1!C305&lt; 500.1, 0, 1))</f>
        <v>0</v>
      </c>
      <c r="D305">
        <f>IF(Sheet1!D305="NA", 0, IF(Sheet1!D305&lt; 500.1, 0, 1))</f>
        <v>0</v>
      </c>
      <c r="E305">
        <f>IF(Sheet1!E305="NA", 0, IF(Sheet1!E305&lt; 500.1, 0, 1))</f>
        <v>0</v>
      </c>
      <c r="F305">
        <f>IF(Sheet1!F305="NA", 0, IF(Sheet1!F305&lt; 500.1, 0, 1))</f>
        <v>0</v>
      </c>
      <c r="G305">
        <f>IF(Sheet1!G305="NA", 0, IF(Sheet1!G305&lt; 500.1, 0, 1))</f>
        <v>0</v>
      </c>
      <c r="H305">
        <f>IF(Sheet1!H305="NA", 0, IF(Sheet1!H305&lt; 500.1, 0, 1))</f>
        <v>0</v>
      </c>
      <c r="I305">
        <f>IF(Sheet1!I305="NA", 0, IF(Sheet1!I305&lt; 500.1, 0, 1))</f>
        <v>0</v>
      </c>
      <c r="J305">
        <f>IF(Sheet1!J305="NA", 0, IF(Sheet1!J305&lt; 500.1, 0, 1))</f>
        <v>0</v>
      </c>
      <c r="U305">
        <f t="shared" si="5"/>
        <v>0</v>
      </c>
    </row>
    <row r="306" spans="1:21" x14ac:dyDescent="0.2">
      <c r="A306" s="1">
        <f>Sheet1!A306</f>
        <v>44866</v>
      </c>
      <c r="B306">
        <f>IF(Sheet1!B306="NA", 0, IF(Sheet1!B306&lt; 500.1, 0, 1))</f>
        <v>0</v>
      </c>
      <c r="C306">
        <f>IF(Sheet1!C306="NA", 0, IF(Sheet1!C306&lt; 500.1, 0, 1))</f>
        <v>1</v>
      </c>
      <c r="D306">
        <f>IF(Sheet1!D306="NA", 0, IF(Sheet1!D306&lt; 500.1, 0, 1))</f>
        <v>1</v>
      </c>
      <c r="E306">
        <f>IF(Sheet1!E306="NA", 0, IF(Sheet1!E306&lt; 500.1, 0, 1))</f>
        <v>0</v>
      </c>
      <c r="F306">
        <f>IF(Sheet1!F306="NA", 0, IF(Sheet1!F306&lt; 500.1, 0, 1))</f>
        <v>1</v>
      </c>
      <c r="G306">
        <f>IF(Sheet1!G306="NA", 0, IF(Sheet1!G306&lt; 500.1, 0, 1))</f>
        <v>1</v>
      </c>
      <c r="H306">
        <f>IF(Sheet1!H306="NA", 0, IF(Sheet1!H306&lt; 500.1, 0, 1))</f>
        <v>0</v>
      </c>
      <c r="I306">
        <f>IF(Sheet1!I306="NA", 0, IF(Sheet1!I306&lt; 500.1, 0, 1))</f>
        <v>1</v>
      </c>
      <c r="J306">
        <f>IF(Sheet1!J306="NA", 0, IF(Sheet1!J306&lt; 500.1, 0, 1))</f>
        <v>1</v>
      </c>
      <c r="U306">
        <f t="shared" si="5"/>
        <v>3</v>
      </c>
    </row>
    <row r="307" spans="1:21" x14ac:dyDescent="0.2">
      <c r="A307" s="1">
        <f>Sheet1!A307</f>
        <v>44867</v>
      </c>
      <c r="B307">
        <f>IF(Sheet1!B307="NA", 0, IF(Sheet1!B307&lt; 500.1, 0, 1))</f>
        <v>0</v>
      </c>
      <c r="C307">
        <f>IF(Sheet1!C307="NA", 0, IF(Sheet1!C307&lt; 500.1, 0, 1))</f>
        <v>0</v>
      </c>
      <c r="D307">
        <f>IF(Sheet1!D307="NA", 0, IF(Sheet1!D307&lt; 500.1, 0, 1))</f>
        <v>0</v>
      </c>
      <c r="E307">
        <f>IF(Sheet1!E307="NA", 0, IF(Sheet1!E307&lt; 500.1, 0, 1))</f>
        <v>0</v>
      </c>
      <c r="F307">
        <f>IF(Sheet1!F307="NA", 0, IF(Sheet1!F307&lt; 500.1, 0, 1))</f>
        <v>0</v>
      </c>
      <c r="G307">
        <f>IF(Sheet1!G307="NA", 0, IF(Sheet1!G307&lt; 500.1, 0, 1))</f>
        <v>0</v>
      </c>
      <c r="H307">
        <f>IF(Sheet1!H307="NA", 0, IF(Sheet1!H307&lt; 500.1, 0, 1))</f>
        <v>0</v>
      </c>
      <c r="I307">
        <f>IF(Sheet1!I307="NA", 0, IF(Sheet1!I307&lt; 500.1, 0, 1))</f>
        <v>0</v>
      </c>
      <c r="J307">
        <f>IF(Sheet1!J307="NA", 0, IF(Sheet1!J307&lt; 500.1, 0, 1))</f>
        <v>0</v>
      </c>
      <c r="U307">
        <f t="shared" si="5"/>
        <v>0</v>
      </c>
    </row>
    <row r="308" spans="1:21" x14ac:dyDescent="0.2">
      <c r="A308" s="1">
        <f>Sheet1!A308</f>
        <v>44868</v>
      </c>
      <c r="B308">
        <f>IF(Sheet1!B308="NA", 0, IF(Sheet1!B308&lt; 500.1, 0, 1))</f>
        <v>0</v>
      </c>
      <c r="C308">
        <f>IF(Sheet1!C308="NA", 0, IF(Sheet1!C308&lt; 500.1, 0, 1))</f>
        <v>1</v>
      </c>
      <c r="D308">
        <f>IF(Sheet1!D308="NA", 0, IF(Sheet1!D308&lt; 500.1, 0, 1))</f>
        <v>1</v>
      </c>
      <c r="E308">
        <f>IF(Sheet1!E308="NA", 0, IF(Sheet1!E308&lt; 500.1, 0, 1))</f>
        <v>0</v>
      </c>
      <c r="F308">
        <f>IF(Sheet1!F308="NA", 0, IF(Sheet1!F308&lt; 500.1, 0, 1))</f>
        <v>1</v>
      </c>
      <c r="G308">
        <f>IF(Sheet1!G308="NA", 0, IF(Sheet1!G308&lt; 500.1, 0, 1))</f>
        <v>1</v>
      </c>
      <c r="H308">
        <f>IF(Sheet1!H308="NA", 0, IF(Sheet1!H308&lt; 500.1, 0, 1))</f>
        <v>0</v>
      </c>
      <c r="I308">
        <f>IF(Sheet1!I308="NA", 0, IF(Sheet1!I308&lt; 500.1, 0, 1))</f>
        <v>1</v>
      </c>
      <c r="J308">
        <f>IF(Sheet1!J308="NA", 0, IF(Sheet1!J308&lt; 500.1, 0, 1))</f>
        <v>1</v>
      </c>
      <c r="U308">
        <f t="shared" si="5"/>
        <v>3</v>
      </c>
    </row>
    <row r="309" spans="1:21" x14ac:dyDescent="0.2">
      <c r="A309" s="1">
        <f>Sheet1!A309</f>
        <v>44869</v>
      </c>
      <c r="B309">
        <f>IF(Sheet1!B309="NA", 0, IF(Sheet1!B309&lt; 500.1, 0, 1))</f>
        <v>0</v>
      </c>
      <c r="C309">
        <f>IF(Sheet1!C309="NA", 0, IF(Sheet1!C309&lt; 500.1, 0, 1))</f>
        <v>0</v>
      </c>
      <c r="D309">
        <f>IF(Sheet1!D309="NA", 0, IF(Sheet1!D309&lt; 500.1, 0, 1))</f>
        <v>0</v>
      </c>
      <c r="E309">
        <f>IF(Sheet1!E309="NA", 0, IF(Sheet1!E309&lt; 500.1, 0, 1))</f>
        <v>0</v>
      </c>
      <c r="F309">
        <f>IF(Sheet1!F309="NA", 0, IF(Sheet1!F309&lt; 500.1, 0, 1))</f>
        <v>0</v>
      </c>
      <c r="G309">
        <f>IF(Sheet1!G309="NA", 0, IF(Sheet1!G309&lt; 500.1, 0, 1))</f>
        <v>0</v>
      </c>
      <c r="H309">
        <f>IF(Sheet1!H309="NA", 0, IF(Sheet1!H309&lt; 500.1, 0, 1))</f>
        <v>0</v>
      </c>
      <c r="I309">
        <f>IF(Sheet1!I309="NA", 0, IF(Sheet1!I309&lt; 500.1, 0, 1))</f>
        <v>0</v>
      </c>
      <c r="J309">
        <f>IF(Sheet1!J309="NA", 0, IF(Sheet1!J309&lt; 500.1, 0, 1))</f>
        <v>0</v>
      </c>
      <c r="U309">
        <f t="shared" si="5"/>
        <v>0</v>
      </c>
    </row>
    <row r="310" spans="1:21" x14ac:dyDescent="0.2">
      <c r="A310" s="1">
        <f>Sheet1!A310</f>
        <v>44870</v>
      </c>
      <c r="B310">
        <f>IF(Sheet1!B310="NA", 0, IF(Sheet1!B310&lt; 500.1, 0, 1))</f>
        <v>0</v>
      </c>
      <c r="C310">
        <f>IF(Sheet1!C310="NA", 0, IF(Sheet1!C310&lt; 500.1, 0, 1))</f>
        <v>0</v>
      </c>
      <c r="D310">
        <f>IF(Sheet1!D310="NA", 0, IF(Sheet1!D310&lt; 500.1, 0, 1))</f>
        <v>0</v>
      </c>
      <c r="E310">
        <f>IF(Sheet1!E310="NA", 0, IF(Sheet1!E310&lt; 500.1, 0, 1))</f>
        <v>0</v>
      </c>
      <c r="F310">
        <f>IF(Sheet1!F310="NA", 0, IF(Sheet1!F310&lt; 500.1, 0, 1))</f>
        <v>0</v>
      </c>
      <c r="G310">
        <f>IF(Sheet1!G310="NA", 0, IF(Sheet1!G310&lt; 500.1, 0, 1))</f>
        <v>0</v>
      </c>
      <c r="H310">
        <f>IF(Sheet1!H310="NA", 0, IF(Sheet1!H310&lt; 500.1, 0, 1))</f>
        <v>0</v>
      </c>
      <c r="I310">
        <f>IF(Sheet1!I310="NA", 0, IF(Sheet1!I310&lt; 500.1, 0, 1))</f>
        <v>0</v>
      </c>
      <c r="J310">
        <f>IF(Sheet1!J310="NA", 0, IF(Sheet1!J310&lt; 500.1, 0, 1))</f>
        <v>0</v>
      </c>
      <c r="U310">
        <f t="shared" si="5"/>
        <v>0</v>
      </c>
    </row>
    <row r="311" spans="1:21" x14ac:dyDescent="0.2">
      <c r="A311" s="1">
        <f>Sheet1!A311</f>
        <v>44871</v>
      </c>
      <c r="B311">
        <f>IF(Sheet1!B311="NA", 0, IF(Sheet1!B311&lt; 500.1, 0, 1))</f>
        <v>0</v>
      </c>
      <c r="C311">
        <f>IF(Sheet1!C311="NA", 0, IF(Sheet1!C311&lt; 500.1, 0, 1))</f>
        <v>1</v>
      </c>
      <c r="D311">
        <f>IF(Sheet1!D311="NA", 0, IF(Sheet1!D311&lt; 500.1, 0, 1))</f>
        <v>1</v>
      </c>
      <c r="E311">
        <f>IF(Sheet1!E311="NA", 0, IF(Sheet1!E311&lt; 500.1, 0, 1))</f>
        <v>0</v>
      </c>
      <c r="F311">
        <f>IF(Sheet1!F311="NA", 0, IF(Sheet1!F311&lt; 500.1, 0, 1))</f>
        <v>1</v>
      </c>
      <c r="G311">
        <f>IF(Sheet1!G311="NA", 0, IF(Sheet1!G311&lt; 500.1, 0, 1))</f>
        <v>1</v>
      </c>
      <c r="H311">
        <f>IF(Sheet1!H311="NA", 0, IF(Sheet1!H311&lt; 500.1, 0, 1))</f>
        <v>0</v>
      </c>
      <c r="I311">
        <f>IF(Sheet1!I311="NA", 0, IF(Sheet1!I311&lt; 500.1, 0, 1))</f>
        <v>1</v>
      </c>
      <c r="J311">
        <f>IF(Sheet1!J311="NA", 0, IF(Sheet1!J311&lt; 500.1, 0, 1))</f>
        <v>1</v>
      </c>
      <c r="U311">
        <f t="shared" si="5"/>
        <v>3</v>
      </c>
    </row>
    <row r="312" spans="1:21" x14ac:dyDescent="0.2">
      <c r="A312" s="1">
        <f>Sheet1!A312</f>
        <v>44872</v>
      </c>
      <c r="B312">
        <f>IF(Sheet1!B312="NA", 0, IF(Sheet1!B312&lt; 500.1, 0, 1))</f>
        <v>0</v>
      </c>
      <c r="C312">
        <f>IF(Sheet1!C312="NA", 0, IF(Sheet1!C312&lt; 500.1, 0, 1))</f>
        <v>0</v>
      </c>
      <c r="D312">
        <f>IF(Sheet1!D312="NA", 0, IF(Sheet1!D312&lt; 500.1, 0, 1))</f>
        <v>0</v>
      </c>
      <c r="E312">
        <f>IF(Sheet1!E312="NA", 0, IF(Sheet1!E312&lt; 500.1, 0, 1))</f>
        <v>0</v>
      </c>
      <c r="F312">
        <f>IF(Sheet1!F312="NA", 0, IF(Sheet1!F312&lt; 500.1, 0, 1))</f>
        <v>0</v>
      </c>
      <c r="G312">
        <f>IF(Sheet1!G312="NA", 0, IF(Sheet1!G312&lt; 500.1, 0, 1))</f>
        <v>0</v>
      </c>
      <c r="H312">
        <f>IF(Sheet1!H312="NA", 0, IF(Sheet1!H312&lt; 500.1, 0, 1))</f>
        <v>0</v>
      </c>
      <c r="I312">
        <f>IF(Sheet1!I312="NA", 0, IF(Sheet1!I312&lt; 500.1, 0, 1))</f>
        <v>0</v>
      </c>
      <c r="J312">
        <f>IF(Sheet1!J312="NA", 0, IF(Sheet1!J312&lt; 500.1, 0, 1))</f>
        <v>0</v>
      </c>
      <c r="U312">
        <f t="shared" si="5"/>
        <v>0</v>
      </c>
    </row>
    <row r="313" spans="1:21" x14ac:dyDescent="0.2">
      <c r="A313" s="1">
        <f>Sheet1!A313</f>
        <v>44873</v>
      </c>
      <c r="B313">
        <f>IF(Sheet1!B313="NA", 0, IF(Sheet1!B313&lt; 500.1, 0, 1))</f>
        <v>0</v>
      </c>
      <c r="C313">
        <f>IF(Sheet1!C313="NA", 0, IF(Sheet1!C313&lt; 500.1, 0, 1))</f>
        <v>0</v>
      </c>
      <c r="D313">
        <f>IF(Sheet1!D313="NA", 0, IF(Sheet1!D313&lt; 500.1, 0, 1))</f>
        <v>0</v>
      </c>
      <c r="E313">
        <f>IF(Sheet1!E313="NA", 0, IF(Sheet1!E313&lt; 500.1, 0, 1))</f>
        <v>0</v>
      </c>
      <c r="F313">
        <f>IF(Sheet1!F313="NA", 0, IF(Sheet1!F313&lt; 500.1, 0, 1))</f>
        <v>0</v>
      </c>
      <c r="G313">
        <f>IF(Sheet1!G313="NA", 0, IF(Sheet1!G313&lt; 500.1, 0, 1))</f>
        <v>0</v>
      </c>
      <c r="H313">
        <f>IF(Sheet1!H313="NA", 0, IF(Sheet1!H313&lt; 500.1, 0, 1))</f>
        <v>0</v>
      </c>
      <c r="I313">
        <f>IF(Sheet1!I313="NA", 0, IF(Sheet1!I313&lt; 500.1, 0, 1))</f>
        <v>0</v>
      </c>
      <c r="J313">
        <f>IF(Sheet1!J313="NA", 0, IF(Sheet1!J313&lt; 500.1, 0, 1))</f>
        <v>0</v>
      </c>
      <c r="U313">
        <f t="shared" si="5"/>
        <v>0</v>
      </c>
    </row>
    <row r="314" spans="1:21" x14ac:dyDescent="0.2">
      <c r="A314" s="1">
        <f>Sheet1!A314</f>
        <v>44874</v>
      </c>
      <c r="B314">
        <f>IF(Sheet1!B314="NA", 0, IF(Sheet1!B314&lt; 500.1, 0, 1))</f>
        <v>0</v>
      </c>
      <c r="C314">
        <f>IF(Sheet1!C314="NA", 0, IF(Sheet1!C314&lt; 500.1, 0, 1))</f>
        <v>0</v>
      </c>
      <c r="D314">
        <f>IF(Sheet1!D314="NA", 0, IF(Sheet1!D314&lt; 500.1, 0, 1))</f>
        <v>0</v>
      </c>
      <c r="E314">
        <f>IF(Sheet1!E314="NA", 0, IF(Sheet1!E314&lt; 500.1, 0, 1))</f>
        <v>0</v>
      </c>
      <c r="F314">
        <f>IF(Sheet1!F314="NA", 0, IF(Sheet1!F314&lt; 500.1, 0, 1))</f>
        <v>0</v>
      </c>
      <c r="G314">
        <f>IF(Sheet1!G314="NA", 0, IF(Sheet1!G314&lt; 500.1, 0, 1))</f>
        <v>0</v>
      </c>
      <c r="H314">
        <f>IF(Sheet1!H314="NA", 0, IF(Sheet1!H314&lt; 500.1, 0, 1))</f>
        <v>0</v>
      </c>
      <c r="I314">
        <f>IF(Sheet1!I314="NA", 0, IF(Sheet1!I314&lt; 500.1, 0, 1))</f>
        <v>0</v>
      </c>
      <c r="J314">
        <f>IF(Sheet1!J314="NA", 0, IF(Sheet1!J314&lt; 500.1, 0, 1))</f>
        <v>0</v>
      </c>
      <c r="U314">
        <f t="shared" si="5"/>
        <v>0</v>
      </c>
    </row>
    <row r="315" spans="1:21" x14ac:dyDescent="0.2">
      <c r="A315" s="1">
        <f>Sheet1!A315</f>
        <v>44875</v>
      </c>
      <c r="B315">
        <f>IF(Sheet1!B315="NA", 0, IF(Sheet1!B315&lt; 500.1, 0, 1))</f>
        <v>0</v>
      </c>
      <c r="C315">
        <f>IF(Sheet1!C315="NA", 0, IF(Sheet1!C315&lt; 500.1, 0, 1))</f>
        <v>1</v>
      </c>
      <c r="D315">
        <f>IF(Sheet1!D315="NA", 0, IF(Sheet1!D315&lt; 500.1, 0, 1))</f>
        <v>1</v>
      </c>
      <c r="E315">
        <f>IF(Sheet1!E315="NA", 0, IF(Sheet1!E315&lt; 500.1, 0, 1))</f>
        <v>0</v>
      </c>
      <c r="F315">
        <f>IF(Sheet1!F315="NA", 0, IF(Sheet1!F315&lt; 500.1, 0, 1))</f>
        <v>1</v>
      </c>
      <c r="G315">
        <f>IF(Sheet1!G315="NA", 0, IF(Sheet1!G315&lt; 500.1, 0, 1))</f>
        <v>1</v>
      </c>
      <c r="H315">
        <f>IF(Sheet1!H315="NA", 0, IF(Sheet1!H315&lt; 500.1, 0, 1))</f>
        <v>0</v>
      </c>
      <c r="I315">
        <f>IF(Sheet1!I315="NA", 0, IF(Sheet1!I315&lt; 500.1, 0, 1))</f>
        <v>1</v>
      </c>
      <c r="J315">
        <f>IF(Sheet1!J315="NA", 0, IF(Sheet1!J315&lt; 500.1, 0, 1))</f>
        <v>1</v>
      </c>
      <c r="U315">
        <f t="shared" si="5"/>
        <v>3</v>
      </c>
    </row>
    <row r="316" spans="1:21" x14ac:dyDescent="0.2">
      <c r="A316" s="1">
        <f>Sheet1!A316</f>
        <v>44876</v>
      </c>
      <c r="B316">
        <f>IF(Sheet1!B316="NA", 0, IF(Sheet1!B316&lt; 500.1, 0, 1))</f>
        <v>0</v>
      </c>
      <c r="C316">
        <f>IF(Sheet1!C316="NA", 0, IF(Sheet1!C316&lt; 500.1, 0, 1))</f>
        <v>0</v>
      </c>
      <c r="D316">
        <f>IF(Sheet1!D316="NA", 0, IF(Sheet1!D316&lt; 500.1, 0, 1))</f>
        <v>0</v>
      </c>
      <c r="E316">
        <f>IF(Sheet1!E316="NA", 0, IF(Sheet1!E316&lt; 500.1, 0, 1))</f>
        <v>0</v>
      </c>
      <c r="F316">
        <f>IF(Sheet1!F316="NA", 0, IF(Sheet1!F316&lt; 500.1, 0, 1))</f>
        <v>0</v>
      </c>
      <c r="G316">
        <f>IF(Sheet1!G316="NA", 0, IF(Sheet1!G316&lt; 500.1, 0, 1))</f>
        <v>0</v>
      </c>
      <c r="H316">
        <f>IF(Sheet1!H316="NA", 0, IF(Sheet1!H316&lt; 500.1, 0, 1))</f>
        <v>0</v>
      </c>
      <c r="I316">
        <f>IF(Sheet1!I316="NA", 0, IF(Sheet1!I316&lt; 500.1, 0, 1))</f>
        <v>0</v>
      </c>
      <c r="J316">
        <f>IF(Sheet1!J316="NA", 0, IF(Sheet1!J316&lt; 500.1, 0, 1))</f>
        <v>0</v>
      </c>
      <c r="U316">
        <f t="shared" si="5"/>
        <v>0</v>
      </c>
    </row>
    <row r="317" spans="1:21" x14ac:dyDescent="0.2">
      <c r="A317" s="1">
        <f>Sheet1!A317</f>
        <v>44877</v>
      </c>
      <c r="B317">
        <f>IF(Sheet1!B317="NA", 0, IF(Sheet1!B317&lt; 500.1, 0, 1))</f>
        <v>0</v>
      </c>
      <c r="C317">
        <f>IF(Sheet1!C317="NA", 0, IF(Sheet1!C317&lt; 500.1, 0, 1))</f>
        <v>0</v>
      </c>
      <c r="D317">
        <f>IF(Sheet1!D317="NA", 0, IF(Sheet1!D317&lt; 500.1, 0, 1))</f>
        <v>0</v>
      </c>
      <c r="E317">
        <f>IF(Sheet1!E317="NA", 0, IF(Sheet1!E317&lt; 500.1, 0, 1))</f>
        <v>0</v>
      </c>
      <c r="F317">
        <f>IF(Sheet1!F317="NA", 0, IF(Sheet1!F317&lt; 500.1, 0, 1))</f>
        <v>0</v>
      </c>
      <c r="G317">
        <f>IF(Sheet1!G317="NA", 0, IF(Sheet1!G317&lt; 500.1, 0, 1))</f>
        <v>0</v>
      </c>
      <c r="H317">
        <f>IF(Sheet1!H317="NA", 0, IF(Sheet1!H317&lt; 500.1, 0, 1))</f>
        <v>0</v>
      </c>
      <c r="I317">
        <f>IF(Sheet1!I317="NA", 0, IF(Sheet1!I317&lt; 500.1, 0, 1))</f>
        <v>0</v>
      </c>
      <c r="J317">
        <f>IF(Sheet1!J317="NA", 0, IF(Sheet1!J317&lt; 500.1, 0, 1))</f>
        <v>0</v>
      </c>
      <c r="U317">
        <f t="shared" si="5"/>
        <v>0</v>
      </c>
    </row>
    <row r="318" spans="1:21" x14ac:dyDescent="0.2">
      <c r="A318" s="1">
        <f>Sheet1!A318</f>
        <v>44878</v>
      </c>
      <c r="B318">
        <f>IF(Sheet1!B318="NA", 0, IF(Sheet1!B318&lt; 500.1, 0, 1))</f>
        <v>0</v>
      </c>
      <c r="C318">
        <f>IF(Sheet1!C318="NA", 0, IF(Sheet1!C318&lt; 500.1, 0, 1))</f>
        <v>1</v>
      </c>
      <c r="D318">
        <f>IF(Sheet1!D318="NA", 0, IF(Sheet1!D318&lt; 500.1, 0, 1))</f>
        <v>1</v>
      </c>
      <c r="E318">
        <f>IF(Sheet1!E318="NA", 0, IF(Sheet1!E318&lt; 500.1, 0, 1))</f>
        <v>0</v>
      </c>
      <c r="F318">
        <f>IF(Sheet1!F318="NA", 0, IF(Sheet1!F318&lt; 500.1, 0, 1))</f>
        <v>0</v>
      </c>
      <c r="G318">
        <f>IF(Sheet1!G318="NA", 0, IF(Sheet1!G318&lt; 500.1, 0, 1))</f>
        <v>1</v>
      </c>
      <c r="H318">
        <f>IF(Sheet1!H318="NA", 0, IF(Sheet1!H318&lt; 500.1, 0, 1))</f>
        <v>0</v>
      </c>
      <c r="I318">
        <f>IF(Sheet1!I318="NA", 0, IF(Sheet1!I318&lt; 500.1, 0, 1))</f>
        <v>1</v>
      </c>
      <c r="J318">
        <f>IF(Sheet1!J318="NA", 0, IF(Sheet1!J318&lt; 500.1, 0, 1))</f>
        <v>1</v>
      </c>
      <c r="U318">
        <f t="shared" si="5"/>
        <v>2</v>
      </c>
    </row>
    <row r="319" spans="1:21" x14ac:dyDescent="0.2">
      <c r="A319" s="1">
        <f>Sheet1!A319</f>
        <v>44879</v>
      </c>
      <c r="B319">
        <f>IF(Sheet1!B319="NA", 0, IF(Sheet1!B319&lt; 500.1, 0, 1))</f>
        <v>0</v>
      </c>
      <c r="C319">
        <f>IF(Sheet1!C319="NA", 0, IF(Sheet1!C319&lt; 500.1, 0, 1))</f>
        <v>0</v>
      </c>
      <c r="D319">
        <f>IF(Sheet1!D319="NA", 0, IF(Sheet1!D319&lt; 500.1, 0, 1))</f>
        <v>0</v>
      </c>
      <c r="E319">
        <f>IF(Sheet1!E319="NA", 0, IF(Sheet1!E319&lt; 500.1, 0, 1))</f>
        <v>0</v>
      </c>
      <c r="F319">
        <f>IF(Sheet1!F319="NA", 0, IF(Sheet1!F319&lt; 500.1, 0, 1))</f>
        <v>0</v>
      </c>
      <c r="G319">
        <f>IF(Sheet1!G319="NA", 0, IF(Sheet1!G319&lt; 500.1, 0, 1))</f>
        <v>0</v>
      </c>
      <c r="H319">
        <f>IF(Sheet1!H319="NA", 0, IF(Sheet1!H319&lt; 500.1, 0, 1))</f>
        <v>0</v>
      </c>
      <c r="I319">
        <f>IF(Sheet1!I319="NA", 0, IF(Sheet1!I319&lt; 500.1, 0, 1))</f>
        <v>0</v>
      </c>
      <c r="J319">
        <f>IF(Sheet1!J319="NA", 0, IF(Sheet1!J319&lt; 500.1, 0, 1))</f>
        <v>0</v>
      </c>
      <c r="U319">
        <f t="shared" si="5"/>
        <v>0</v>
      </c>
    </row>
    <row r="320" spans="1:21" x14ac:dyDescent="0.2">
      <c r="A320" s="1">
        <f>Sheet1!A320</f>
        <v>44880</v>
      </c>
      <c r="B320">
        <f>IF(Sheet1!B320="NA", 0, IF(Sheet1!B320&lt; 500.1, 0, 1))</f>
        <v>0</v>
      </c>
      <c r="C320">
        <f>IF(Sheet1!C320="NA", 0, IF(Sheet1!C320&lt; 500.1, 0, 1))</f>
        <v>1</v>
      </c>
      <c r="D320">
        <f>IF(Sheet1!D320="NA", 0, IF(Sheet1!D320&lt; 500.1, 0, 1))</f>
        <v>1</v>
      </c>
      <c r="E320">
        <f>IF(Sheet1!E320="NA", 0, IF(Sheet1!E320&lt; 500.1, 0, 1))</f>
        <v>0</v>
      </c>
      <c r="F320">
        <f>IF(Sheet1!F320="NA", 0, IF(Sheet1!F320&lt; 500.1, 0, 1))</f>
        <v>1</v>
      </c>
      <c r="G320">
        <f>IF(Sheet1!G320="NA", 0, IF(Sheet1!G320&lt; 500.1, 0, 1))</f>
        <v>1</v>
      </c>
      <c r="H320">
        <f>IF(Sheet1!H320="NA", 0, IF(Sheet1!H320&lt; 500.1, 0, 1))</f>
        <v>0</v>
      </c>
      <c r="I320">
        <f>IF(Sheet1!I320="NA", 0, IF(Sheet1!I320&lt; 500.1, 0, 1))</f>
        <v>1</v>
      </c>
      <c r="J320">
        <f>IF(Sheet1!J320="NA", 0, IF(Sheet1!J320&lt; 500.1, 0, 1))</f>
        <v>1</v>
      </c>
      <c r="U320">
        <f t="shared" si="5"/>
        <v>3</v>
      </c>
    </row>
    <row r="321" spans="1:21" x14ac:dyDescent="0.2">
      <c r="A321" s="1">
        <f>Sheet1!A321</f>
        <v>44881</v>
      </c>
      <c r="B321">
        <f>IF(Sheet1!B321="NA", 0, IF(Sheet1!B321&lt; 500.1, 0, 1))</f>
        <v>0</v>
      </c>
      <c r="C321">
        <f>IF(Sheet1!C321="NA", 0, IF(Sheet1!C321&lt; 500.1, 0, 1))</f>
        <v>0</v>
      </c>
      <c r="D321">
        <f>IF(Sheet1!D321="NA", 0, IF(Sheet1!D321&lt; 500.1, 0, 1))</f>
        <v>0</v>
      </c>
      <c r="E321">
        <f>IF(Sheet1!E321="NA", 0, IF(Sheet1!E321&lt; 500.1, 0, 1))</f>
        <v>0</v>
      </c>
      <c r="F321">
        <f>IF(Sheet1!F321="NA", 0, IF(Sheet1!F321&lt; 500.1, 0, 1))</f>
        <v>0</v>
      </c>
      <c r="G321">
        <f>IF(Sheet1!G321="NA", 0, IF(Sheet1!G321&lt; 500.1, 0, 1))</f>
        <v>0</v>
      </c>
      <c r="H321">
        <f>IF(Sheet1!H321="NA", 0, IF(Sheet1!H321&lt; 500.1, 0, 1))</f>
        <v>0</v>
      </c>
      <c r="I321">
        <f>IF(Sheet1!I321="NA", 0, IF(Sheet1!I321&lt; 500.1, 0, 1))</f>
        <v>0</v>
      </c>
      <c r="J321">
        <f>IF(Sheet1!J321="NA", 0, IF(Sheet1!J321&lt; 500.1, 0, 1))</f>
        <v>0</v>
      </c>
      <c r="U321">
        <f t="shared" si="5"/>
        <v>0</v>
      </c>
    </row>
    <row r="322" spans="1:21" x14ac:dyDescent="0.2">
      <c r="A322" s="1">
        <f>Sheet1!A322</f>
        <v>44882</v>
      </c>
      <c r="B322">
        <f>IF(Sheet1!B322="NA", 0, IF(Sheet1!B322&lt; 500.1, 0, 1))</f>
        <v>0</v>
      </c>
      <c r="C322">
        <f>IF(Sheet1!C322="NA", 0, IF(Sheet1!C322&lt; 500.1, 0, 1))</f>
        <v>1</v>
      </c>
      <c r="D322">
        <f>IF(Sheet1!D322="NA", 0, IF(Sheet1!D322&lt; 500.1, 0, 1))</f>
        <v>1</v>
      </c>
      <c r="E322">
        <f>IF(Sheet1!E322="NA", 0, IF(Sheet1!E322&lt; 500.1, 0, 1))</f>
        <v>0</v>
      </c>
      <c r="F322">
        <f>IF(Sheet1!F322="NA", 0, IF(Sheet1!F322&lt; 500.1, 0, 1))</f>
        <v>0</v>
      </c>
      <c r="G322">
        <f>IF(Sheet1!G322="NA", 0, IF(Sheet1!G322&lt; 500.1, 0, 1))</f>
        <v>1</v>
      </c>
      <c r="H322">
        <f>IF(Sheet1!H322="NA", 0, IF(Sheet1!H322&lt; 500.1, 0, 1))</f>
        <v>0</v>
      </c>
      <c r="I322">
        <f>IF(Sheet1!I322="NA", 0, IF(Sheet1!I322&lt; 500.1, 0, 1))</f>
        <v>1</v>
      </c>
      <c r="J322">
        <f>IF(Sheet1!J322="NA", 0, IF(Sheet1!J322&lt; 500.1, 0, 1))</f>
        <v>1</v>
      </c>
      <c r="U322">
        <f t="shared" si="5"/>
        <v>2</v>
      </c>
    </row>
    <row r="323" spans="1:21" x14ac:dyDescent="0.2">
      <c r="A323" s="1">
        <f>Sheet1!A323</f>
        <v>44883</v>
      </c>
      <c r="B323">
        <f>IF(Sheet1!B323="NA", 0, IF(Sheet1!B323&lt; 500.1, 0, 1))</f>
        <v>0</v>
      </c>
      <c r="C323">
        <f>IF(Sheet1!C323="NA", 0, IF(Sheet1!C323&lt; 500.1, 0, 1))</f>
        <v>0</v>
      </c>
      <c r="D323">
        <f>IF(Sheet1!D323="NA", 0, IF(Sheet1!D323&lt; 500.1, 0, 1))</f>
        <v>0</v>
      </c>
      <c r="E323">
        <f>IF(Sheet1!E323="NA", 0, IF(Sheet1!E323&lt; 500.1, 0, 1))</f>
        <v>0</v>
      </c>
      <c r="F323">
        <f>IF(Sheet1!F323="NA", 0, IF(Sheet1!F323&lt; 500.1, 0, 1))</f>
        <v>0</v>
      </c>
      <c r="G323">
        <f>IF(Sheet1!G323="NA", 0, IF(Sheet1!G323&lt; 500.1, 0, 1))</f>
        <v>0</v>
      </c>
      <c r="H323">
        <f>IF(Sheet1!H323="NA", 0, IF(Sheet1!H323&lt; 500.1, 0, 1))</f>
        <v>0</v>
      </c>
      <c r="I323">
        <f>IF(Sheet1!I323="NA", 0, IF(Sheet1!I323&lt; 500.1, 0, 1))</f>
        <v>0</v>
      </c>
      <c r="J323">
        <f>IF(Sheet1!J323="NA", 0, IF(Sheet1!J323&lt; 500.1, 0, 1))</f>
        <v>0</v>
      </c>
      <c r="U323">
        <f t="shared" si="5"/>
        <v>0</v>
      </c>
    </row>
    <row r="324" spans="1:21" x14ac:dyDescent="0.2">
      <c r="A324" s="1">
        <f>Sheet1!A324</f>
        <v>44884</v>
      </c>
      <c r="B324">
        <f>IF(Sheet1!B324="NA", 0, IF(Sheet1!B324&lt; 500.1, 0, 1))</f>
        <v>0</v>
      </c>
      <c r="C324">
        <f>IF(Sheet1!C324="NA", 0, IF(Sheet1!C324&lt; 500.1, 0, 1))</f>
        <v>0</v>
      </c>
      <c r="D324">
        <f>IF(Sheet1!D324="NA", 0, IF(Sheet1!D324&lt; 500.1, 0, 1))</f>
        <v>0</v>
      </c>
      <c r="E324">
        <f>IF(Sheet1!E324="NA", 0, IF(Sheet1!E324&lt; 500.1, 0, 1))</f>
        <v>0</v>
      </c>
      <c r="F324">
        <f>IF(Sheet1!F324="NA", 0, IF(Sheet1!F324&lt; 500.1, 0, 1))</f>
        <v>0</v>
      </c>
      <c r="G324">
        <f>IF(Sheet1!G324="NA", 0, IF(Sheet1!G324&lt; 500.1, 0, 1))</f>
        <v>0</v>
      </c>
      <c r="H324">
        <f>IF(Sheet1!H324="NA", 0, IF(Sheet1!H324&lt; 500.1, 0, 1))</f>
        <v>0</v>
      </c>
      <c r="I324">
        <f>IF(Sheet1!I324="NA", 0, IF(Sheet1!I324&lt; 500.1, 0, 1))</f>
        <v>0</v>
      </c>
      <c r="J324">
        <f>IF(Sheet1!J324="NA", 0, IF(Sheet1!J324&lt; 500.1, 0, 1))</f>
        <v>0</v>
      </c>
      <c r="U324">
        <f t="shared" si="5"/>
        <v>0</v>
      </c>
    </row>
    <row r="325" spans="1:21" x14ac:dyDescent="0.2">
      <c r="A325" s="1">
        <f>Sheet1!A325</f>
        <v>44885</v>
      </c>
      <c r="B325">
        <f>IF(Sheet1!B325="NA", 0, IF(Sheet1!B325&lt; 500.1, 0, 1))</f>
        <v>0</v>
      </c>
      <c r="C325">
        <f>IF(Sheet1!C325="NA", 0, IF(Sheet1!C325&lt; 500.1, 0, 1))</f>
        <v>1</v>
      </c>
      <c r="D325">
        <f>IF(Sheet1!D325="NA", 0, IF(Sheet1!D325&lt; 500.1, 0, 1))</f>
        <v>1</v>
      </c>
      <c r="E325">
        <f>IF(Sheet1!E325="NA", 0, IF(Sheet1!E325&lt; 500.1, 0, 1))</f>
        <v>0</v>
      </c>
      <c r="F325">
        <f>IF(Sheet1!F325="NA", 0, IF(Sheet1!F325&lt; 500.1, 0, 1))</f>
        <v>1</v>
      </c>
      <c r="G325">
        <f>IF(Sheet1!G325="NA", 0, IF(Sheet1!G325&lt; 500.1, 0, 1))</f>
        <v>1</v>
      </c>
      <c r="H325">
        <f>IF(Sheet1!H325="NA", 0, IF(Sheet1!H325&lt; 500.1, 0, 1))</f>
        <v>0</v>
      </c>
      <c r="I325">
        <f>IF(Sheet1!I325="NA", 0, IF(Sheet1!I325&lt; 500.1, 0, 1))</f>
        <v>1</v>
      </c>
      <c r="J325">
        <f>IF(Sheet1!J325="NA", 0, IF(Sheet1!J325&lt; 500.1, 0, 1))</f>
        <v>1</v>
      </c>
      <c r="U325">
        <f t="shared" si="5"/>
        <v>3</v>
      </c>
    </row>
    <row r="326" spans="1:21" x14ac:dyDescent="0.2">
      <c r="A326" s="1">
        <f>Sheet1!A326</f>
        <v>44886</v>
      </c>
      <c r="B326">
        <f>IF(Sheet1!B326="NA", 0, IF(Sheet1!B326&lt; 500.1, 0, 1))</f>
        <v>0</v>
      </c>
      <c r="C326">
        <f>IF(Sheet1!C326="NA", 0, IF(Sheet1!C326&lt; 500.1, 0, 1))</f>
        <v>0</v>
      </c>
      <c r="D326">
        <f>IF(Sheet1!D326="NA", 0, IF(Sheet1!D326&lt; 500.1, 0, 1))</f>
        <v>0</v>
      </c>
      <c r="E326">
        <f>IF(Sheet1!E326="NA", 0, IF(Sheet1!E326&lt; 500.1, 0, 1))</f>
        <v>0</v>
      </c>
      <c r="F326">
        <f>IF(Sheet1!F326="NA", 0, IF(Sheet1!F326&lt; 500.1, 0, 1))</f>
        <v>0</v>
      </c>
      <c r="G326">
        <f>IF(Sheet1!G326="NA", 0, IF(Sheet1!G326&lt; 500.1, 0, 1))</f>
        <v>0</v>
      </c>
      <c r="H326">
        <f>IF(Sheet1!H326="NA", 0, IF(Sheet1!H326&lt; 500.1, 0, 1))</f>
        <v>0</v>
      </c>
      <c r="I326">
        <f>IF(Sheet1!I326="NA", 0, IF(Sheet1!I326&lt; 500.1, 0, 1))</f>
        <v>0</v>
      </c>
      <c r="J326">
        <f>IF(Sheet1!J326="NA", 0, IF(Sheet1!J326&lt; 500.1, 0, 1))</f>
        <v>0</v>
      </c>
      <c r="U326">
        <f t="shared" si="5"/>
        <v>0</v>
      </c>
    </row>
    <row r="327" spans="1:21" x14ac:dyDescent="0.2">
      <c r="A327" s="1">
        <f>Sheet1!A327</f>
        <v>44887</v>
      </c>
      <c r="B327">
        <f>IF(Sheet1!B327="NA", 0, IF(Sheet1!B327&lt; 500.1, 0, 1))</f>
        <v>0</v>
      </c>
      <c r="C327">
        <f>IF(Sheet1!C327="NA", 0, IF(Sheet1!C327&lt; 500.1, 0, 1))</f>
        <v>0</v>
      </c>
      <c r="D327">
        <f>IF(Sheet1!D327="NA", 0, IF(Sheet1!D327&lt; 500.1, 0, 1))</f>
        <v>0</v>
      </c>
      <c r="E327">
        <f>IF(Sheet1!E327="NA", 0, IF(Sheet1!E327&lt; 500.1, 0, 1))</f>
        <v>0</v>
      </c>
      <c r="F327">
        <f>IF(Sheet1!F327="NA", 0, IF(Sheet1!F327&lt; 500.1, 0, 1))</f>
        <v>0</v>
      </c>
      <c r="G327">
        <f>IF(Sheet1!G327="NA", 0, IF(Sheet1!G327&lt; 500.1, 0, 1))</f>
        <v>0</v>
      </c>
      <c r="H327">
        <f>IF(Sheet1!H327="NA", 0, IF(Sheet1!H327&lt; 500.1, 0, 1))</f>
        <v>0</v>
      </c>
      <c r="I327">
        <f>IF(Sheet1!I327="NA", 0, IF(Sheet1!I327&lt; 500.1, 0, 1))</f>
        <v>0</v>
      </c>
      <c r="J327">
        <f>IF(Sheet1!J327="NA", 0, IF(Sheet1!J327&lt; 500.1, 0, 1))</f>
        <v>0</v>
      </c>
      <c r="U327">
        <f t="shared" si="5"/>
        <v>0</v>
      </c>
    </row>
    <row r="328" spans="1:21" x14ac:dyDescent="0.2">
      <c r="A328" s="1">
        <f>Sheet1!A328</f>
        <v>44888</v>
      </c>
      <c r="B328">
        <f>IF(Sheet1!B328="NA", 0, IF(Sheet1!B328&lt; 500.1, 0, 1))</f>
        <v>0</v>
      </c>
      <c r="C328">
        <f>IF(Sheet1!C328="NA", 0, IF(Sheet1!C328&lt; 500.1, 0, 1))</f>
        <v>0</v>
      </c>
      <c r="D328">
        <f>IF(Sheet1!D328="NA", 0, IF(Sheet1!D328&lt; 500.1, 0, 1))</f>
        <v>0</v>
      </c>
      <c r="E328">
        <f>IF(Sheet1!E328="NA", 0, IF(Sheet1!E328&lt; 500.1, 0, 1))</f>
        <v>0</v>
      </c>
      <c r="F328">
        <f>IF(Sheet1!F328="NA", 0, IF(Sheet1!F328&lt; 500.1, 0, 1))</f>
        <v>0</v>
      </c>
      <c r="G328">
        <f>IF(Sheet1!G328="NA", 0, IF(Sheet1!G328&lt; 500.1, 0, 1))</f>
        <v>0</v>
      </c>
      <c r="H328">
        <f>IF(Sheet1!H328="NA", 0, IF(Sheet1!H328&lt; 500.1, 0, 1))</f>
        <v>0</v>
      </c>
      <c r="I328">
        <f>IF(Sheet1!I328="NA", 0, IF(Sheet1!I328&lt; 500.1, 0, 1))</f>
        <v>0</v>
      </c>
      <c r="J328">
        <f>IF(Sheet1!J328="NA", 0, IF(Sheet1!J328&lt; 500.1, 0, 1))</f>
        <v>0</v>
      </c>
      <c r="U328">
        <f t="shared" si="5"/>
        <v>0</v>
      </c>
    </row>
    <row r="329" spans="1:21" x14ac:dyDescent="0.2">
      <c r="A329" s="1">
        <f>Sheet1!A329</f>
        <v>44889</v>
      </c>
      <c r="B329">
        <f>IF(Sheet1!B329="NA", 0, IF(Sheet1!B329&lt; 500.1, 0, 1))</f>
        <v>0</v>
      </c>
      <c r="C329">
        <f>IF(Sheet1!C329="NA", 0, IF(Sheet1!C329&lt; 500.1, 0, 1))</f>
        <v>0</v>
      </c>
      <c r="D329">
        <f>IF(Sheet1!D329="NA", 0, IF(Sheet1!D329&lt; 500.1, 0, 1))</f>
        <v>0</v>
      </c>
      <c r="E329">
        <f>IF(Sheet1!E329="NA", 0, IF(Sheet1!E329&lt; 500.1, 0, 1))</f>
        <v>0</v>
      </c>
      <c r="F329">
        <f>IF(Sheet1!F329="NA", 0, IF(Sheet1!F329&lt; 500.1, 0, 1))</f>
        <v>0</v>
      </c>
      <c r="G329">
        <f>IF(Sheet1!G329="NA", 0, IF(Sheet1!G329&lt; 500.1, 0, 1))</f>
        <v>0</v>
      </c>
      <c r="H329">
        <f>IF(Sheet1!H329="NA", 0, IF(Sheet1!H329&lt; 500.1, 0, 1))</f>
        <v>0</v>
      </c>
      <c r="I329">
        <f>IF(Sheet1!I329="NA", 0, IF(Sheet1!I329&lt; 500.1, 0, 1))</f>
        <v>0</v>
      </c>
      <c r="J329">
        <f>IF(Sheet1!J329="NA", 0, IF(Sheet1!J329&lt; 500.1, 0, 1))</f>
        <v>0</v>
      </c>
      <c r="U329">
        <f t="shared" si="5"/>
        <v>0</v>
      </c>
    </row>
    <row r="330" spans="1:21" x14ac:dyDescent="0.2">
      <c r="A330" s="1">
        <f>Sheet1!A330</f>
        <v>44890</v>
      </c>
      <c r="B330">
        <f>IF(Sheet1!B330="NA", 0, IF(Sheet1!B330&lt; 500.1, 0, 1))</f>
        <v>0</v>
      </c>
      <c r="C330">
        <f>IF(Sheet1!C330="NA", 0, IF(Sheet1!C330&lt; 500.1, 0, 1))</f>
        <v>0</v>
      </c>
      <c r="D330">
        <f>IF(Sheet1!D330="NA", 0, IF(Sheet1!D330&lt; 500.1, 0, 1))</f>
        <v>0</v>
      </c>
      <c r="E330">
        <f>IF(Sheet1!E330="NA", 0, IF(Sheet1!E330&lt; 500.1, 0, 1))</f>
        <v>0</v>
      </c>
      <c r="F330">
        <f>IF(Sheet1!F330="NA", 0, IF(Sheet1!F330&lt; 500.1, 0, 1))</f>
        <v>0</v>
      </c>
      <c r="G330">
        <f>IF(Sheet1!G330="NA", 0, IF(Sheet1!G330&lt; 500.1, 0, 1))</f>
        <v>0</v>
      </c>
      <c r="H330">
        <f>IF(Sheet1!H330="NA", 0, IF(Sheet1!H330&lt; 500.1, 0, 1))</f>
        <v>0</v>
      </c>
      <c r="I330">
        <f>IF(Sheet1!I330="NA", 0, IF(Sheet1!I330&lt; 500.1, 0, 1))</f>
        <v>0</v>
      </c>
      <c r="J330">
        <f>IF(Sheet1!J330="NA", 0, IF(Sheet1!J330&lt; 500.1, 0, 1))</f>
        <v>0</v>
      </c>
      <c r="U330">
        <f t="shared" si="5"/>
        <v>0</v>
      </c>
    </row>
    <row r="331" spans="1:21" x14ac:dyDescent="0.2">
      <c r="A331" s="1">
        <f>Sheet1!A331</f>
        <v>44891</v>
      </c>
      <c r="B331">
        <f>IF(Sheet1!B331="NA", 0, IF(Sheet1!B331&lt; 500.1, 0, 1))</f>
        <v>0</v>
      </c>
      <c r="C331">
        <f>IF(Sheet1!C331="NA", 0, IF(Sheet1!C331&lt; 500.1, 0, 1))</f>
        <v>0</v>
      </c>
      <c r="D331">
        <f>IF(Sheet1!D331="NA", 0, IF(Sheet1!D331&lt; 500.1, 0, 1))</f>
        <v>0</v>
      </c>
      <c r="E331">
        <f>IF(Sheet1!E331="NA", 0, IF(Sheet1!E331&lt; 500.1, 0, 1))</f>
        <v>0</v>
      </c>
      <c r="F331">
        <f>IF(Sheet1!F331="NA", 0, IF(Sheet1!F331&lt; 500.1, 0, 1))</f>
        <v>0</v>
      </c>
      <c r="G331">
        <f>IF(Sheet1!G331="NA", 0, IF(Sheet1!G331&lt; 500.1, 0, 1))</f>
        <v>0</v>
      </c>
      <c r="H331">
        <f>IF(Sheet1!H331="NA", 0, IF(Sheet1!H331&lt; 500.1, 0, 1))</f>
        <v>0</v>
      </c>
      <c r="I331">
        <f>IF(Sheet1!I331="NA", 0, IF(Sheet1!I331&lt; 500.1, 0, 1))</f>
        <v>0</v>
      </c>
      <c r="J331">
        <f>IF(Sheet1!J331="NA", 0, IF(Sheet1!J331&lt; 500.1, 0, 1))</f>
        <v>0</v>
      </c>
      <c r="U331">
        <f t="shared" si="5"/>
        <v>0</v>
      </c>
    </row>
    <row r="332" spans="1:21" x14ac:dyDescent="0.2">
      <c r="A332" s="1">
        <f>Sheet1!A332</f>
        <v>44892</v>
      </c>
      <c r="B332">
        <f>IF(Sheet1!B332="NA", 0, IF(Sheet1!B332&lt; 500.1, 0, 1))</f>
        <v>0</v>
      </c>
      <c r="C332">
        <f>IF(Sheet1!C332="NA", 0, IF(Sheet1!C332&lt; 500.1, 0, 1))</f>
        <v>1</v>
      </c>
      <c r="D332">
        <f>IF(Sheet1!D332="NA", 0, IF(Sheet1!D332&lt; 500.1, 0, 1))</f>
        <v>1</v>
      </c>
      <c r="E332">
        <f>IF(Sheet1!E332="NA", 0, IF(Sheet1!E332&lt; 500.1, 0, 1))</f>
        <v>0</v>
      </c>
      <c r="F332">
        <f>IF(Sheet1!F332="NA", 0, IF(Sheet1!F332&lt; 500.1, 0, 1))</f>
        <v>1</v>
      </c>
      <c r="G332">
        <f>IF(Sheet1!G332="NA", 0, IF(Sheet1!G332&lt; 500.1, 0, 1))</f>
        <v>1</v>
      </c>
      <c r="H332">
        <f>IF(Sheet1!H332="NA", 0, IF(Sheet1!H332&lt; 500.1, 0, 1))</f>
        <v>0</v>
      </c>
      <c r="I332">
        <f>IF(Sheet1!I332="NA", 0, IF(Sheet1!I332&lt; 500.1, 0, 1))</f>
        <v>1</v>
      </c>
      <c r="J332">
        <f>IF(Sheet1!J332="NA", 0, IF(Sheet1!J332&lt; 500.1, 0, 1))</f>
        <v>1</v>
      </c>
      <c r="U332">
        <f t="shared" si="5"/>
        <v>3</v>
      </c>
    </row>
    <row r="333" spans="1:21" x14ac:dyDescent="0.2">
      <c r="A333" s="1">
        <f>Sheet1!A333</f>
        <v>44893</v>
      </c>
      <c r="B333">
        <f>IF(Sheet1!B333="NA", 0, IF(Sheet1!B333&lt; 500.1, 0, 1))</f>
        <v>0</v>
      </c>
      <c r="C333">
        <f>IF(Sheet1!C333="NA", 0, IF(Sheet1!C333&lt; 500.1, 0, 1))</f>
        <v>0</v>
      </c>
      <c r="D333">
        <f>IF(Sheet1!D333="NA", 0, IF(Sheet1!D333&lt; 500.1, 0, 1))</f>
        <v>0</v>
      </c>
      <c r="E333">
        <f>IF(Sheet1!E333="NA", 0, IF(Sheet1!E333&lt; 500.1, 0, 1))</f>
        <v>0</v>
      </c>
      <c r="F333">
        <f>IF(Sheet1!F333="NA", 0, IF(Sheet1!F333&lt; 500.1, 0, 1))</f>
        <v>0</v>
      </c>
      <c r="G333">
        <f>IF(Sheet1!G333="NA", 0, IF(Sheet1!G333&lt; 500.1, 0, 1))</f>
        <v>0</v>
      </c>
      <c r="H333">
        <f>IF(Sheet1!H333="NA", 0, IF(Sheet1!H333&lt; 500.1, 0, 1))</f>
        <v>0</v>
      </c>
      <c r="I333">
        <f>IF(Sheet1!I333="NA", 0, IF(Sheet1!I333&lt; 500.1, 0, 1))</f>
        <v>0</v>
      </c>
      <c r="J333">
        <f>IF(Sheet1!J333="NA", 0, IF(Sheet1!J333&lt; 500.1, 0, 1))</f>
        <v>0</v>
      </c>
      <c r="U333">
        <f t="shared" si="5"/>
        <v>0</v>
      </c>
    </row>
    <row r="334" spans="1:21" x14ac:dyDescent="0.2">
      <c r="A334" s="1">
        <f>Sheet1!A334</f>
        <v>44894</v>
      </c>
      <c r="B334">
        <f>IF(Sheet1!B334="NA", 0, IF(Sheet1!B334&lt; 500.1, 0, 1))</f>
        <v>0</v>
      </c>
      <c r="C334">
        <f>IF(Sheet1!C334="NA", 0, IF(Sheet1!C334&lt; 500.1, 0, 1))</f>
        <v>1</v>
      </c>
      <c r="D334">
        <f>IF(Sheet1!D334="NA", 0, IF(Sheet1!D334&lt; 500.1, 0, 1))</f>
        <v>1</v>
      </c>
      <c r="E334">
        <f>IF(Sheet1!E334="NA", 0, IF(Sheet1!E334&lt; 500.1, 0, 1))</f>
        <v>0</v>
      </c>
      <c r="F334">
        <f>IF(Sheet1!F334="NA", 0, IF(Sheet1!F334&lt; 500.1, 0, 1))</f>
        <v>1</v>
      </c>
      <c r="G334">
        <f>IF(Sheet1!G334="NA", 0, IF(Sheet1!G334&lt; 500.1, 0, 1))</f>
        <v>1</v>
      </c>
      <c r="H334">
        <f>IF(Sheet1!H334="NA", 0, IF(Sheet1!H334&lt; 500.1, 0, 1))</f>
        <v>0</v>
      </c>
      <c r="I334">
        <f>IF(Sheet1!I334="NA", 0, IF(Sheet1!I334&lt; 500.1, 0, 1))</f>
        <v>1</v>
      </c>
      <c r="J334">
        <f>IF(Sheet1!J334="NA", 0, IF(Sheet1!J334&lt; 500.1, 0, 1))</f>
        <v>1</v>
      </c>
      <c r="U334">
        <f t="shared" si="5"/>
        <v>3</v>
      </c>
    </row>
    <row r="335" spans="1:21" x14ac:dyDescent="0.2">
      <c r="A335" s="1">
        <f>Sheet1!A335</f>
        <v>44895</v>
      </c>
      <c r="B335">
        <f>IF(Sheet1!B335="NA", 0, IF(Sheet1!B335&lt; 500.1, 0, 1))</f>
        <v>0</v>
      </c>
      <c r="C335">
        <f>IF(Sheet1!C335="NA", 0, IF(Sheet1!C335&lt; 500.1, 0, 1))</f>
        <v>0</v>
      </c>
      <c r="D335">
        <f>IF(Sheet1!D335="NA", 0, IF(Sheet1!D335&lt; 500.1, 0, 1))</f>
        <v>0</v>
      </c>
      <c r="E335">
        <f>IF(Sheet1!E335="NA", 0, IF(Sheet1!E335&lt; 500.1, 0, 1))</f>
        <v>0</v>
      </c>
      <c r="F335">
        <f>IF(Sheet1!F335="NA", 0, IF(Sheet1!F335&lt; 500.1, 0, 1))</f>
        <v>0</v>
      </c>
      <c r="G335">
        <f>IF(Sheet1!G335="NA", 0, IF(Sheet1!G335&lt; 500.1, 0, 1))</f>
        <v>0</v>
      </c>
      <c r="H335">
        <f>IF(Sheet1!H335="NA", 0, IF(Sheet1!H335&lt; 500.1, 0, 1))</f>
        <v>0</v>
      </c>
      <c r="I335">
        <f>IF(Sheet1!I335="NA", 0, IF(Sheet1!I335&lt; 500.1, 0, 1))</f>
        <v>0</v>
      </c>
      <c r="J335">
        <f>IF(Sheet1!J335="NA", 0, IF(Sheet1!J335&lt; 500.1, 0, 1))</f>
        <v>0</v>
      </c>
      <c r="U335">
        <f t="shared" si="5"/>
        <v>0</v>
      </c>
    </row>
    <row r="336" spans="1:21" x14ac:dyDescent="0.2">
      <c r="A336" s="1">
        <f>Sheet1!A336</f>
        <v>44896</v>
      </c>
      <c r="B336">
        <f>IF(Sheet1!B336="NA", 0, IF(Sheet1!B336&lt; 500.1, 0, 1))</f>
        <v>0</v>
      </c>
      <c r="C336">
        <f>IF(Sheet1!C336="NA", 0, IF(Sheet1!C336&lt; 500.1, 0, 1))</f>
        <v>1</v>
      </c>
      <c r="D336">
        <f>IF(Sheet1!D336="NA", 0, IF(Sheet1!D336&lt; 500.1, 0, 1))</f>
        <v>1</v>
      </c>
      <c r="E336">
        <f>IF(Sheet1!E336="NA", 0, IF(Sheet1!E336&lt; 500.1, 0, 1))</f>
        <v>0</v>
      </c>
      <c r="F336">
        <f>IF(Sheet1!F336="NA", 0, IF(Sheet1!F336&lt; 500.1, 0, 1))</f>
        <v>0</v>
      </c>
      <c r="G336">
        <f>IF(Sheet1!G336="NA", 0, IF(Sheet1!G336&lt; 500.1, 0, 1))</f>
        <v>1</v>
      </c>
      <c r="H336">
        <f>IF(Sheet1!H336="NA", 0, IF(Sheet1!H336&lt; 500.1, 0, 1))</f>
        <v>0</v>
      </c>
      <c r="I336">
        <f>IF(Sheet1!I336="NA", 0, IF(Sheet1!I336&lt; 500.1, 0, 1))</f>
        <v>1</v>
      </c>
      <c r="J336">
        <f>IF(Sheet1!J336="NA", 0, IF(Sheet1!J336&lt; 500.1, 0, 1))</f>
        <v>1</v>
      </c>
      <c r="U336">
        <f t="shared" si="5"/>
        <v>2</v>
      </c>
    </row>
    <row r="337" spans="1:21" x14ac:dyDescent="0.2">
      <c r="A337" s="1">
        <f>Sheet1!A337</f>
        <v>44897</v>
      </c>
      <c r="B337">
        <f>IF(Sheet1!B337="NA", 0, IF(Sheet1!B337&lt; 500.1, 0, 1))</f>
        <v>0</v>
      </c>
      <c r="C337">
        <f>IF(Sheet1!C337="NA", 0, IF(Sheet1!C337&lt; 500.1, 0, 1))</f>
        <v>0</v>
      </c>
      <c r="D337">
        <f>IF(Sheet1!D337="NA", 0, IF(Sheet1!D337&lt; 500.1, 0, 1))</f>
        <v>0</v>
      </c>
      <c r="E337">
        <f>IF(Sheet1!E337="NA", 0, IF(Sheet1!E337&lt; 500.1, 0, 1))</f>
        <v>0</v>
      </c>
      <c r="F337">
        <f>IF(Sheet1!F337="NA", 0, IF(Sheet1!F337&lt; 500.1, 0, 1))</f>
        <v>0</v>
      </c>
      <c r="G337">
        <f>IF(Sheet1!G337="NA", 0, IF(Sheet1!G337&lt; 500.1, 0, 1))</f>
        <v>0</v>
      </c>
      <c r="H337">
        <f>IF(Sheet1!H337="NA", 0, IF(Sheet1!H337&lt; 500.1, 0, 1))</f>
        <v>0</v>
      </c>
      <c r="I337">
        <f>IF(Sheet1!I337="NA", 0, IF(Sheet1!I337&lt; 500.1, 0, 1))</f>
        <v>0</v>
      </c>
      <c r="J337">
        <f>IF(Sheet1!J337="NA", 0, IF(Sheet1!J337&lt; 500.1, 0, 1))</f>
        <v>0</v>
      </c>
      <c r="U337">
        <f t="shared" si="5"/>
        <v>0</v>
      </c>
    </row>
    <row r="338" spans="1:21" x14ac:dyDescent="0.2">
      <c r="A338" s="1">
        <f>Sheet1!A338</f>
        <v>44898</v>
      </c>
      <c r="B338">
        <f>IF(Sheet1!B338="NA", 0, IF(Sheet1!B338&lt; 500.1, 0, 1))</f>
        <v>0</v>
      </c>
      <c r="C338">
        <f>IF(Sheet1!C338="NA", 0, IF(Sheet1!C338&lt; 500.1, 0, 1))</f>
        <v>0</v>
      </c>
      <c r="D338">
        <f>IF(Sheet1!D338="NA", 0, IF(Sheet1!D338&lt; 500.1, 0, 1))</f>
        <v>0</v>
      </c>
      <c r="E338">
        <f>IF(Sheet1!E338="NA", 0, IF(Sheet1!E338&lt; 500.1, 0, 1))</f>
        <v>0</v>
      </c>
      <c r="F338">
        <f>IF(Sheet1!F338="NA", 0, IF(Sheet1!F338&lt; 500.1, 0, 1))</f>
        <v>0</v>
      </c>
      <c r="G338">
        <f>IF(Sheet1!G338="NA", 0, IF(Sheet1!G338&lt; 500.1, 0, 1))</f>
        <v>0</v>
      </c>
      <c r="H338">
        <f>IF(Sheet1!H338="NA", 0, IF(Sheet1!H338&lt; 500.1, 0, 1))</f>
        <v>0</v>
      </c>
      <c r="I338">
        <f>IF(Sheet1!I338="NA", 0, IF(Sheet1!I338&lt; 500.1, 0, 1))</f>
        <v>0</v>
      </c>
      <c r="J338">
        <f>IF(Sheet1!J338="NA", 0, IF(Sheet1!J338&lt; 500.1, 0, 1))</f>
        <v>0</v>
      </c>
      <c r="U338">
        <f t="shared" si="5"/>
        <v>0</v>
      </c>
    </row>
    <row r="339" spans="1:21" x14ac:dyDescent="0.2">
      <c r="A339" s="1">
        <f>Sheet1!A339</f>
        <v>44899</v>
      </c>
      <c r="B339">
        <f>IF(Sheet1!B339="NA", 0, IF(Sheet1!B339&lt; 500.1, 0, 1))</f>
        <v>0</v>
      </c>
      <c r="C339">
        <f>IF(Sheet1!C339="NA", 0, IF(Sheet1!C339&lt; 500.1, 0, 1))</f>
        <v>1</v>
      </c>
      <c r="D339">
        <f>IF(Sheet1!D339="NA", 0, IF(Sheet1!D339&lt; 500.1, 0, 1))</f>
        <v>1</v>
      </c>
      <c r="E339">
        <f>IF(Sheet1!E339="NA", 0, IF(Sheet1!E339&lt; 500.1, 0, 1))</f>
        <v>0</v>
      </c>
      <c r="F339">
        <f>IF(Sheet1!F339="NA", 0, IF(Sheet1!F339&lt; 500.1, 0, 1))</f>
        <v>1</v>
      </c>
      <c r="G339">
        <f>IF(Sheet1!G339="NA", 0, IF(Sheet1!G339&lt; 500.1, 0, 1))</f>
        <v>1</v>
      </c>
      <c r="H339">
        <f>IF(Sheet1!H339="NA", 0, IF(Sheet1!H339&lt; 500.1, 0, 1))</f>
        <v>0</v>
      </c>
      <c r="I339">
        <f>IF(Sheet1!I339="NA", 0, IF(Sheet1!I339&lt; 500.1, 0, 1))</f>
        <v>1</v>
      </c>
      <c r="J339">
        <f>IF(Sheet1!J339="NA", 0, IF(Sheet1!J339&lt; 500.1, 0, 1))</f>
        <v>1</v>
      </c>
      <c r="U339">
        <f t="shared" si="5"/>
        <v>3</v>
      </c>
    </row>
    <row r="340" spans="1:21" x14ac:dyDescent="0.2">
      <c r="A340" s="1">
        <f>Sheet1!A340</f>
        <v>44900</v>
      </c>
      <c r="B340">
        <f>IF(Sheet1!B340="NA", 0, IF(Sheet1!B340&lt; 500.1, 0, 1))</f>
        <v>0</v>
      </c>
      <c r="C340">
        <f>IF(Sheet1!C340="NA", 0, IF(Sheet1!C340&lt; 500.1, 0, 1))</f>
        <v>0</v>
      </c>
      <c r="D340">
        <f>IF(Sheet1!D340="NA", 0, IF(Sheet1!D340&lt; 500.1, 0, 1))</f>
        <v>0</v>
      </c>
      <c r="E340">
        <f>IF(Sheet1!E340="NA", 0, IF(Sheet1!E340&lt; 500.1, 0, 1))</f>
        <v>0</v>
      </c>
      <c r="F340">
        <f>IF(Sheet1!F340="NA", 0, IF(Sheet1!F340&lt; 500.1, 0, 1))</f>
        <v>0</v>
      </c>
      <c r="G340">
        <f>IF(Sheet1!G340="NA", 0, IF(Sheet1!G340&lt; 500.1, 0, 1))</f>
        <v>0</v>
      </c>
      <c r="H340">
        <f>IF(Sheet1!H340="NA", 0, IF(Sheet1!H340&lt; 500.1, 0, 1))</f>
        <v>0</v>
      </c>
      <c r="I340">
        <f>IF(Sheet1!I340="NA", 0, IF(Sheet1!I340&lt; 500.1, 0, 1))</f>
        <v>0</v>
      </c>
      <c r="J340">
        <f>IF(Sheet1!J340="NA", 0, IF(Sheet1!J340&lt; 500.1, 0, 1))</f>
        <v>0</v>
      </c>
      <c r="U340">
        <f t="shared" si="5"/>
        <v>0</v>
      </c>
    </row>
    <row r="341" spans="1:21" x14ac:dyDescent="0.2">
      <c r="A341" s="1">
        <f>Sheet1!A341</f>
        <v>44901</v>
      </c>
      <c r="B341">
        <f>IF(Sheet1!B341="NA", 0, IF(Sheet1!B341&lt; 500.1, 0, 1))</f>
        <v>0</v>
      </c>
      <c r="C341">
        <f>IF(Sheet1!C341="NA", 0, IF(Sheet1!C341&lt; 500.1, 0, 1))</f>
        <v>1</v>
      </c>
      <c r="D341">
        <f>IF(Sheet1!D341="NA", 0, IF(Sheet1!D341&lt; 500.1, 0, 1))</f>
        <v>1</v>
      </c>
      <c r="E341">
        <f>IF(Sheet1!E341="NA", 0, IF(Sheet1!E341&lt; 500.1, 0, 1))</f>
        <v>0</v>
      </c>
      <c r="F341">
        <f>IF(Sheet1!F341="NA", 0, IF(Sheet1!F341&lt; 500.1, 0, 1))</f>
        <v>1</v>
      </c>
      <c r="G341">
        <f>IF(Sheet1!G341="NA", 0, IF(Sheet1!G341&lt; 500.1, 0, 1))</f>
        <v>1</v>
      </c>
      <c r="H341">
        <f>IF(Sheet1!H341="NA", 0, IF(Sheet1!H341&lt; 500.1, 0, 1))</f>
        <v>0</v>
      </c>
      <c r="I341">
        <f>IF(Sheet1!I341="NA", 0, IF(Sheet1!I341&lt; 500.1, 0, 1))</f>
        <v>1</v>
      </c>
      <c r="J341">
        <f>IF(Sheet1!J341="NA", 0, IF(Sheet1!J341&lt; 500.1, 0, 1))</f>
        <v>1</v>
      </c>
      <c r="U341">
        <f t="shared" si="5"/>
        <v>3</v>
      </c>
    </row>
    <row r="342" spans="1:21" x14ac:dyDescent="0.2">
      <c r="A342" s="1">
        <f>Sheet1!A342</f>
        <v>44902</v>
      </c>
      <c r="B342">
        <f>IF(Sheet1!B342="NA", 0, IF(Sheet1!B342&lt; 500.1, 0, 1))</f>
        <v>0</v>
      </c>
      <c r="C342">
        <f>IF(Sheet1!C342="NA", 0, IF(Sheet1!C342&lt; 500.1, 0, 1))</f>
        <v>0</v>
      </c>
      <c r="D342">
        <f>IF(Sheet1!D342="NA", 0, IF(Sheet1!D342&lt; 500.1, 0, 1))</f>
        <v>0</v>
      </c>
      <c r="E342">
        <f>IF(Sheet1!E342="NA", 0, IF(Sheet1!E342&lt; 500.1, 0, 1))</f>
        <v>0</v>
      </c>
      <c r="F342">
        <f>IF(Sheet1!F342="NA", 0, IF(Sheet1!F342&lt; 500.1, 0, 1))</f>
        <v>0</v>
      </c>
      <c r="G342">
        <f>IF(Sheet1!G342="NA", 0, IF(Sheet1!G342&lt; 500.1, 0, 1))</f>
        <v>0</v>
      </c>
      <c r="H342">
        <f>IF(Sheet1!H342="NA", 0, IF(Sheet1!H342&lt; 500.1, 0, 1))</f>
        <v>0</v>
      </c>
      <c r="I342">
        <f>IF(Sheet1!I342="NA", 0, IF(Sheet1!I342&lt; 500.1, 0, 1))</f>
        <v>0</v>
      </c>
      <c r="J342">
        <f>IF(Sheet1!J342="NA", 0, IF(Sheet1!J342&lt; 500.1, 0, 1))</f>
        <v>0</v>
      </c>
      <c r="U342">
        <f t="shared" si="5"/>
        <v>0</v>
      </c>
    </row>
    <row r="343" spans="1:21" x14ac:dyDescent="0.2">
      <c r="A343" s="1">
        <f>Sheet1!A343</f>
        <v>44903</v>
      </c>
      <c r="B343">
        <f>IF(Sheet1!B343="NA", 0, IF(Sheet1!B343&lt; 500.1, 0, 1))</f>
        <v>0</v>
      </c>
      <c r="C343">
        <f>IF(Sheet1!C343="NA", 0, IF(Sheet1!C343&lt; 500.1, 0, 1))</f>
        <v>0</v>
      </c>
      <c r="D343">
        <f>IF(Sheet1!D343="NA", 0, IF(Sheet1!D343&lt; 500.1, 0, 1))</f>
        <v>1</v>
      </c>
      <c r="E343">
        <f>IF(Sheet1!E343="NA", 0, IF(Sheet1!E343&lt; 500.1, 0, 1))</f>
        <v>0</v>
      </c>
      <c r="F343">
        <f>IF(Sheet1!F343="NA", 0, IF(Sheet1!F343&lt; 500.1, 0, 1))</f>
        <v>1</v>
      </c>
      <c r="G343">
        <f>IF(Sheet1!G343="NA", 0, IF(Sheet1!G343&lt; 500.1, 0, 1))</f>
        <v>1</v>
      </c>
      <c r="H343">
        <f>IF(Sheet1!H343="NA", 0, IF(Sheet1!H343&lt; 500.1, 0, 1))</f>
        <v>0</v>
      </c>
      <c r="I343">
        <f>IF(Sheet1!I343="NA", 0, IF(Sheet1!I343&lt; 500.1, 0, 1))</f>
        <v>1</v>
      </c>
      <c r="J343">
        <f>IF(Sheet1!J343="NA", 0, IF(Sheet1!J343&lt; 500.1, 0, 1))</f>
        <v>1</v>
      </c>
      <c r="U343">
        <f t="shared" si="5"/>
        <v>2</v>
      </c>
    </row>
    <row r="344" spans="1:21" x14ac:dyDescent="0.2">
      <c r="A344" s="1">
        <f>Sheet1!A344</f>
        <v>44904</v>
      </c>
      <c r="B344">
        <f>IF(Sheet1!B344="NA", 0, IF(Sheet1!B344&lt; 500.1, 0, 1))</f>
        <v>0</v>
      </c>
      <c r="C344">
        <f>IF(Sheet1!C344="NA", 0, IF(Sheet1!C344&lt; 500.1, 0, 1))</f>
        <v>0</v>
      </c>
      <c r="D344">
        <f>IF(Sheet1!D344="NA", 0, IF(Sheet1!D344&lt; 500.1, 0, 1))</f>
        <v>0</v>
      </c>
      <c r="E344">
        <f>IF(Sheet1!E344="NA", 0, IF(Sheet1!E344&lt; 500.1, 0, 1))</f>
        <v>0</v>
      </c>
      <c r="F344">
        <f>IF(Sheet1!F344="NA", 0, IF(Sheet1!F344&lt; 500.1, 0, 1))</f>
        <v>0</v>
      </c>
      <c r="G344">
        <f>IF(Sheet1!G344="NA", 0, IF(Sheet1!G344&lt; 500.1, 0, 1))</f>
        <v>0</v>
      </c>
      <c r="H344">
        <f>IF(Sheet1!H344="NA", 0, IF(Sheet1!H344&lt; 500.1, 0, 1))</f>
        <v>0</v>
      </c>
      <c r="I344">
        <f>IF(Sheet1!I344="NA", 0, IF(Sheet1!I344&lt; 500.1, 0, 1))</f>
        <v>0</v>
      </c>
      <c r="J344">
        <f>IF(Sheet1!J344="NA", 0, IF(Sheet1!J344&lt; 500.1, 0, 1))</f>
        <v>0</v>
      </c>
      <c r="U344">
        <f t="shared" si="5"/>
        <v>0</v>
      </c>
    </row>
    <row r="345" spans="1:21" x14ac:dyDescent="0.2">
      <c r="A345" s="1">
        <f>Sheet1!A345</f>
        <v>44905</v>
      </c>
      <c r="B345">
        <f>IF(Sheet1!B345="NA", 0, IF(Sheet1!B345&lt; 500.1, 0, 1))</f>
        <v>0</v>
      </c>
      <c r="C345">
        <f>IF(Sheet1!C345="NA", 0, IF(Sheet1!C345&lt; 500.1, 0, 1))</f>
        <v>0</v>
      </c>
      <c r="D345">
        <f>IF(Sheet1!D345="NA", 0, IF(Sheet1!D345&lt; 500.1, 0, 1))</f>
        <v>0</v>
      </c>
      <c r="E345">
        <f>IF(Sheet1!E345="NA", 0, IF(Sheet1!E345&lt; 500.1, 0, 1))</f>
        <v>0</v>
      </c>
      <c r="F345">
        <f>IF(Sheet1!F345="NA", 0, IF(Sheet1!F345&lt; 500.1, 0, 1))</f>
        <v>0</v>
      </c>
      <c r="G345">
        <f>IF(Sheet1!G345="NA", 0, IF(Sheet1!G345&lt; 500.1, 0, 1))</f>
        <v>0</v>
      </c>
      <c r="H345">
        <f>IF(Sheet1!H345="NA", 0, IF(Sheet1!H345&lt; 500.1, 0, 1))</f>
        <v>0</v>
      </c>
      <c r="I345">
        <f>IF(Sheet1!I345="NA", 0, IF(Sheet1!I345&lt; 500.1, 0, 1))</f>
        <v>0</v>
      </c>
      <c r="J345">
        <f>IF(Sheet1!J345="NA", 0, IF(Sheet1!J345&lt; 500.1, 0, 1))</f>
        <v>0</v>
      </c>
      <c r="U345">
        <f t="shared" si="5"/>
        <v>0</v>
      </c>
    </row>
    <row r="346" spans="1:21" x14ac:dyDescent="0.2">
      <c r="A346" s="1">
        <f>Sheet1!A346</f>
        <v>44906</v>
      </c>
      <c r="B346">
        <f>IF(Sheet1!B346="NA", 0, IF(Sheet1!B346&lt; 500.1, 0, 1))</f>
        <v>0</v>
      </c>
      <c r="C346">
        <f>IF(Sheet1!C346="NA", 0, IF(Sheet1!C346&lt; 500.1, 0, 1))</f>
        <v>1</v>
      </c>
      <c r="D346">
        <f>IF(Sheet1!D346="NA", 0, IF(Sheet1!D346&lt; 500.1, 0, 1))</f>
        <v>1</v>
      </c>
      <c r="E346">
        <f>IF(Sheet1!E346="NA", 0, IF(Sheet1!E346&lt; 500.1, 0, 1))</f>
        <v>0</v>
      </c>
      <c r="F346">
        <f>IF(Sheet1!F346="NA", 0, IF(Sheet1!F346&lt; 500.1, 0, 1))</f>
        <v>1</v>
      </c>
      <c r="G346">
        <f>IF(Sheet1!G346="NA", 0, IF(Sheet1!G346&lt; 500.1, 0, 1))</f>
        <v>1</v>
      </c>
      <c r="H346">
        <f>IF(Sheet1!H346="NA", 0, IF(Sheet1!H346&lt; 500.1, 0, 1))</f>
        <v>0</v>
      </c>
      <c r="I346">
        <f>IF(Sheet1!I346="NA", 0, IF(Sheet1!I346&lt; 500.1, 0, 1))</f>
        <v>1</v>
      </c>
      <c r="J346">
        <f>IF(Sheet1!J346="NA", 0, IF(Sheet1!J346&lt; 500.1, 0, 1))</f>
        <v>1</v>
      </c>
      <c r="U346">
        <f t="shared" ref="U346:U409" si="6">SUM(C346,F346,I346,L346,O346,R346)</f>
        <v>3</v>
      </c>
    </row>
    <row r="347" spans="1:21" x14ac:dyDescent="0.2">
      <c r="A347" s="1">
        <f>Sheet1!A347</f>
        <v>44907</v>
      </c>
      <c r="B347">
        <f>IF(Sheet1!B347="NA", 0, IF(Sheet1!B347&lt; 500.1, 0, 1))</f>
        <v>0</v>
      </c>
      <c r="C347">
        <f>IF(Sheet1!C347="NA", 0, IF(Sheet1!C347&lt; 500.1, 0, 1))</f>
        <v>0</v>
      </c>
      <c r="D347">
        <f>IF(Sheet1!D347="NA", 0, IF(Sheet1!D347&lt; 500.1, 0, 1))</f>
        <v>0</v>
      </c>
      <c r="E347">
        <f>IF(Sheet1!E347="NA", 0, IF(Sheet1!E347&lt; 500.1, 0, 1))</f>
        <v>0</v>
      </c>
      <c r="F347">
        <f>IF(Sheet1!F347="NA", 0, IF(Sheet1!F347&lt; 500.1, 0, 1))</f>
        <v>0</v>
      </c>
      <c r="G347">
        <f>IF(Sheet1!G347="NA", 0, IF(Sheet1!G347&lt; 500.1, 0, 1))</f>
        <v>0</v>
      </c>
      <c r="H347">
        <f>IF(Sheet1!H347="NA", 0, IF(Sheet1!H347&lt; 500.1, 0, 1))</f>
        <v>0</v>
      </c>
      <c r="I347">
        <f>IF(Sheet1!I347="NA", 0, IF(Sheet1!I347&lt; 500.1, 0, 1))</f>
        <v>0</v>
      </c>
      <c r="J347">
        <f>IF(Sheet1!J347="NA", 0, IF(Sheet1!J347&lt; 500.1, 0, 1))</f>
        <v>0</v>
      </c>
      <c r="U347">
        <f t="shared" si="6"/>
        <v>0</v>
      </c>
    </row>
    <row r="348" spans="1:21" x14ac:dyDescent="0.2">
      <c r="A348" s="1">
        <f>Sheet1!A348</f>
        <v>44908</v>
      </c>
      <c r="B348">
        <f>IF(Sheet1!B348="NA", 0, IF(Sheet1!B348&lt; 500.1, 0, 1))</f>
        <v>0</v>
      </c>
      <c r="C348">
        <f>IF(Sheet1!C348="NA", 0, IF(Sheet1!C348&lt; 500.1, 0, 1))</f>
        <v>1</v>
      </c>
      <c r="D348">
        <f>IF(Sheet1!D348="NA", 0, IF(Sheet1!D348&lt; 500.1, 0, 1))</f>
        <v>1</v>
      </c>
      <c r="E348">
        <f>IF(Sheet1!E348="NA", 0, IF(Sheet1!E348&lt; 500.1, 0, 1))</f>
        <v>0</v>
      </c>
      <c r="F348">
        <f>IF(Sheet1!F348="NA", 0, IF(Sheet1!F348&lt; 500.1, 0, 1))</f>
        <v>1</v>
      </c>
      <c r="G348">
        <f>IF(Sheet1!G348="NA", 0, IF(Sheet1!G348&lt; 500.1, 0, 1))</f>
        <v>1</v>
      </c>
      <c r="H348">
        <f>IF(Sheet1!H348="NA", 0, IF(Sheet1!H348&lt; 500.1, 0, 1))</f>
        <v>0</v>
      </c>
      <c r="I348">
        <f>IF(Sheet1!I348="NA", 0, IF(Sheet1!I348&lt; 500.1, 0, 1))</f>
        <v>1</v>
      </c>
      <c r="J348">
        <f>IF(Sheet1!J348="NA", 0, IF(Sheet1!J348&lt; 500.1, 0, 1))</f>
        <v>1</v>
      </c>
      <c r="U348">
        <f t="shared" si="6"/>
        <v>3</v>
      </c>
    </row>
    <row r="349" spans="1:21" x14ac:dyDescent="0.2">
      <c r="A349" s="1">
        <f>Sheet1!A349</f>
        <v>44909</v>
      </c>
      <c r="B349">
        <f>IF(Sheet1!B349="NA", 0, IF(Sheet1!B349&lt; 500.1, 0, 1))</f>
        <v>0</v>
      </c>
      <c r="C349">
        <f>IF(Sheet1!C349="NA", 0, IF(Sheet1!C349&lt; 500.1, 0, 1))</f>
        <v>0</v>
      </c>
      <c r="D349">
        <f>IF(Sheet1!D349="NA", 0, IF(Sheet1!D349&lt; 500.1, 0, 1))</f>
        <v>0</v>
      </c>
      <c r="E349">
        <f>IF(Sheet1!E349="NA", 0, IF(Sheet1!E349&lt; 500.1, 0, 1))</f>
        <v>0</v>
      </c>
      <c r="F349">
        <f>IF(Sheet1!F349="NA", 0, IF(Sheet1!F349&lt; 500.1, 0, 1))</f>
        <v>0</v>
      </c>
      <c r="G349">
        <f>IF(Sheet1!G349="NA", 0, IF(Sheet1!G349&lt; 500.1, 0, 1))</f>
        <v>0</v>
      </c>
      <c r="H349">
        <f>IF(Sheet1!H349="NA", 0, IF(Sheet1!H349&lt; 500.1, 0, 1))</f>
        <v>0</v>
      </c>
      <c r="I349">
        <f>IF(Sheet1!I349="NA", 0, IF(Sheet1!I349&lt; 500.1, 0, 1))</f>
        <v>0</v>
      </c>
      <c r="J349">
        <f>IF(Sheet1!J349="NA", 0, IF(Sheet1!J349&lt; 500.1, 0, 1))</f>
        <v>0</v>
      </c>
      <c r="U349">
        <f t="shared" si="6"/>
        <v>0</v>
      </c>
    </row>
    <row r="350" spans="1:21" x14ac:dyDescent="0.2">
      <c r="A350" s="1">
        <f>Sheet1!A350</f>
        <v>44910</v>
      </c>
      <c r="B350">
        <f>IF(Sheet1!B350="NA", 0, IF(Sheet1!B350&lt; 500.1, 0, 1))</f>
        <v>0</v>
      </c>
      <c r="C350">
        <f>IF(Sheet1!C350="NA", 0, IF(Sheet1!C350&lt; 500.1, 0, 1))</f>
        <v>1</v>
      </c>
      <c r="D350">
        <f>IF(Sheet1!D350="NA", 0, IF(Sheet1!D350&lt; 500.1, 0, 1))</f>
        <v>1</v>
      </c>
      <c r="E350">
        <f>IF(Sheet1!E350="NA", 0, IF(Sheet1!E350&lt; 500.1, 0, 1))</f>
        <v>0</v>
      </c>
      <c r="F350">
        <f>IF(Sheet1!F350="NA", 0, IF(Sheet1!F350&lt; 500.1, 0, 1))</f>
        <v>0</v>
      </c>
      <c r="G350">
        <f>IF(Sheet1!G350="NA", 0, IF(Sheet1!G350&lt; 500.1, 0, 1))</f>
        <v>1</v>
      </c>
      <c r="H350">
        <f>IF(Sheet1!H350="NA", 0, IF(Sheet1!H350&lt; 500.1, 0, 1))</f>
        <v>0</v>
      </c>
      <c r="I350">
        <f>IF(Sheet1!I350="NA", 0, IF(Sheet1!I350&lt; 500.1, 0, 1))</f>
        <v>1</v>
      </c>
      <c r="J350">
        <f>IF(Sheet1!J350="NA", 0, IF(Sheet1!J350&lt; 500.1, 0, 1))</f>
        <v>1</v>
      </c>
      <c r="U350">
        <f t="shared" si="6"/>
        <v>2</v>
      </c>
    </row>
    <row r="351" spans="1:21" x14ac:dyDescent="0.2">
      <c r="A351" s="1">
        <f>Sheet1!A351</f>
        <v>44911</v>
      </c>
      <c r="B351">
        <f>IF(Sheet1!B351="NA", 0, IF(Sheet1!B351&lt; 500.1, 0, 1))</f>
        <v>0</v>
      </c>
      <c r="C351">
        <f>IF(Sheet1!C351="NA", 0, IF(Sheet1!C351&lt; 500.1, 0, 1))</f>
        <v>0</v>
      </c>
      <c r="D351">
        <f>IF(Sheet1!D351="NA", 0, IF(Sheet1!D351&lt; 500.1, 0, 1))</f>
        <v>0</v>
      </c>
      <c r="E351">
        <f>IF(Sheet1!E351="NA", 0, IF(Sheet1!E351&lt; 500.1, 0, 1))</f>
        <v>0</v>
      </c>
      <c r="F351">
        <f>IF(Sheet1!F351="NA", 0, IF(Sheet1!F351&lt; 500.1, 0, 1))</f>
        <v>0</v>
      </c>
      <c r="G351">
        <f>IF(Sheet1!G351="NA", 0, IF(Sheet1!G351&lt; 500.1, 0, 1))</f>
        <v>0</v>
      </c>
      <c r="H351">
        <f>IF(Sheet1!H351="NA", 0, IF(Sheet1!H351&lt; 500.1, 0, 1))</f>
        <v>0</v>
      </c>
      <c r="I351">
        <f>IF(Sheet1!I351="NA", 0, IF(Sheet1!I351&lt; 500.1, 0, 1))</f>
        <v>0</v>
      </c>
      <c r="J351">
        <f>IF(Sheet1!J351="NA", 0, IF(Sheet1!J351&lt; 500.1, 0, 1))</f>
        <v>0</v>
      </c>
      <c r="U351">
        <f t="shared" si="6"/>
        <v>0</v>
      </c>
    </row>
    <row r="352" spans="1:21" x14ac:dyDescent="0.2">
      <c r="A352" s="1">
        <f>Sheet1!A352</f>
        <v>44912</v>
      </c>
      <c r="B352">
        <f>IF(Sheet1!B352="NA", 0, IF(Sheet1!B352&lt; 500.1, 0, 1))</f>
        <v>0</v>
      </c>
      <c r="C352">
        <f>IF(Sheet1!C352="NA", 0, IF(Sheet1!C352&lt; 500.1, 0, 1))</f>
        <v>0</v>
      </c>
      <c r="D352">
        <f>IF(Sheet1!D352="NA", 0, IF(Sheet1!D352&lt; 500.1, 0, 1))</f>
        <v>0</v>
      </c>
      <c r="E352">
        <f>IF(Sheet1!E352="NA", 0, IF(Sheet1!E352&lt; 500.1, 0, 1))</f>
        <v>0</v>
      </c>
      <c r="F352">
        <f>IF(Sheet1!F352="NA", 0, IF(Sheet1!F352&lt; 500.1, 0, 1))</f>
        <v>0</v>
      </c>
      <c r="G352">
        <f>IF(Sheet1!G352="NA", 0, IF(Sheet1!G352&lt; 500.1, 0, 1))</f>
        <v>0</v>
      </c>
      <c r="H352">
        <f>IF(Sheet1!H352="NA", 0, IF(Sheet1!H352&lt; 500.1, 0, 1))</f>
        <v>0</v>
      </c>
      <c r="I352">
        <f>IF(Sheet1!I352="NA", 0, IF(Sheet1!I352&lt; 500.1, 0, 1))</f>
        <v>0</v>
      </c>
      <c r="J352">
        <f>IF(Sheet1!J352="NA", 0, IF(Sheet1!J352&lt; 500.1, 0, 1))</f>
        <v>0</v>
      </c>
      <c r="U352">
        <f t="shared" si="6"/>
        <v>0</v>
      </c>
    </row>
    <row r="353" spans="1:21" x14ac:dyDescent="0.2">
      <c r="A353" s="1">
        <f>Sheet1!A353</f>
        <v>44913</v>
      </c>
      <c r="B353">
        <f>IF(Sheet1!B353="NA", 0, IF(Sheet1!B353&lt; 500.1, 0, 1))</f>
        <v>0</v>
      </c>
      <c r="C353">
        <f>IF(Sheet1!C353="NA", 0, IF(Sheet1!C353&lt; 500.1, 0, 1))</f>
        <v>1</v>
      </c>
      <c r="D353">
        <f>IF(Sheet1!D353="NA", 0, IF(Sheet1!D353&lt; 500.1, 0, 1))</f>
        <v>1</v>
      </c>
      <c r="E353">
        <f>IF(Sheet1!E353="NA", 0, IF(Sheet1!E353&lt; 500.1, 0, 1))</f>
        <v>0</v>
      </c>
      <c r="F353">
        <f>IF(Sheet1!F353="NA", 0, IF(Sheet1!F353&lt; 500.1, 0, 1))</f>
        <v>1</v>
      </c>
      <c r="G353">
        <f>IF(Sheet1!G353="NA", 0, IF(Sheet1!G353&lt; 500.1, 0, 1))</f>
        <v>1</v>
      </c>
      <c r="H353">
        <f>IF(Sheet1!H353="NA", 0, IF(Sheet1!H353&lt; 500.1, 0, 1))</f>
        <v>0</v>
      </c>
      <c r="I353">
        <f>IF(Sheet1!I353="NA", 0, IF(Sheet1!I353&lt; 500.1, 0, 1))</f>
        <v>1</v>
      </c>
      <c r="J353">
        <f>IF(Sheet1!J353="NA", 0, IF(Sheet1!J353&lt; 500.1, 0, 1))</f>
        <v>1</v>
      </c>
      <c r="U353">
        <f t="shared" si="6"/>
        <v>3</v>
      </c>
    </row>
    <row r="354" spans="1:21" x14ac:dyDescent="0.2">
      <c r="A354" s="1">
        <f>Sheet1!A354</f>
        <v>44914</v>
      </c>
      <c r="B354">
        <f>IF(Sheet1!B354="NA", 0, IF(Sheet1!B354&lt; 500.1, 0, 1))</f>
        <v>0</v>
      </c>
      <c r="C354">
        <f>IF(Sheet1!C354="NA", 0, IF(Sheet1!C354&lt; 500.1, 0, 1))</f>
        <v>0</v>
      </c>
      <c r="D354">
        <f>IF(Sheet1!D354="NA", 0, IF(Sheet1!D354&lt; 500.1, 0, 1))</f>
        <v>0</v>
      </c>
      <c r="E354">
        <f>IF(Sheet1!E354="NA", 0, IF(Sheet1!E354&lt; 500.1, 0, 1))</f>
        <v>0</v>
      </c>
      <c r="F354">
        <f>IF(Sheet1!F354="NA", 0, IF(Sheet1!F354&lt; 500.1, 0, 1))</f>
        <v>0</v>
      </c>
      <c r="G354">
        <f>IF(Sheet1!G354="NA", 0, IF(Sheet1!G354&lt; 500.1, 0, 1))</f>
        <v>0</v>
      </c>
      <c r="H354">
        <f>IF(Sheet1!H354="NA", 0, IF(Sheet1!H354&lt; 500.1, 0, 1))</f>
        <v>0</v>
      </c>
      <c r="I354">
        <f>IF(Sheet1!I354="NA", 0, IF(Sheet1!I354&lt; 500.1, 0, 1))</f>
        <v>0</v>
      </c>
      <c r="J354">
        <f>IF(Sheet1!J354="NA", 0, IF(Sheet1!J354&lt; 500.1, 0, 1))</f>
        <v>0</v>
      </c>
      <c r="U354">
        <f t="shared" si="6"/>
        <v>0</v>
      </c>
    </row>
    <row r="355" spans="1:21" x14ac:dyDescent="0.2">
      <c r="A355" s="1">
        <f>Sheet1!A355</f>
        <v>44915</v>
      </c>
      <c r="B355">
        <f>IF(Sheet1!B355="NA", 0, IF(Sheet1!B355&lt; 500.1, 0, 1))</f>
        <v>0</v>
      </c>
      <c r="C355">
        <f>IF(Sheet1!C355="NA", 0, IF(Sheet1!C355&lt; 500.1, 0, 1))</f>
        <v>0</v>
      </c>
      <c r="D355">
        <f>IF(Sheet1!D355="NA", 0, IF(Sheet1!D355&lt; 500.1, 0, 1))</f>
        <v>0</v>
      </c>
      <c r="E355">
        <f>IF(Sheet1!E355="NA", 0, IF(Sheet1!E355&lt; 500.1, 0, 1))</f>
        <v>0</v>
      </c>
      <c r="F355">
        <f>IF(Sheet1!F355="NA", 0, IF(Sheet1!F355&lt; 500.1, 0, 1))</f>
        <v>0</v>
      </c>
      <c r="G355">
        <f>IF(Sheet1!G355="NA", 0, IF(Sheet1!G355&lt; 500.1, 0, 1))</f>
        <v>0</v>
      </c>
      <c r="H355">
        <f>IF(Sheet1!H355="NA", 0, IF(Sheet1!H355&lt; 500.1, 0, 1))</f>
        <v>0</v>
      </c>
      <c r="I355">
        <f>IF(Sheet1!I355="NA", 0, IF(Sheet1!I355&lt; 500.1, 0, 1))</f>
        <v>0</v>
      </c>
      <c r="J355">
        <f>IF(Sheet1!J355="NA", 0, IF(Sheet1!J355&lt; 500.1, 0, 1))</f>
        <v>0</v>
      </c>
      <c r="U355">
        <f t="shared" si="6"/>
        <v>0</v>
      </c>
    </row>
    <row r="356" spans="1:21" x14ac:dyDescent="0.2">
      <c r="A356" s="1">
        <f>Sheet1!A356</f>
        <v>44916</v>
      </c>
      <c r="B356">
        <f>IF(Sheet1!B356="NA", 0, IF(Sheet1!B356&lt; 500.1, 0, 1))</f>
        <v>0</v>
      </c>
      <c r="C356">
        <f>IF(Sheet1!C356="NA", 0, IF(Sheet1!C356&lt; 500.1, 0, 1))</f>
        <v>0</v>
      </c>
      <c r="D356">
        <f>IF(Sheet1!D356="NA", 0, IF(Sheet1!D356&lt; 500.1, 0, 1))</f>
        <v>0</v>
      </c>
      <c r="E356">
        <f>IF(Sheet1!E356="NA", 0, IF(Sheet1!E356&lt; 500.1, 0, 1))</f>
        <v>0</v>
      </c>
      <c r="F356">
        <f>IF(Sheet1!F356="NA", 0, IF(Sheet1!F356&lt; 500.1, 0, 1))</f>
        <v>0</v>
      </c>
      <c r="G356">
        <f>IF(Sheet1!G356="NA", 0, IF(Sheet1!G356&lt; 500.1, 0, 1))</f>
        <v>0</v>
      </c>
      <c r="H356">
        <f>IF(Sheet1!H356="NA", 0, IF(Sheet1!H356&lt; 500.1, 0, 1))</f>
        <v>0</v>
      </c>
      <c r="I356">
        <f>IF(Sheet1!I356="NA", 0, IF(Sheet1!I356&lt; 500.1, 0, 1))</f>
        <v>0</v>
      </c>
      <c r="J356">
        <f>IF(Sheet1!J356="NA", 0, IF(Sheet1!J356&lt; 500.1, 0, 1))</f>
        <v>0</v>
      </c>
      <c r="U356">
        <f t="shared" si="6"/>
        <v>0</v>
      </c>
    </row>
    <row r="357" spans="1:21" x14ac:dyDescent="0.2">
      <c r="A357" s="1">
        <f>Sheet1!A357</f>
        <v>44917</v>
      </c>
      <c r="B357">
        <f>IF(Sheet1!B357="NA", 0, IF(Sheet1!B357&lt; 500.1, 0, 1))</f>
        <v>0</v>
      </c>
      <c r="C357">
        <f>IF(Sheet1!C357="NA", 0, IF(Sheet1!C357&lt; 500.1, 0, 1))</f>
        <v>0</v>
      </c>
      <c r="D357">
        <f>IF(Sheet1!D357="NA", 0, IF(Sheet1!D357&lt; 500.1, 0, 1))</f>
        <v>0</v>
      </c>
      <c r="E357">
        <f>IF(Sheet1!E357="NA", 0, IF(Sheet1!E357&lt; 500.1, 0, 1))</f>
        <v>0</v>
      </c>
      <c r="F357">
        <f>IF(Sheet1!F357="NA", 0, IF(Sheet1!F357&lt; 500.1, 0, 1))</f>
        <v>0</v>
      </c>
      <c r="G357">
        <f>IF(Sheet1!G357="NA", 0, IF(Sheet1!G357&lt; 500.1, 0, 1))</f>
        <v>0</v>
      </c>
      <c r="H357">
        <f>IF(Sheet1!H357="NA", 0, IF(Sheet1!H357&lt; 500.1, 0, 1))</f>
        <v>0</v>
      </c>
      <c r="I357">
        <f>IF(Sheet1!I357="NA", 0, IF(Sheet1!I357&lt; 500.1, 0, 1))</f>
        <v>0</v>
      </c>
      <c r="J357">
        <f>IF(Sheet1!J357="NA", 0, IF(Sheet1!J357&lt; 500.1, 0, 1))</f>
        <v>0</v>
      </c>
      <c r="U357">
        <f t="shared" si="6"/>
        <v>0</v>
      </c>
    </row>
    <row r="358" spans="1:21" x14ac:dyDescent="0.2">
      <c r="A358" s="1">
        <f>Sheet1!A358</f>
        <v>44918</v>
      </c>
      <c r="B358">
        <f>IF(Sheet1!B358="NA", 0, IF(Sheet1!B358&lt; 500.1, 0, 1))</f>
        <v>0</v>
      </c>
      <c r="C358">
        <f>IF(Sheet1!C358="NA", 0, IF(Sheet1!C358&lt; 500.1, 0, 1))</f>
        <v>0</v>
      </c>
      <c r="D358">
        <f>IF(Sheet1!D358="NA", 0, IF(Sheet1!D358&lt; 500.1, 0, 1))</f>
        <v>0</v>
      </c>
      <c r="E358">
        <f>IF(Sheet1!E358="NA", 0, IF(Sheet1!E358&lt; 500.1, 0, 1))</f>
        <v>0</v>
      </c>
      <c r="F358">
        <f>IF(Sheet1!F358="NA", 0, IF(Sheet1!F358&lt; 500.1, 0, 1))</f>
        <v>0</v>
      </c>
      <c r="G358">
        <f>IF(Sheet1!G358="NA", 0, IF(Sheet1!G358&lt; 500.1, 0, 1))</f>
        <v>0</v>
      </c>
      <c r="H358">
        <f>IF(Sheet1!H358="NA", 0, IF(Sheet1!H358&lt; 500.1, 0, 1))</f>
        <v>0</v>
      </c>
      <c r="I358">
        <f>IF(Sheet1!I358="NA", 0, IF(Sheet1!I358&lt; 500.1, 0, 1))</f>
        <v>0</v>
      </c>
      <c r="J358">
        <f>IF(Sheet1!J358="NA", 0, IF(Sheet1!J358&lt; 500.1, 0, 1))</f>
        <v>0</v>
      </c>
      <c r="U358">
        <f t="shared" si="6"/>
        <v>0</v>
      </c>
    </row>
    <row r="359" spans="1:21" x14ac:dyDescent="0.2">
      <c r="A359" s="1">
        <f>Sheet1!A359</f>
        <v>44919</v>
      </c>
      <c r="B359">
        <f>IF(Sheet1!B359="NA", 0, IF(Sheet1!B359&lt; 500.1, 0, 1))</f>
        <v>0</v>
      </c>
      <c r="C359">
        <f>IF(Sheet1!C359="NA", 0, IF(Sheet1!C359&lt; 500.1, 0, 1))</f>
        <v>0</v>
      </c>
      <c r="D359">
        <f>IF(Sheet1!D359="NA", 0, IF(Sheet1!D359&lt; 500.1, 0, 1))</f>
        <v>0</v>
      </c>
      <c r="E359">
        <f>IF(Sheet1!E359="NA", 0, IF(Sheet1!E359&lt; 500.1, 0, 1))</f>
        <v>0</v>
      </c>
      <c r="F359">
        <f>IF(Sheet1!F359="NA", 0, IF(Sheet1!F359&lt; 500.1, 0, 1))</f>
        <v>0</v>
      </c>
      <c r="G359">
        <f>IF(Sheet1!G359="NA", 0, IF(Sheet1!G359&lt; 500.1, 0, 1))</f>
        <v>0</v>
      </c>
      <c r="H359">
        <f>IF(Sheet1!H359="NA", 0, IF(Sheet1!H359&lt; 500.1, 0, 1))</f>
        <v>0</v>
      </c>
      <c r="I359">
        <f>IF(Sheet1!I359="NA", 0, IF(Sheet1!I359&lt; 500.1, 0, 1))</f>
        <v>0</v>
      </c>
      <c r="J359">
        <f>IF(Sheet1!J359="NA", 0, IF(Sheet1!J359&lt; 500.1, 0, 1))</f>
        <v>0</v>
      </c>
      <c r="U359">
        <f t="shared" si="6"/>
        <v>0</v>
      </c>
    </row>
    <row r="360" spans="1:21" x14ac:dyDescent="0.2">
      <c r="A360" s="1">
        <f>Sheet1!A360</f>
        <v>44920</v>
      </c>
      <c r="B360">
        <f>IF(Sheet1!B360="NA", 0, IF(Sheet1!B360&lt; 500.1, 0, 1))</f>
        <v>0</v>
      </c>
      <c r="C360">
        <f>IF(Sheet1!C360="NA", 0, IF(Sheet1!C360&lt; 500.1, 0, 1))</f>
        <v>0</v>
      </c>
      <c r="D360">
        <f>IF(Sheet1!D360="NA", 0, IF(Sheet1!D360&lt; 500.1, 0, 1))</f>
        <v>0</v>
      </c>
      <c r="E360">
        <f>IF(Sheet1!E360="NA", 0, IF(Sheet1!E360&lt; 500.1, 0, 1))</f>
        <v>0</v>
      </c>
      <c r="F360">
        <f>IF(Sheet1!F360="NA", 0, IF(Sheet1!F360&lt; 500.1, 0, 1))</f>
        <v>0</v>
      </c>
      <c r="G360">
        <f>IF(Sheet1!G360="NA", 0, IF(Sheet1!G360&lt; 500.1, 0, 1))</f>
        <v>0</v>
      </c>
      <c r="H360">
        <f>IF(Sheet1!H360="NA", 0, IF(Sheet1!H360&lt; 500.1, 0, 1))</f>
        <v>0</v>
      </c>
      <c r="I360">
        <f>IF(Sheet1!I360="NA", 0, IF(Sheet1!I360&lt; 500.1, 0, 1))</f>
        <v>0</v>
      </c>
      <c r="J360">
        <f>IF(Sheet1!J360="NA", 0, IF(Sheet1!J360&lt; 500.1, 0, 1))</f>
        <v>0</v>
      </c>
      <c r="U360">
        <f t="shared" si="6"/>
        <v>0</v>
      </c>
    </row>
    <row r="361" spans="1:21" x14ac:dyDescent="0.2">
      <c r="A361" s="1">
        <f>Sheet1!A361</f>
        <v>44921</v>
      </c>
      <c r="B361">
        <f>IF(Sheet1!B361="NA", 0, IF(Sheet1!B361&lt; 500.1, 0, 1))</f>
        <v>0</v>
      </c>
      <c r="C361">
        <f>IF(Sheet1!C361="NA", 0, IF(Sheet1!C361&lt; 500.1, 0, 1))</f>
        <v>1</v>
      </c>
      <c r="D361">
        <f>IF(Sheet1!D361="NA", 0, IF(Sheet1!D361&lt; 500.1, 0, 1))</f>
        <v>1</v>
      </c>
      <c r="E361">
        <f>IF(Sheet1!E361="NA", 0, IF(Sheet1!E361&lt; 500.1, 0, 1))</f>
        <v>0</v>
      </c>
      <c r="F361">
        <f>IF(Sheet1!F361="NA", 0, IF(Sheet1!F361&lt; 500.1, 0, 1))</f>
        <v>0</v>
      </c>
      <c r="G361">
        <f>IF(Sheet1!G361="NA", 0, IF(Sheet1!G361&lt; 500.1, 0, 1))</f>
        <v>1</v>
      </c>
      <c r="H361">
        <f>IF(Sheet1!H361="NA", 0, IF(Sheet1!H361&lt; 500.1, 0, 1))</f>
        <v>0</v>
      </c>
      <c r="I361">
        <f>IF(Sheet1!I361="NA", 0, IF(Sheet1!I361&lt; 500.1, 0, 1))</f>
        <v>1</v>
      </c>
      <c r="J361">
        <f>IF(Sheet1!J361="NA", 0, IF(Sheet1!J361&lt; 500.1, 0, 1))</f>
        <v>1</v>
      </c>
      <c r="U361">
        <f t="shared" si="6"/>
        <v>2</v>
      </c>
    </row>
    <row r="362" spans="1:21" x14ac:dyDescent="0.2">
      <c r="A362" s="1">
        <f>Sheet1!A362</f>
        <v>44922</v>
      </c>
      <c r="B362">
        <f>IF(Sheet1!B362="NA", 0, IF(Sheet1!B362&lt; 500.1, 0, 1))</f>
        <v>0</v>
      </c>
      <c r="C362">
        <f>IF(Sheet1!C362="NA", 0, IF(Sheet1!C362&lt; 500.1, 0, 1))</f>
        <v>0</v>
      </c>
      <c r="D362">
        <f>IF(Sheet1!D362="NA", 0, IF(Sheet1!D362&lt; 500.1, 0, 1))</f>
        <v>0</v>
      </c>
      <c r="E362">
        <f>IF(Sheet1!E362="NA", 0, IF(Sheet1!E362&lt; 500.1, 0, 1))</f>
        <v>0</v>
      </c>
      <c r="F362">
        <f>IF(Sheet1!F362="NA", 0, IF(Sheet1!F362&lt; 500.1, 0, 1))</f>
        <v>0</v>
      </c>
      <c r="G362">
        <f>IF(Sheet1!G362="NA", 0, IF(Sheet1!G362&lt; 500.1, 0, 1))</f>
        <v>0</v>
      </c>
      <c r="H362">
        <f>IF(Sheet1!H362="NA", 0, IF(Sheet1!H362&lt; 500.1, 0, 1))</f>
        <v>0</v>
      </c>
      <c r="I362">
        <f>IF(Sheet1!I362="NA", 0, IF(Sheet1!I362&lt; 500.1, 0, 1))</f>
        <v>0</v>
      </c>
      <c r="J362">
        <f>IF(Sheet1!J362="NA", 0, IF(Sheet1!J362&lt; 500.1, 0, 1))</f>
        <v>0</v>
      </c>
      <c r="U362">
        <f t="shared" si="6"/>
        <v>0</v>
      </c>
    </row>
    <row r="363" spans="1:21" x14ac:dyDescent="0.2">
      <c r="A363" s="1">
        <f>Sheet1!A363</f>
        <v>44923</v>
      </c>
      <c r="B363">
        <f>IF(Sheet1!B363="NA", 0, IF(Sheet1!B363&lt; 500.1, 0, 1))</f>
        <v>0</v>
      </c>
      <c r="C363">
        <f>IF(Sheet1!C363="NA", 0, IF(Sheet1!C363&lt; 500.1, 0, 1))</f>
        <v>0</v>
      </c>
      <c r="D363">
        <f>IF(Sheet1!D363="NA", 0, IF(Sheet1!D363&lt; 500.1, 0, 1))</f>
        <v>0</v>
      </c>
      <c r="E363">
        <f>IF(Sheet1!E363="NA", 0, IF(Sheet1!E363&lt; 500.1, 0, 1))</f>
        <v>0</v>
      </c>
      <c r="F363">
        <f>IF(Sheet1!F363="NA", 0, IF(Sheet1!F363&lt; 500.1, 0, 1))</f>
        <v>0</v>
      </c>
      <c r="G363">
        <f>IF(Sheet1!G363="NA", 0, IF(Sheet1!G363&lt; 500.1, 0, 1))</f>
        <v>0</v>
      </c>
      <c r="H363">
        <f>IF(Sheet1!H363="NA", 0, IF(Sheet1!H363&lt; 500.1, 0, 1))</f>
        <v>0</v>
      </c>
      <c r="I363">
        <f>IF(Sheet1!I363="NA", 0, IF(Sheet1!I363&lt; 500.1, 0, 1))</f>
        <v>0</v>
      </c>
      <c r="J363">
        <f>IF(Sheet1!J363="NA", 0, IF(Sheet1!J363&lt; 500.1, 0, 1))</f>
        <v>0</v>
      </c>
      <c r="U363">
        <f t="shared" si="6"/>
        <v>0</v>
      </c>
    </row>
    <row r="364" spans="1:21" x14ac:dyDescent="0.2">
      <c r="A364" s="1">
        <f>Sheet1!A364</f>
        <v>44924</v>
      </c>
      <c r="B364">
        <f>IF(Sheet1!B364="NA", 0, IF(Sheet1!B364&lt; 500.1, 0, 1))</f>
        <v>0</v>
      </c>
      <c r="C364">
        <f>IF(Sheet1!C364="NA", 0, IF(Sheet1!C364&lt; 500.1, 0, 1))</f>
        <v>0</v>
      </c>
      <c r="D364">
        <f>IF(Sheet1!D364="NA", 0, IF(Sheet1!D364&lt; 500.1, 0, 1))</f>
        <v>0</v>
      </c>
      <c r="E364">
        <f>IF(Sheet1!E364="NA", 0, IF(Sheet1!E364&lt; 500.1, 0, 1))</f>
        <v>0</v>
      </c>
      <c r="F364">
        <f>IF(Sheet1!F364="NA", 0, IF(Sheet1!F364&lt; 500.1, 0, 1))</f>
        <v>0</v>
      </c>
      <c r="G364">
        <f>IF(Sheet1!G364="NA", 0, IF(Sheet1!G364&lt; 500.1, 0, 1))</f>
        <v>0</v>
      </c>
      <c r="H364">
        <f>IF(Sheet1!H364="NA", 0, IF(Sheet1!H364&lt; 500.1, 0, 1))</f>
        <v>0</v>
      </c>
      <c r="I364">
        <f>IF(Sheet1!I364="NA", 0, IF(Sheet1!I364&lt; 500.1, 0, 1))</f>
        <v>0</v>
      </c>
      <c r="J364">
        <f>IF(Sheet1!J364="NA", 0, IF(Sheet1!J364&lt; 500.1, 0, 1))</f>
        <v>0</v>
      </c>
      <c r="U364">
        <f t="shared" si="6"/>
        <v>0</v>
      </c>
    </row>
    <row r="365" spans="1:21" x14ac:dyDescent="0.2">
      <c r="A365" s="1">
        <f>Sheet1!A365</f>
        <v>44925</v>
      </c>
      <c r="B365">
        <f>IF(Sheet1!B365="NA", 0, IF(Sheet1!B365&lt; 500.1, 0, 1))</f>
        <v>0</v>
      </c>
      <c r="C365">
        <f>IF(Sheet1!C365="NA", 0, IF(Sheet1!C365&lt; 500.1, 0, 1))</f>
        <v>0</v>
      </c>
      <c r="D365">
        <f>IF(Sheet1!D365="NA", 0, IF(Sheet1!D365&lt; 500.1, 0, 1))</f>
        <v>0</v>
      </c>
      <c r="E365">
        <f>IF(Sheet1!E365="NA", 0, IF(Sheet1!E365&lt; 500.1, 0, 1))</f>
        <v>0</v>
      </c>
      <c r="F365">
        <f>IF(Sheet1!F365="NA", 0, IF(Sheet1!F365&lt; 500.1, 0, 1))</f>
        <v>0</v>
      </c>
      <c r="G365">
        <f>IF(Sheet1!G365="NA", 0, IF(Sheet1!G365&lt; 500.1, 0, 1))</f>
        <v>0</v>
      </c>
      <c r="H365">
        <f>IF(Sheet1!H365="NA", 0, IF(Sheet1!H365&lt; 500.1, 0, 1))</f>
        <v>0</v>
      </c>
      <c r="I365">
        <f>IF(Sheet1!I365="NA", 0, IF(Sheet1!I365&lt; 500.1, 0, 1))</f>
        <v>0</v>
      </c>
      <c r="J365">
        <f>IF(Sheet1!J365="NA", 0, IF(Sheet1!J365&lt; 500.1, 0, 1))</f>
        <v>0</v>
      </c>
      <c r="U365">
        <f t="shared" si="6"/>
        <v>0</v>
      </c>
    </row>
    <row r="366" spans="1:21" x14ac:dyDescent="0.2">
      <c r="A366" s="1">
        <f>Sheet1!A366</f>
        <v>44926</v>
      </c>
      <c r="B366">
        <f>IF(Sheet1!B366="NA", 0, IF(Sheet1!B366&lt; 500.1, 0, 1))</f>
        <v>0</v>
      </c>
      <c r="C366">
        <f>IF(Sheet1!C366="NA", 0, IF(Sheet1!C366&lt; 500.1, 0, 1))</f>
        <v>0</v>
      </c>
      <c r="D366">
        <f>IF(Sheet1!D366="NA", 0, IF(Sheet1!D366&lt; 500.1, 0, 1))</f>
        <v>0</v>
      </c>
      <c r="E366">
        <f>IF(Sheet1!E366="NA", 0, IF(Sheet1!E366&lt; 500.1, 0, 1))</f>
        <v>0</v>
      </c>
      <c r="F366">
        <f>IF(Sheet1!F366="NA", 0, IF(Sheet1!F366&lt; 500.1, 0, 1))</f>
        <v>0</v>
      </c>
      <c r="G366">
        <f>IF(Sheet1!G366="NA", 0, IF(Sheet1!G366&lt; 500.1, 0, 1))</f>
        <v>0</v>
      </c>
      <c r="H366">
        <f>IF(Sheet1!H366="NA", 0, IF(Sheet1!H366&lt; 500.1, 0, 1))</f>
        <v>0</v>
      </c>
      <c r="I366">
        <f>IF(Sheet1!I366="NA", 0, IF(Sheet1!I366&lt; 500.1, 0, 1))</f>
        <v>0</v>
      </c>
      <c r="J366">
        <f>IF(Sheet1!J366="NA", 0, IF(Sheet1!J366&lt; 500.1, 0, 1))</f>
        <v>0</v>
      </c>
      <c r="U366">
        <f t="shared" si="6"/>
        <v>0</v>
      </c>
    </row>
    <row r="367" spans="1:21" x14ac:dyDescent="0.2">
      <c r="A367" s="1">
        <f>Sheet1!A367</f>
        <v>44927</v>
      </c>
      <c r="B367">
        <f>IF(Sheet1!B367="NA", 0, IF(Sheet1!B367&lt; 500.1, 0, 1))</f>
        <v>0</v>
      </c>
      <c r="C367">
        <f>IF(Sheet1!C367="NA", 0, IF(Sheet1!C367&lt; 500.1, 0, 1))</f>
        <v>0</v>
      </c>
      <c r="D367">
        <f>IF(Sheet1!D367="NA", 0, IF(Sheet1!D367&lt; 500.1, 0, 1))</f>
        <v>0</v>
      </c>
      <c r="E367">
        <f>IF(Sheet1!E367="NA", 0, IF(Sheet1!E367&lt; 500.1, 0, 1))</f>
        <v>0</v>
      </c>
      <c r="F367">
        <f>IF(Sheet1!F367="NA", 0, IF(Sheet1!F367&lt; 500.1, 0, 1))</f>
        <v>0</v>
      </c>
      <c r="G367">
        <f>IF(Sheet1!G367="NA", 0, IF(Sheet1!G367&lt; 500.1, 0, 1))</f>
        <v>0</v>
      </c>
      <c r="H367">
        <f>IF(Sheet1!H367="NA", 0, IF(Sheet1!H367&lt; 500.1, 0, 1))</f>
        <v>0</v>
      </c>
      <c r="I367">
        <f>IF(Sheet1!I367="NA", 0, IF(Sheet1!I367&lt; 500.1, 0, 1))</f>
        <v>0</v>
      </c>
      <c r="J367">
        <f>IF(Sheet1!J367="NA", 0, IF(Sheet1!J367&lt; 500.1, 0, 1))</f>
        <v>0</v>
      </c>
      <c r="U367">
        <f t="shared" si="6"/>
        <v>0</v>
      </c>
    </row>
    <row r="368" spans="1:21" x14ac:dyDescent="0.2">
      <c r="A368" s="1">
        <f>Sheet1!A368</f>
        <v>44928</v>
      </c>
      <c r="B368">
        <f>IF(Sheet1!B368="NA", 0, IF(Sheet1!B368&lt; 500.1, 0, 1))</f>
        <v>0</v>
      </c>
      <c r="C368">
        <f>IF(Sheet1!C368="NA", 0, IF(Sheet1!C368&lt; 500.1, 0, 1))</f>
        <v>1</v>
      </c>
      <c r="D368">
        <f>IF(Sheet1!D368="NA", 0, IF(Sheet1!D368&lt; 500.1, 0, 1))</f>
        <v>1</v>
      </c>
      <c r="E368">
        <f>IF(Sheet1!E368="NA", 0, IF(Sheet1!E368&lt; 500.1, 0, 1))</f>
        <v>0</v>
      </c>
      <c r="F368">
        <f>IF(Sheet1!F368="NA", 0, IF(Sheet1!F368&lt; 500.1, 0, 1))</f>
        <v>1</v>
      </c>
      <c r="G368">
        <f>IF(Sheet1!G368="NA", 0, IF(Sheet1!G368&lt; 500.1, 0, 1))</f>
        <v>1</v>
      </c>
      <c r="H368">
        <f>IF(Sheet1!H368="NA", 0, IF(Sheet1!H368&lt; 500.1, 0, 1))</f>
        <v>0</v>
      </c>
      <c r="I368">
        <f>IF(Sheet1!I368="NA", 0, IF(Sheet1!I368&lt; 500.1, 0, 1))</f>
        <v>1</v>
      </c>
      <c r="J368">
        <f>IF(Sheet1!J368="NA", 0, IF(Sheet1!J368&lt; 500.1, 0, 1))</f>
        <v>1</v>
      </c>
      <c r="U368">
        <f t="shared" si="6"/>
        <v>3</v>
      </c>
    </row>
    <row r="369" spans="1:21" x14ac:dyDescent="0.2">
      <c r="A369" s="1">
        <f>Sheet1!A369</f>
        <v>44929</v>
      </c>
      <c r="B369">
        <f>IF(Sheet1!B369="NA", 0, IF(Sheet1!B369&lt; 500.1, 0, 1))</f>
        <v>0</v>
      </c>
      <c r="C369">
        <f>IF(Sheet1!C369="NA", 0, IF(Sheet1!C369&lt; 500.1, 0, 1))</f>
        <v>1</v>
      </c>
      <c r="D369">
        <f>IF(Sheet1!D369="NA", 0, IF(Sheet1!D369&lt; 500.1, 0, 1))</f>
        <v>1</v>
      </c>
      <c r="E369">
        <f>IF(Sheet1!E369="NA", 0, IF(Sheet1!E369&lt; 500.1, 0, 1))</f>
        <v>0</v>
      </c>
      <c r="F369">
        <f>IF(Sheet1!F369="NA", 0, IF(Sheet1!F369&lt; 500.1, 0, 1))</f>
        <v>0</v>
      </c>
      <c r="G369">
        <f>IF(Sheet1!G369="NA", 0, IF(Sheet1!G369&lt; 500.1, 0, 1))</f>
        <v>1</v>
      </c>
      <c r="H369">
        <f>IF(Sheet1!H369="NA", 0, IF(Sheet1!H369&lt; 500.1, 0, 1))</f>
        <v>0</v>
      </c>
      <c r="I369">
        <f>IF(Sheet1!I369="NA", 0, IF(Sheet1!I369&lt; 500.1, 0, 1))</f>
        <v>0</v>
      </c>
      <c r="J369">
        <f>IF(Sheet1!J369="NA", 0, IF(Sheet1!J369&lt; 500.1, 0, 1))</f>
        <v>1</v>
      </c>
      <c r="U369">
        <f t="shared" si="6"/>
        <v>1</v>
      </c>
    </row>
    <row r="370" spans="1:21" x14ac:dyDescent="0.2">
      <c r="A370" s="1">
        <f>Sheet1!A370</f>
        <v>44930</v>
      </c>
      <c r="B370">
        <f>IF(Sheet1!B370="NA", 0, IF(Sheet1!B370&lt; 500.1, 0, 1))</f>
        <v>0</v>
      </c>
      <c r="C370">
        <f>IF(Sheet1!C370="NA", 0, IF(Sheet1!C370&lt; 500.1, 0, 1))</f>
        <v>0</v>
      </c>
      <c r="D370">
        <f>IF(Sheet1!D370="NA", 0, IF(Sheet1!D370&lt; 500.1, 0, 1))</f>
        <v>0</v>
      </c>
      <c r="E370">
        <f>IF(Sheet1!E370="NA", 0, IF(Sheet1!E370&lt; 500.1, 0, 1))</f>
        <v>0</v>
      </c>
      <c r="F370">
        <f>IF(Sheet1!F370="NA", 0, IF(Sheet1!F370&lt; 500.1, 0, 1))</f>
        <v>1</v>
      </c>
      <c r="G370">
        <f>IF(Sheet1!G370="NA", 0, IF(Sheet1!G370&lt; 500.1, 0, 1))</f>
        <v>1</v>
      </c>
      <c r="H370">
        <f>IF(Sheet1!H370="NA", 0, IF(Sheet1!H370&lt; 500.1, 0, 1))</f>
        <v>0</v>
      </c>
      <c r="I370">
        <f>IF(Sheet1!I370="NA", 0, IF(Sheet1!I370&lt; 500.1, 0, 1))</f>
        <v>0</v>
      </c>
      <c r="J370">
        <f>IF(Sheet1!J370="NA", 0, IF(Sheet1!J370&lt; 500.1, 0, 1))</f>
        <v>0</v>
      </c>
      <c r="U370">
        <f t="shared" si="6"/>
        <v>1</v>
      </c>
    </row>
    <row r="371" spans="1:21" x14ac:dyDescent="0.2">
      <c r="A371" s="1">
        <f>Sheet1!A371</f>
        <v>44931</v>
      </c>
      <c r="B371">
        <f>IF(Sheet1!B371="NA", 0, IF(Sheet1!B371&lt; 500.1, 0, 1))</f>
        <v>0</v>
      </c>
      <c r="C371">
        <f>IF(Sheet1!C371="NA", 0, IF(Sheet1!C371&lt; 500.1, 0, 1))</f>
        <v>1</v>
      </c>
      <c r="D371">
        <f>IF(Sheet1!D371="NA", 0, IF(Sheet1!D371&lt; 500.1, 0, 1))</f>
        <v>1</v>
      </c>
      <c r="E371">
        <f>IF(Sheet1!E371="NA", 0, IF(Sheet1!E371&lt; 500.1, 0, 1))</f>
        <v>0</v>
      </c>
      <c r="F371">
        <f>IF(Sheet1!F371="NA", 0, IF(Sheet1!F371&lt; 500.1, 0, 1))</f>
        <v>1</v>
      </c>
      <c r="G371">
        <f>IF(Sheet1!G371="NA", 0, IF(Sheet1!G371&lt; 500.1, 0, 1))</f>
        <v>1</v>
      </c>
      <c r="H371">
        <f>IF(Sheet1!H371="NA", 0, IF(Sheet1!H371&lt; 500.1, 0, 1))</f>
        <v>0</v>
      </c>
      <c r="I371">
        <f>IF(Sheet1!I371="NA", 0, IF(Sheet1!I371&lt; 500.1, 0, 1))</f>
        <v>1</v>
      </c>
      <c r="J371">
        <f>IF(Sheet1!J371="NA", 0, IF(Sheet1!J371&lt; 500.1, 0, 1))</f>
        <v>1</v>
      </c>
      <c r="U371">
        <f t="shared" si="6"/>
        <v>3</v>
      </c>
    </row>
    <row r="372" spans="1:21" x14ac:dyDescent="0.2">
      <c r="A372" s="1">
        <f>Sheet1!A372</f>
        <v>44932</v>
      </c>
      <c r="B372">
        <f>IF(Sheet1!B372="NA", 0, IF(Sheet1!B372&lt; 500.1, 0, 1))</f>
        <v>0</v>
      </c>
      <c r="C372">
        <f>IF(Sheet1!C372="NA", 0, IF(Sheet1!C372&lt; 500.1, 0, 1))</f>
        <v>0</v>
      </c>
      <c r="D372">
        <f>IF(Sheet1!D372="NA", 0, IF(Sheet1!D372&lt; 500.1, 0, 1))</f>
        <v>0</v>
      </c>
      <c r="E372">
        <f>IF(Sheet1!E372="NA", 0, IF(Sheet1!E372&lt; 500.1, 0, 1))</f>
        <v>0</v>
      </c>
      <c r="F372">
        <f>IF(Sheet1!F372="NA", 0, IF(Sheet1!F372&lt; 500.1, 0, 1))</f>
        <v>0</v>
      </c>
      <c r="G372">
        <f>IF(Sheet1!G372="NA", 0, IF(Sheet1!G372&lt; 500.1, 0, 1))</f>
        <v>0</v>
      </c>
      <c r="H372">
        <f>IF(Sheet1!H372="NA", 0, IF(Sheet1!H372&lt; 500.1, 0, 1))</f>
        <v>0</v>
      </c>
      <c r="I372">
        <f>IF(Sheet1!I372="NA", 0, IF(Sheet1!I372&lt; 500.1, 0, 1))</f>
        <v>0</v>
      </c>
      <c r="J372">
        <f>IF(Sheet1!J372="NA", 0, IF(Sheet1!J372&lt; 500.1, 0, 1))</f>
        <v>0</v>
      </c>
      <c r="U372">
        <f t="shared" si="6"/>
        <v>0</v>
      </c>
    </row>
    <row r="373" spans="1:21" x14ac:dyDescent="0.2">
      <c r="A373" s="1">
        <f>Sheet1!A373</f>
        <v>44933</v>
      </c>
      <c r="B373">
        <f>IF(Sheet1!B373="NA", 0, IF(Sheet1!B373&lt; 500.1, 0, 1))</f>
        <v>0</v>
      </c>
      <c r="C373">
        <f>IF(Sheet1!C373="NA", 0, IF(Sheet1!C373&lt; 500.1, 0, 1))</f>
        <v>0</v>
      </c>
      <c r="D373">
        <f>IF(Sheet1!D373="NA", 0, IF(Sheet1!D373&lt; 500.1, 0, 1))</f>
        <v>0</v>
      </c>
      <c r="E373">
        <f>IF(Sheet1!E373="NA", 0, IF(Sheet1!E373&lt; 500.1, 0, 1))</f>
        <v>0</v>
      </c>
      <c r="F373">
        <f>IF(Sheet1!F373="NA", 0, IF(Sheet1!F373&lt; 500.1, 0, 1))</f>
        <v>0</v>
      </c>
      <c r="G373">
        <f>IF(Sheet1!G373="NA", 0, IF(Sheet1!G373&lt; 500.1, 0, 1))</f>
        <v>0</v>
      </c>
      <c r="H373">
        <f>IF(Sheet1!H373="NA", 0, IF(Sheet1!H373&lt; 500.1, 0, 1))</f>
        <v>0</v>
      </c>
      <c r="I373">
        <f>IF(Sheet1!I373="NA", 0, IF(Sheet1!I373&lt; 500.1, 0, 1))</f>
        <v>0</v>
      </c>
      <c r="J373">
        <f>IF(Sheet1!J373="NA", 0, IF(Sheet1!J373&lt; 500.1, 0, 1))</f>
        <v>0</v>
      </c>
      <c r="U373">
        <f t="shared" si="6"/>
        <v>0</v>
      </c>
    </row>
    <row r="374" spans="1:21" x14ac:dyDescent="0.2">
      <c r="A374" s="1">
        <f>Sheet1!A374</f>
        <v>44934</v>
      </c>
      <c r="B374">
        <f>IF(Sheet1!B374="NA", 0, IF(Sheet1!B374&lt; 500.1, 0, 1))</f>
        <v>0</v>
      </c>
      <c r="C374">
        <f>IF(Sheet1!C374="NA", 0, IF(Sheet1!C374&lt; 500.1, 0, 1))</f>
        <v>1</v>
      </c>
      <c r="D374">
        <f>IF(Sheet1!D374="NA", 0, IF(Sheet1!D374&lt; 500.1, 0, 1))</f>
        <v>1</v>
      </c>
      <c r="E374">
        <f>IF(Sheet1!E374="NA", 0, IF(Sheet1!E374&lt; 500.1, 0, 1))</f>
        <v>0</v>
      </c>
      <c r="F374">
        <f>IF(Sheet1!F374="NA", 0, IF(Sheet1!F374&lt; 500.1, 0, 1))</f>
        <v>1</v>
      </c>
      <c r="G374">
        <f>IF(Sheet1!G374="NA", 0, IF(Sheet1!G374&lt; 500.1, 0, 1))</f>
        <v>1</v>
      </c>
      <c r="H374">
        <f>IF(Sheet1!H374="NA", 0, IF(Sheet1!H374&lt; 500.1, 0, 1))</f>
        <v>0</v>
      </c>
      <c r="I374">
        <f>IF(Sheet1!I374="NA", 0, IF(Sheet1!I374&lt; 500.1, 0, 1))</f>
        <v>1</v>
      </c>
      <c r="J374">
        <f>IF(Sheet1!J374="NA", 0, IF(Sheet1!J374&lt; 500.1, 0, 1))</f>
        <v>1</v>
      </c>
      <c r="U374">
        <f t="shared" si="6"/>
        <v>3</v>
      </c>
    </row>
    <row r="375" spans="1:21" x14ac:dyDescent="0.2">
      <c r="A375" s="1">
        <f>Sheet1!A375</f>
        <v>44935</v>
      </c>
      <c r="B375">
        <f>IF(Sheet1!B375="NA", 0, IF(Sheet1!B375&lt; 500.1, 0, 1))</f>
        <v>0</v>
      </c>
      <c r="C375">
        <f>IF(Sheet1!C375="NA", 0, IF(Sheet1!C375&lt; 500.1, 0, 1))</f>
        <v>0</v>
      </c>
      <c r="D375">
        <f>IF(Sheet1!D375="NA", 0, IF(Sheet1!D375&lt; 500.1, 0, 1))</f>
        <v>0</v>
      </c>
      <c r="E375">
        <f>IF(Sheet1!E375="NA", 0, IF(Sheet1!E375&lt; 500.1, 0, 1))</f>
        <v>0</v>
      </c>
      <c r="F375">
        <f>IF(Sheet1!F375="NA", 0, IF(Sheet1!F375&lt; 500.1, 0, 1))</f>
        <v>1</v>
      </c>
      <c r="G375">
        <f>IF(Sheet1!G375="NA", 0, IF(Sheet1!G375&lt; 500.1, 0, 1))</f>
        <v>1</v>
      </c>
      <c r="H375">
        <f>IF(Sheet1!H375="NA", 0, IF(Sheet1!H375&lt; 500.1, 0, 1))</f>
        <v>0</v>
      </c>
      <c r="I375">
        <f>IF(Sheet1!I375="NA", 0, IF(Sheet1!I375&lt; 500.1, 0, 1))</f>
        <v>0</v>
      </c>
      <c r="J375">
        <f>IF(Sheet1!J375="NA", 0, IF(Sheet1!J375&lt; 500.1, 0, 1))</f>
        <v>0</v>
      </c>
      <c r="U375">
        <f t="shared" si="6"/>
        <v>1</v>
      </c>
    </row>
    <row r="376" spans="1:21" x14ac:dyDescent="0.2">
      <c r="A376" s="1">
        <f>Sheet1!A376</f>
        <v>44936</v>
      </c>
      <c r="B376">
        <f>IF(Sheet1!B376="NA", 0, IF(Sheet1!B376&lt; 500.1, 0, 1))</f>
        <v>0</v>
      </c>
      <c r="C376">
        <f>IF(Sheet1!C376="NA", 0, IF(Sheet1!C376&lt; 500.1, 0, 1))</f>
        <v>1</v>
      </c>
      <c r="D376">
        <f>IF(Sheet1!D376="NA", 0, IF(Sheet1!D376&lt; 500.1, 0, 1))</f>
        <v>1</v>
      </c>
      <c r="E376">
        <f>IF(Sheet1!E376="NA", 0, IF(Sheet1!E376&lt; 500.1, 0, 1))</f>
        <v>0</v>
      </c>
      <c r="F376">
        <f>IF(Sheet1!F376="NA", 0, IF(Sheet1!F376&lt; 500.1, 0, 1))</f>
        <v>0</v>
      </c>
      <c r="G376">
        <f>IF(Sheet1!G376="NA", 0, IF(Sheet1!G376&lt; 500.1, 0, 1))</f>
        <v>1</v>
      </c>
      <c r="H376">
        <f>IF(Sheet1!H376="NA", 0, IF(Sheet1!H376&lt; 500.1, 0, 1))</f>
        <v>0</v>
      </c>
      <c r="I376">
        <f>IF(Sheet1!I376="NA", 0, IF(Sheet1!I376&lt; 500.1, 0, 1))</f>
        <v>1</v>
      </c>
      <c r="J376">
        <f>IF(Sheet1!J376="NA", 0, IF(Sheet1!J376&lt; 500.1, 0, 1))</f>
        <v>1</v>
      </c>
      <c r="U376">
        <f t="shared" si="6"/>
        <v>2</v>
      </c>
    </row>
    <row r="377" spans="1:21" x14ac:dyDescent="0.2">
      <c r="A377" s="1">
        <f>Sheet1!A377</f>
        <v>44937</v>
      </c>
      <c r="B377">
        <f>IF(Sheet1!B377="NA", 0, IF(Sheet1!B377&lt; 500.1, 0, 1))</f>
        <v>0</v>
      </c>
      <c r="C377">
        <f>IF(Sheet1!C377="NA", 0, IF(Sheet1!C377&lt; 500.1, 0, 1))</f>
        <v>0</v>
      </c>
      <c r="D377">
        <f>IF(Sheet1!D377="NA", 0, IF(Sheet1!D377&lt; 500.1, 0, 1))</f>
        <v>0</v>
      </c>
      <c r="E377">
        <f>IF(Sheet1!E377="NA", 0, IF(Sheet1!E377&lt; 500.1, 0, 1))</f>
        <v>0</v>
      </c>
      <c r="F377">
        <f>IF(Sheet1!F377="NA", 0, IF(Sheet1!F377&lt; 500.1, 0, 1))</f>
        <v>0</v>
      </c>
      <c r="G377">
        <f>IF(Sheet1!G377="NA", 0, IF(Sheet1!G377&lt; 500.1, 0, 1))</f>
        <v>0</v>
      </c>
      <c r="H377">
        <f>IF(Sheet1!H377="NA", 0, IF(Sheet1!H377&lt; 500.1, 0, 1))</f>
        <v>0</v>
      </c>
      <c r="I377">
        <f>IF(Sheet1!I377="NA", 0, IF(Sheet1!I377&lt; 500.1, 0, 1))</f>
        <v>0</v>
      </c>
      <c r="J377">
        <f>IF(Sheet1!J377="NA", 0, IF(Sheet1!J377&lt; 500.1, 0, 1))</f>
        <v>0</v>
      </c>
      <c r="U377">
        <f t="shared" si="6"/>
        <v>0</v>
      </c>
    </row>
    <row r="378" spans="1:21" x14ac:dyDescent="0.2">
      <c r="A378" s="1">
        <f>Sheet1!A378</f>
        <v>44938</v>
      </c>
      <c r="B378">
        <f>IF(Sheet1!B378="NA", 0, IF(Sheet1!B378&lt; 500.1, 0, 1))</f>
        <v>0</v>
      </c>
      <c r="C378">
        <f>IF(Sheet1!C378="NA", 0, IF(Sheet1!C378&lt; 500.1, 0, 1))</f>
        <v>0</v>
      </c>
      <c r="D378">
        <f>IF(Sheet1!D378="NA", 0, IF(Sheet1!D378&lt; 500.1, 0, 1))</f>
        <v>1</v>
      </c>
      <c r="E378">
        <f>IF(Sheet1!E378="NA", 0, IF(Sheet1!E378&lt; 500.1, 0, 1))</f>
        <v>0</v>
      </c>
      <c r="F378">
        <f>IF(Sheet1!F378="NA", 0, IF(Sheet1!F378&lt; 500.1, 0, 1))</f>
        <v>1</v>
      </c>
      <c r="G378">
        <f>IF(Sheet1!G378="NA", 0, IF(Sheet1!G378&lt; 500.1, 0, 1))</f>
        <v>1</v>
      </c>
      <c r="H378">
        <f>IF(Sheet1!H378="NA", 0, IF(Sheet1!H378&lt; 500.1, 0, 1))</f>
        <v>0</v>
      </c>
      <c r="I378">
        <f>IF(Sheet1!I378="NA", 0, IF(Sheet1!I378&lt; 500.1, 0, 1))</f>
        <v>1</v>
      </c>
      <c r="J378">
        <f>IF(Sheet1!J378="NA", 0, IF(Sheet1!J378&lt; 500.1, 0, 1))</f>
        <v>1</v>
      </c>
      <c r="U378">
        <f t="shared" si="6"/>
        <v>2</v>
      </c>
    </row>
    <row r="379" spans="1:21" x14ac:dyDescent="0.2">
      <c r="A379" s="1">
        <f>Sheet1!A379</f>
        <v>44939</v>
      </c>
      <c r="B379">
        <f>IF(Sheet1!B379="NA", 0, IF(Sheet1!B379&lt; 500.1, 0, 1))</f>
        <v>0</v>
      </c>
      <c r="C379">
        <f>IF(Sheet1!C379="NA", 0, IF(Sheet1!C379&lt; 500.1, 0, 1))</f>
        <v>0</v>
      </c>
      <c r="D379">
        <f>IF(Sheet1!D379="NA", 0, IF(Sheet1!D379&lt; 500.1, 0, 1))</f>
        <v>0</v>
      </c>
      <c r="E379">
        <f>IF(Sheet1!E379="NA", 0, IF(Sheet1!E379&lt; 500.1, 0, 1))</f>
        <v>0</v>
      </c>
      <c r="F379">
        <f>IF(Sheet1!F379="NA", 0, IF(Sheet1!F379&lt; 500.1, 0, 1))</f>
        <v>0</v>
      </c>
      <c r="G379">
        <f>IF(Sheet1!G379="NA", 0, IF(Sheet1!G379&lt; 500.1, 0, 1))</f>
        <v>0</v>
      </c>
      <c r="H379">
        <f>IF(Sheet1!H379="NA", 0, IF(Sheet1!H379&lt; 500.1, 0, 1))</f>
        <v>0</v>
      </c>
      <c r="I379">
        <f>IF(Sheet1!I379="NA", 0, IF(Sheet1!I379&lt; 500.1, 0, 1))</f>
        <v>0</v>
      </c>
      <c r="J379">
        <f>IF(Sheet1!J379="NA", 0, IF(Sheet1!J379&lt; 500.1, 0, 1))</f>
        <v>0</v>
      </c>
      <c r="U379">
        <f t="shared" si="6"/>
        <v>0</v>
      </c>
    </row>
    <row r="380" spans="1:21" x14ac:dyDescent="0.2">
      <c r="A380" s="1">
        <f>Sheet1!A380</f>
        <v>44940</v>
      </c>
      <c r="B380">
        <f>IF(Sheet1!B380="NA", 0, IF(Sheet1!B380&lt; 500.1, 0, 1))</f>
        <v>0</v>
      </c>
      <c r="C380">
        <f>IF(Sheet1!C380="NA", 0, IF(Sheet1!C380&lt; 500.1, 0, 1))</f>
        <v>0</v>
      </c>
      <c r="D380">
        <f>IF(Sheet1!D380="NA", 0, IF(Sheet1!D380&lt; 500.1, 0, 1))</f>
        <v>0</v>
      </c>
      <c r="E380">
        <f>IF(Sheet1!E380="NA", 0, IF(Sheet1!E380&lt; 500.1, 0, 1))</f>
        <v>0</v>
      </c>
      <c r="F380">
        <f>IF(Sheet1!F380="NA", 0, IF(Sheet1!F380&lt; 500.1, 0, 1))</f>
        <v>0</v>
      </c>
      <c r="G380">
        <f>IF(Sheet1!G380="NA", 0, IF(Sheet1!G380&lt; 500.1, 0, 1))</f>
        <v>0</v>
      </c>
      <c r="H380">
        <f>IF(Sheet1!H380="NA", 0, IF(Sheet1!H380&lt; 500.1, 0, 1))</f>
        <v>0</v>
      </c>
      <c r="I380">
        <f>IF(Sheet1!I380="NA", 0, IF(Sheet1!I380&lt; 500.1, 0, 1))</f>
        <v>0</v>
      </c>
      <c r="J380">
        <f>IF(Sheet1!J380="NA", 0, IF(Sheet1!J380&lt; 500.1, 0, 1))</f>
        <v>0</v>
      </c>
      <c r="U380">
        <f t="shared" si="6"/>
        <v>0</v>
      </c>
    </row>
    <row r="381" spans="1:21" x14ac:dyDescent="0.2">
      <c r="A381" s="1">
        <f>Sheet1!A381</f>
        <v>44941</v>
      </c>
      <c r="B381">
        <f>IF(Sheet1!B381="NA", 0, IF(Sheet1!B381&lt; 500.1, 0, 1))</f>
        <v>0</v>
      </c>
      <c r="C381">
        <f>IF(Sheet1!C381="NA", 0, IF(Sheet1!C381&lt; 500.1, 0, 1))</f>
        <v>1</v>
      </c>
      <c r="D381">
        <f>IF(Sheet1!D381="NA", 0, IF(Sheet1!D381&lt; 500.1, 0, 1))</f>
        <v>1</v>
      </c>
      <c r="E381">
        <f>IF(Sheet1!E381="NA", 0, IF(Sheet1!E381&lt; 500.1, 0, 1))</f>
        <v>0</v>
      </c>
      <c r="F381">
        <f>IF(Sheet1!F381="NA", 0, IF(Sheet1!F381&lt; 500.1, 0, 1))</f>
        <v>1</v>
      </c>
      <c r="G381">
        <f>IF(Sheet1!G381="NA", 0, IF(Sheet1!G381&lt; 500.1, 0, 1))</f>
        <v>1</v>
      </c>
      <c r="H381">
        <f>IF(Sheet1!H381="NA", 0, IF(Sheet1!H381&lt; 500.1, 0, 1))</f>
        <v>0</v>
      </c>
      <c r="I381">
        <f>IF(Sheet1!I381="NA", 0, IF(Sheet1!I381&lt; 500.1, 0, 1))</f>
        <v>0</v>
      </c>
      <c r="J381">
        <f>IF(Sheet1!J381="NA", 0, IF(Sheet1!J381&lt; 500.1, 0, 1))</f>
        <v>1</v>
      </c>
      <c r="U381">
        <f t="shared" si="6"/>
        <v>2</v>
      </c>
    </row>
    <row r="382" spans="1:21" x14ac:dyDescent="0.2">
      <c r="A382" s="1">
        <f>Sheet1!A382</f>
        <v>44942</v>
      </c>
      <c r="B382">
        <f>IF(Sheet1!B382="NA", 0, IF(Sheet1!B382&lt; 500.1, 0, 1))</f>
        <v>0</v>
      </c>
      <c r="C382">
        <f>IF(Sheet1!C382="NA", 0, IF(Sheet1!C382&lt; 500.1, 0, 1))</f>
        <v>0</v>
      </c>
      <c r="D382">
        <f>IF(Sheet1!D382="NA", 0, IF(Sheet1!D382&lt; 500.1, 0, 1))</f>
        <v>0</v>
      </c>
      <c r="E382">
        <f>IF(Sheet1!E382="NA", 0, IF(Sheet1!E382&lt; 500.1, 0, 1))</f>
        <v>0</v>
      </c>
      <c r="F382">
        <f>IF(Sheet1!F382="NA", 0, IF(Sheet1!F382&lt; 500.1, 0, 1))</f>
        <v>0</v>
      </c>
      <c r="G382">
        <f>IF(Sheet1!G382="NA", 0, IF(Sheet1!G382&lt; 500.1, 0, 1))</f>
        <v>0</v>
      </c>
      <c r="H382">
        <f>IF(Sheet1!H382="NA", 0, IF(Sheet1!H382&lt; 500.1, 0, 1))</f>
        <v>0</v>
      </c>
      <c r="I382">
        <f>IF(Sheet1!I382="NA", 0, IF(Sheet1!I382&lt; 500.1, 0, 1))</f>
        <v>0</v>
      </c>
      <c r="J382">
        <f>IF(Sheet1!J382="NA", 0, IF(Sheet1!J382&lt; 500.1, 0, 1))</f>
        <v>0</v>
      </c>
      <c r="U382">
        <f t="shared" si="6"/>
        <v>0</v>
      </c>
    </row>
    <row r="383" spans="1:21" x14ac:dyDescent="0.2">
      <c r="A383" s="1">
        <f>Sheet1!A383</f>
        <v>44943</v>
      </c>
      <c r="B383">
        <f>IF(Sheet1!B383="NA", 0, IF(Sheet1!B383&lt; 500.1, 0, 1))</f>
        <v>0</v>
      </c>
      <c r="C383">
        <f>IF(Sheet1!C383="NA", 0, IF(Sheet1!C383&lt; 500.1, 0, 1))</f>
        <v>1</v>
      </c>
      <c r="D383">
        <f>IF(Sheet1!D383="NA", 0, IF(Sheet1!D383&lt; 500.1, 0, 1))</f>
        <v>1</v>
      </c>
      <c r="E383">
        <f>IF(Sheet1!E383="NA", 0, IF(Sheet1!E383&lt; 500.1, 0, 1))</f>
        <v>0</v>
      </c>
      <c r="F383">
        <f>IF(Sheet1!F383="NA", 0, IF(Sheet1!F383&lt; 500.1, 0, 1))</f>
        <v>1</v>
      </c>
      <c r="G383">
        <f>IF(Sheet1!G383="NA", 0, IF(Sheet1!G383&lt; 500.1, 0, 1))</f>
        <v>1</v>
      </c>
      <c r="H383">
        <f>IF(Sheet1!H383="NA", 0, IF(Sheet1!H383&lt; 500.1, 0, 1))</f>
        <v>0</v>
      </c>
      <c r="I383">
        <f>IF(Sheet1!I383="NA", 0, IF(Sheet1!I383&lt; 500.1, 0, 1))</f>
        <v>0</v>
      </c>
      <c r="J383">
        <f>IF(Sheet1!J383="NA", 0, IF(Sheet1!J383&lt; 500.1, 0, 1))</f>
        <v>1</v>
      </c>
      <c r="U383">
        <f t="shared" si="6"/>
        <v>2</v>
      </c>
    </row>
    <row r="384" spans="1:21" x14ac:dyDescent="0.2">
      <c r="A384" s="1">
        <f>Sheet1!A384</f>
        <v>44944</v>
      </c>
      <c r="B384">
        <f>IF(Sheet1!B384="NA", 0, IF(Sheet1!B384&lt; 500.1, 0, 1))</f>
        <v>0</v>
      </c>
      <c r="C384">
        <f>IF(Sheet1!C384="NA", 0, IF(Sheet1!C384&lt; 500.1, 0, 1))</f>
        <v>0</v>
      </c>
      <c r="D384">
        <f>IF(Sheet1!D384="NA", 0, IF(Sheet1!D384&lt; 500.1, 0, 1))</f>
        <v>0</v>
      </c>
      <c r="E384">
        <f>IF(Sheet1!E384="NA", 0, IF(Sheet1!E384&lt; 500.1, 0, 1))</f>
        <v>0</v>
      </c>
      <c r="F384">
        <f>IF(Sheet1!F384="NA", 0, IF(Sheet1!F384&lt; 500.1, 0, 1))</f>
        <v>0</v>
      </c>
      <c r="G384">
        <f>IF(Sheet1!G384="NA", 0, IF(Sheet1!G384&lt; 500.1, 0, 1))</f>
        <v>0</v>
      </c>
      <c r="H384">
        <f>IF(Sheet1!H384="NA", 0, IF(Sheet1!H384&lt; 500.1, 0, 1))</f>
        <v>0</v>
      </c>
      <c r="I384">
        <f>IF(Sheet1!I384="NA", 0, IF(Sheet1!I384&lt; 500.1, 0, 1))</f>
        <v>0</v>
      </c>
      <c r="J384">
        <f>IF(Sheet1!J384="NA", 0, IF(Sheet1!J384&lt; 500.1, 0, 1))</f>
        <v>0</v>
      </c>
      <c r="U384">
        <f t="shared" si="6"/>
        <v>0</v>
      </c>
    </row>
    <row r="385" spans="1:21" x14ac:dyDescent="0.2">
      <c r="A385" s="1">
        <f>Sheet1!A385</f>
        <v>44945</v>
      </c>
      <c r="B385">
        <f>IF(Sheet1!B385="NA", 0, IF(Sheet1!B385&lt; 500.1, 0, 1))</f>
        <v>0</v>
      </c>
      <c r="C385">
        <f>IF(Sheet1!C385="NA", 0, IF(Sheet1!C385&lt; 500.1, 0, 1))</f>
        <v>1</v>
      </c>
      <c r="D385">
        <f>IF(Sheet1!D385="NA", 0, IF(Sheet1!D385&lt; 500.1, 0, 1))</f>
        <v>1</v>
      </c>
      <c r="E385">
        <f>IF(Sheet1!E385="NA", 0, IF(Sheet1!E385&lt; 500.1, 0, 1))</f>
        <v>0</v>
      </c>
      <c r="F385">
        <f>IF(Sheet1!F385="NA", 0, IF(Sheet1!F385&lt; 500.1, 0, 1))</f>
        <v>0</v>
      </c>
      <c r="G385">
        <f>IF(Sheet1!G385="NA", 0, IF(Sheet1!G385&lt; 500.1, 0, 1))</f>
        <v>1</v>
      </c>
      <c r="H385">
        <f>IF(Sheet1!H385="NA", 0, IF(Sheet1!H385&lt; 500.1, 0, 1))</f>
        <v>0</v>
      </c>
      <c r="I385">
        <f>IF(Sheet1!I385="NA", 0, IF(Sheet1!I385&lt; 500.1, 0, 1))</f>
        <v>0</v>
      </c>
      <c r="J385">
        <f>IF(Sheet1!J385="NA", 0, IF(Sheet1!J385&lt; 500.1, 0, 1))</f>
        <v>1</v>
      </c>
      <c r="U385">
        <f t="shared" si="6"/>
        <v>1</v>
      </c>
    </row>
    <row r="386" spans="1:21" x14ac:dyDescent="0.2">
      <c r="A386" s="1">
        <f>Sheet1!A386</f>
        <v>44946</v>
      </c>
      <c r="B386">
        <f>IF(Sheet1!B386="NA", 0, IF(Sheet1!B386&lt; 500.1, 0, 1))</f>
        <v>0</v>
      </c>
      <c r="C386">
        <f>IF(Sheet1!C386="NA", 0, IF(Sheet1!C386&lt; 500.1, 0, 1))</f>
        <v>0</v>
      </c>
      <c r="D386">
        <f>IF(Sheet1!D386="NA", 0, IF(Sheet1!D386&lt; 500.1, 0, 1))</f>
        <v>0</v>
      </c>
      <c r="E386">
        <f>IF(Sheet1!E386="NA", 0, IF(Sheet1!E386&lt; 500.1, 0, 1))</f>
        <v>0</v>
      </c>
      <c r="F386">
        <f>IF(Sheet1!F386="NA", 0, IF(Sheet1!F386&lt; 500.1, 0, 1))</f>
        <v>0</v>
      </c>
      <c r="G386">
        <f>IF(Sheet1!G386="NA", 0, IF(Sheet1!G386&lt; 500.1, 0, 1))</f>
        <v>0</v>
      </c>
      <c r="H386">
        <f>IF(Sheet1!H386="NA", 0, IF(Sheet1!H386&lt; 500.1, 0, 1))</f>
        <v>0</v>
      </c>
      <c r="I386">
        <f>IF(Sheet1!I386="NA", 0, IF(Sheet1!I386&lt; 500.1, 0, 1))</f>
        <v>0</v>
      </c>
      <c r="J386">
        <f>IF(Sheet1!J386="NA", 0, IF(Sheet1!J386&lt; 500.1, 0, 1))</f>
        <v>0</v>
      </c>
      <c r="U386">
        <f t="shared" si="6"/>
        <v>0</v>
      </c>
    </row>
    <row r="387" spans="1:21" x14ac:dyDescent="0.2">
      <c r="A387" s="1">
        <f>Sheet1!A387</f>
        <v>44947</v>
      </c>
      <c r="B387">
        <f>IF(Sheet1!B387="NA", 0, IF(Sheet1!B387&lt; 500.1, 0, 1))</f>
        <v>0</v>
      </c>
      <c r="C387">
        <f>IF(Sheet1!C387="NA", 0, IF(Sheet1!C387&lt; 500.1, 0, 1))</f>
        <v>0</v>
      </c>
      <c r="D387">
        <f>IF(Sheet1!D387="NA", 0, IF(Sheet1!D387&lt; 500.1, 0, 1))</f>
        <v>0</v>
      </c>
      <c r="E387">
        <f>IF(Sheet1!E387="NA", 0, IF(Sheet1!E387&lt; 500.1, 0, 1))</f>
        <v>0</v>
      </c>
      <c r="F387">
        <f>IF(Sheet1!F387="NA", 0, IF(Sheet1!F387&lt; 500.1, 0, 1))</f>
        <v>0</v>
      </c>
      <c r="G387">
        <f>IF(Sheet1!G387="NA", 0, IF(Sheet1!G387&lt; 500.1, 0, 1))</f>
        <v>0</v>
      </c>
      <c r="H387">
        <f>IF(Sheet1!H387="NA", 0, IF(Sheet1!H387&lt; 500.1, 0, 1))</f>
        <v>0</v>
      </c>
      <c r="I387">
        <f>IF(Sheet1!I387="NA", 0, IF(Sheet1!I387&lt; 500.1, 0, 1))</f>
        <v>0</v>
      </c>
      <c r="J387">
        <f>IF(Sheet1!J387="NA", 0, IF(Sheet1!J387&lt; 500.1, 0, 1))</f>
        <v>0</v>
      </c>
      <c r="U387">
        <f t="shared" si="6"/>
        <v>0</v>
      </c>
    </row>
    <row r="388" spans="1:21" x14ac:dyDescent="0.2">
      <c r="A388" s="1">
        <f>Sheet1!A388</f>
        <v>44948</v>
      </c>
      <c r="B388">
        <f>IF(Sheet1!B388="NA", 0, IF(Sheet1!B388&lt; 500.1, 0, 1))</f>
        <v>0</v>
      </c>
      <c r="C388">
        <f>IF(Sheet1!C388="NA", 0, IF(Sheet1!C388&lt; 500.1, 0, 1))</f>
        <v>0</v>
      </c>
      <c r="D388">
        <f>IF(Sheet1!D388="NA", 0, IF(Sheet1!D388&lt; 500.1, 0, 1))</f>
        <v>1</v>
      </c>
      <c r="E388">
        <f>IF(Sheet1!E388="NA", 0, IF(Sheet1!E388&lt; 500.1, 0, 1))</f>
        <v>0</v>
      </c>
      <c r="F388">
        <f>IF(Sheet1!F388="NA", 0, IF(Sheet1!F388&lt; 500.1, 0, 1))</f>
        <v>0</v>
      </c>
      <c r="G388">
        <f>IF(Sheet1!G388="NA", 0, IF(Sheet1!G388&lt; 500.1, 0, 1))</f>
        <v>1</v>
      </c>
      <c r="H388">
        <f>IF(Sheet1!H388="NA", 0, IF(Sheet1!H388&lt; 500.1, 0, 1))</f>
        <v>0</v>
      </c>
      <c r="I388">
        <f>IF(Sheet1!I388="NA", 0, IF(Sheet1!I388&lt; 500.1, 0, 1))</f>
        <v>1</v>
      </c>
      <c r="J388">
        <f>IF(Sheet1!J388="NA", 0, IF(Sheet1!J388&lt; 500.1, 0, 1))</f>
        <v>1</v>
      </c>
      <c r="U388">
        <f t="shared" si="6"/>
        <v>1</v>
      </c>
    </row>
    <row r="389" spans="1:21" x14ac:dyDescent="0.2">
      <c r="A389" s="1">
        <f>Sheet1!A389</f>
        <v>44949</v>
      </c>
      <c r="B389">
        <f>IF(Sheet1!B389="NA", 0, IF(Sheet1!B389&lt; 500.1, 0, 1))</f>
        <v>0</v>
      </c>
      <c r="C389">
        <f>IF(Sheet1!C389="NA", 0, IF(Sheet1!C389&lt; 500.1, 0, 1))</f>
        <v>0</v>
      </c>
      <c r="D389">
        <f>IF(Sheet1!D389="NA", 0, IF(Sheet1!D389&lt; 500.1, 0, 1))</f>
        <v>0</v>
      </c>
      <c r="E389">
        <f>IF(Sheet1!E389="NA", 0, IF(Sheet1!E389&lt; 500.1, 0, 1))</f>
        <v>0</v>
      </c>
      <c r="F389">
        <f>IF(Sheet1!F389="NA", 0, IF(Sheet1!F389&lt; 500.1, 0, 1))</f>
        <v>0</v>
      </c>
      <c r="G389">
        <f>IF(Sheet1!G389="NA", 0, IF(Sheet1!G389&lt; 500.1, 0, 1))</f>
        <v>0</v>
      </c>
      <c r="H389">
        <f>IF(Sheet1!H389="NA", 0, IF(Sheet1!H389&lt; 500.1, 0, 1))</f>
        <v>0</v>
      </c>
      <c r="I389">
        <f>IF(Sheet1!I389="NA", 0, IF(Sheet1!I389&lt; 500.1, 0, 1))</f>
        <v>0</v>
      </c>
      <c r="J389">
        <f>IF(Sheet1!J389="NA", 0, IF(Sheet1!J389&lt; 500.1, 0, 1))</f>
        <v>0</v>
      </c>
      <c r="U389">
        <f t="shared" si="6"/>
        <v>0</v>
      </c>
    </row>
    <row r="390" spans="1:21" x14ac:dyDescent="0.2">
      <c r="A390" s="1">
        <f>Sheet1!A390</f>
        <v>44950</v>
      </c>
      <c r="B390">
        <f>IF(Sheet1!B390="NA", 0, IF(Sheet1!B390&lt; 500.1, 0, 1))</f>
        <v>0</v>
      </c>
      <c r="C390">
        <f>IF(Sheet1!C390="NA", 0, IF(Sheet1!C390&lt; 500.1, 0, 1))</f>
        <v>0</v>
      </c>
      <c r="D390">
        <f>IF(Sheet1!D390="NA", 0, IF(Sheet1!D390&lt; 500.1, 0, 1))</f>
        <v>1</v>
      </c>
      <c r="E390">
        <f>IF(Sheet1!E390="NA", 0, IF(Sheet1!E390&lt; 500.1, 0, 1))</f>
        <v>0</v>
      </c>
      <c r="F390">
        <f>IF(Sheet1!F390="NA", 0, IF(Sheet1!F390&lt; 500.1, 0, 1))</f>
        <v>1</v>
      </c>
      <c r="G390">
        <f>IF(Sheet1!G390="NA", 0, IF(Sheet1!G390&lt; 500.1, 0, 1))</f>
        <v>1</v>
      </c>
      <c r="H390">
        <f>IF(Sheet1!H390="NA", 0, IF(Sheet1!H390&lt; 500.1, 0, 1))</f>
        <v>0</v>
      </c>
      <c r="I390">
        <f>IF(Sheet1!I390="NA", 0, IF(Sheet1!I390&lt; 500.1, 0, 1))</f>
        <v>0</v>
      </c>
      <c r="J390">
        <f>IF(Sheet1!J390="NA", 0, IF(Sheet1!J390&lt; 500.1, 0, 1))</f>
        <v>1</v>
      </c>
      <c r="U390">
        <f t="shared" si="6"/>
        <v>1</v>
      </c>
    </row>
    <row r="391" spans="1:21" x14ac:dyDescent="0.2">
      <c r="A391" s="1">
        <f>Sheet1!A391</f>
        <v>44951</v>
      </c>
      <c r="B391">
        <f>IF(Sheet1!B391="NA", 0, IF(Sheet1!B391&lt; 500.1, 0, 1))</f>
        <v>0</v>
      </c>
      <c r="C391">
        <f>IF(Sheet1!C391="NA", 0, IF(Sheet1!C391&lt; 500.1, 0, 1))</f>
        <v>0</v>
      </c>
      <c r="D391">
        <f>IF(Sheet1!D391="NA", 0, IF(Sheet1!D391&lt; 500.1, 0, 1))</f>
        <v>0</v>
      </c>
      <c r="E391">
        <f>IF(Sheet1!E391="NA", 0, IF(Sheet1!E391&lt; 500.1, 0, 1))</f>
        <v>0</v>
      </c>
      <c r="F391">
        <f>IF(Sheet1!F391="NA", 0, IF(Sheet1!F391&lt; 500.1, 0, 1))</f>
        <v>0</v>
      </c>
      <c r="G391">
        <f>IF(Sheet1!G391="NA", 0, IF(Sheet1!G391&lt; 500.1, 0, 1))</f>
        <v>0</v>
      </c>
      <c r="H391">
        <f>IF(Sheet1!H391="NA", 0, IF(Sheet1!H391&lt; 500.1, 0, 1))</f>
        <v>0</v>
      </c>
      <c r="I391">
        <f>IF(Sheet1!I391="NA", 0, IF(Sheet1!I391&lt; 500.1, 0, 1))</f>
        <v>0</v>
      </c>
      <c r="J391">
        <f>IF(Sheet1!J391="NA", 0, IF(Sheet1!J391&lt; 500.1, 0, 1))</f>
        <v>0</v>
      </c>
      <c r="U391">
        <f t="shared" si="6"/>
        <v>0</v>
      </c>
    </row>
    <row r="392" spans="1:21" x14ac:dyDescent="0.2">
      <c r="A392" s="1">
        <f>Sheet1!A392</f>
        <v>44952</v>
      </c>
      <c r="B392">
        <f>IF(Sheet1!B392="NA", 0, IF(Sheet1!B392&lt; 500.1, 0, 1))</f>
        <v>0</v>
      </c>
      <c r="C392">
        <f>IF(Sheet1!C392="NA", 0, IF(Sheet1!C392&lt; 500.1, 0, 1))</f>
        <v>0</v>
      </c>
      <c r="D392">
        <f>IF(Sheet1!D392="NA", 0, IF(Sheet1!D392&lt; 500.1, 0, 1))</f>
        <v>0</v>
      </c>
      <c r="E392">
        <f>IF(Sheet1!E392="NA", 0, IF(Sheet1!E392&lt; 500.1, 0, 1))</f>
        <v>0</v>
      </c>
      <c r="F392">
        <f>IF(Sheet1!F392="NA", 0, IF(Sheet1!F392&lt; 500.1, 0, 1))</f>
        <v>0</v>
      </c>
      <c r="G392">
        <f>IF(Sheet1!G392="NA", 0, IF(Sheet1!G392&lt; 500.1, 0, 1))</f>
        <v>0</v>
      </c>
      <c r="H392">
        <f>IF(Sheet1!H392="NA", 0, IF(Sheet1!H392&lt; 500.1, 0, 1))</f>
        <v>0</v>
      </c>
      <c r="I392">
        <f>IF(Sheet1!I392="NA", 0, IF(Sheet1!I392&lt; 500.1, 0, 1))</f>
        <v>0</v>
      </c>
      <c r="J392">
        <f>IF(Sheet1!J392="NA", 0, IF(Sheet1!J392&lt; 500.1, 0, 1))</f>
        <v>0</v>
      </c>
      <c r="U392">
        <f t="shared" si="6"/>
        <v>0</v>
      </c>
    </row>
    <row r="393" spans="1:21" x14ac:dyDescent="0.2">
      <c r="A393" s="1">
        <f>Sheet1!A393</f>
        <v>44953</v>
      </c>
      <c r="B393">
        <f>IF(Sheet1!B393="NA", 0, IF(Sheet1!B393&lt; 500.1, 0, 1))</f>
        <v>0</v>
      </c>
      <c r="C393">
        <f>IF(Sheet1!C393="NA", 0, IF(Sheet1!C393&lt; 500.1, 0, 1))</f>
        <v>0</v>
      </c>
      <c r="D393">
        <f>IF(Sheet1!D393="NA", 0, IF(Sheet1!D393&lt; 500.1, 0, 1))</f>
        <v>1</v>
      </c>
      <c r="E393">
        <f>IF(Sheet1!E393="NA", 0, IF(Sheet1!E393&lt; 500.1, 0, 1))</f>
        <v>0</v>
      </c>
      <c r="F393">
        <f>IF(Sheet1!F393="NA", 0, IF(Sheet1!F393&lt; 500.1, 0, 1))</f>
        <v>0</v>
      </c>
      <c r="G393">
        <f>IF(Sheet1!G393="NA", 0, IF(Sheet1!G393&lt; 500.1, 0, 1))</f>
        <v>1</v>
      </c>
      <c r="H393">
        <f>IF(Sheet1!H393="NA", 0, IF(Sheet1!H393&lt; 500.1, 0, 1))</f>
        <v>0</v>
      </c>
      <c r="I393">
        <f>IF(Sheet1!I393="NA", 0, IF(Sheet1!I393&lt; 500.1, 0, 1))</f>
        <v>1</v>
      </c>
      <c r="J393">
        <f>IF(Sheet1!J393="NA", 0, IF(Sheet1!J393&lt; 500.1, 0, 1))</f>
        <v>1</v>
      </c>
      <c r="U393">
        <f t="shared" si="6"/>
        <v>1</v>
      </c>
    </row>
    <row r="394" spans="1:21" x14ac:dyDescent="0.2">
      <c r="A394" s="1">
        <f>Sheet1!A394</f>
        <v>44954</v>
      </c>
      <c r="B394">
        <f>IF(Sheet1!B394="NA", 0, IF(Sheet1!B394&lt; 500.1, 0, 1))</f>
        <v>0</v>
      </c>
      <c r="C394">
        <f>IF(Sheet1!C394="NA", 0, IF(Sheet1!C394&lt; 500.1, 0, 1))</f>
        <v>0</v>
      </c>
      <c r="D394">
        <f>IF(Sheet1!D394="NA", 0, IF(Sheet1!D394&lt; 500.1, 0, 1))</f>
        <v>0</v>
      </c>
      <c r="E394">
        <f>IF(Sheet1!E394="NA", 0, IF(Sheet1!E394&lt; 500.1, 0, 1))</f>
        <v>0</v>
      </c>
      <c r="F394">
        <f>IF(Sheet1!F394="NA", 0, IF(Sheet1!F394&lt; 500.1, 0, 1))</f>
        <v>0</v>
      </c>
      <c r="G394">
        <f>IF(Sheet1!G394="NA", 0, IF(Sheet1!G394&lt; 500.1, 0, 1))</f>
        <v>0</v>
      </c>
      <c r="H394">
        <f>IF(Sheet1!H394="NA", 0, IF(Sheet1!H394&lt; 500.1, 0, 1))</f>
        <v>0</v>
      </c>
      <c r="I394">
        <f>IF(Sheet1!I394="NA", 0, IF(Sheet1!I394&lt; 500.1, 0, 1))</f>
        <v>0</v>
      </c>
      <c r="J394">
        <f>IF(Sheet1!J394="NA", 0, IF(Sheet1!J394&lt; 500.1, 0, 1))</f>
        <v>0</v>
      </c>
      <c r="U394">
        <f t="shared" si="6"/>
        <v>0</v>
      </c>
    </row>
    <row r="395" spans="1:21" x14ac:dyDescent="0.2">
      <c r="A395" s="1">
        <f>Sheet1!A395</f>
        <v>44955</v>
      </c>
      <c r="B395">
        <f>IF(Sheet1!B395="NA", 0, IF(Sheet1!B395&lt; 500.1, 0, 1))</f>
        <v>0</v>
      </c>
      <c r="C395">
        <f>IF(Sheet1!C395="NA", 0, IF(Sheet1!C395&lt; 500.1, 0, 1))</f>
        <v>0</v>
      </c>
      <c r="D395">
        <f>IF(Sheet1!D395="NA", 0, IF(Sheet1!D395&lt; 500.1, 0, 1))</f>
        <v>1</v>
      </c>
      <c r="E395">
        <f>IF(Sheet1!E395="NA", 0, IF(Sheet1!E395&lt; 500.1, 0, 1))</f>
        <v>0</v>
      </c>
      <c r="F395">
        <f>IF(Sheet1!F395="NA", 0, IF(Sheet1!F395&lt; 500.1, 0, 1))</f>
        <v>0</v>
      </c>
      <c r="G395">
        <f>IF(Sheet1!G395="NA", 0, IF(Sheet1!G395&lt; 500.1, 0, 1))</f>
        <v>1</v>
      </c>
      <c r="H395">
        <f>IF(Sheet1!H395="NA", 0, IF(Sheet1!H395&lt; 500.1, 0, 1))</f>
        <v>0</v>
      </c>
      <c r="I395">
        <f>IF(Sheet1!I395="NA", 0, IF(Sheet1!I395&lt; 500.1, 0, 1))</f>
        <v>1</v>
      </c>
      <c r="J395">
        <f>IF(Sheet1!J395="NA", 0, IF(Sheet1!J395&lt; 500.1, 0, 1))</f>
        <v>1</v>
      </c>
      <c r="U395">
        <f t="shared" si="6"/>
        <v>1</v>
      </c>
    </row>
    <row r="396" spans="1:21" x14ac:dyDescent="0.2">
      <c r="A396" s="1">
        <f>Sheet1!A396</f>
        <v>44956</v>
      </c>
      <c r="B396">
        <f>IF(Sheet1!B396="NA", 0, IF(Sheet1!B396&lt; 500.1, 0, 1))</f>
        <v>0</v>
      </c>
      <c r="C396">
        <f>IF(Sheet1!C396="NA", 0, IF(Sheet1!C396&lt; 500.1, 0, 1))</f>
        <v>0</v>
      </c>
      <c r="D396">
        <f>IF(Sheet1!D396="NA", 0, IF(Sheet1!D396&lt; 500.1, 0, 1))</f>
        <v>0</v>
      </c>
      <c r="E396">
        <f>IF(Sheet1!E396="NA", 0, IF(Sheet1!E396&lt; 500.1, 0, 1))</f>
        <v>0</v>
      </c>
      <c r="F396">
        <f>IF(Sheet1!F396="NA", 0, IF(Sheet1!F396&lt; 500.1, 0, 1))</f>
        <v>0</v>
      </c>
      <c r="G396">
        <f>IF(Sheet1!G396="NA", 0, IF(Sheet1!G396&lt; 500.1, 0, 1))</f>
        <v>0</v>
      </c>
      <c r="H396">
        <f>IF(Sheet1!H396="NA", 0, IF(Sheet1!H396&lt; 500.1, 0, 1))</f>
        <v>0</v>
      </c>
      <c r="I396">
        <f>IF(Sheet1!I396="NA", 0, IF(Sheet1!I396&lt; 500.1, 0, 1))</f>
        <v>0</v>
      </c>
      <c r="J396">
        <f>IF(Sheet1!J396="NA", 0, IF(Sheet1!J396&lt; 500.1, 0, 1))</f>
        <v>0</v>
      </c>
      <c r="U396">
        <f t="shared" si="6"/>
        <v>0</v>
      </c>
    </row>
    <row r="397" spans="1:21" x14ac:dyDescent="0.2">
      <c r="A397" s="1">
        <f>Sheet1!A397</f>
        <v>44957</v>
      </c>
      <c r="B397">
        <f>IF(Sheet1!B397="NA", 0, IF(Sheet1!B397&lt; 500.1, 0, 1))</f>
        <v>0</v>
      </c>
      <c r="C397">
        <f>IF(Sheet1!C397="NA", 0, IF(Sheet1!C397&lt; 500.1, 0, 1))</f>
        <v>0</v>
      </c>
      <c r="D397">
        <f>IF(Sheet1!D397="NA", 0, IF(Sheet1!D397&lt; 500.1, 0, 1))</f>
        <v>1</v>
      </c>
      <c r="E397">
        <f>IF(Sheet1!E397="NA", 0, IF(Sheet1!E397&lt; 500.1, 0, 1))</f>
        <v>0</v>
      </c>
      <c r="F397">
        <f>IF(Sheet1!F397="NA", 0, IF(Sheet1!F397&lt; 500.1, 0, 1))</f>
        <v>0</v>
      </c>
      <c r="G397">
        <f>IF(Sheet1!G397="NA", 0, IF(Sheet1!G397&lt; 500.1, 0, 1))</f>
        <v>1</v>
      </c>
      <c r="H397">
        <f>IF(Sheet1!H397="NA", 0, IF(Sheet1!H397&lt; 500.1, 0, 1))</f>
        <v>0</v>
      </c>
      <c r="I397">
        <f>IF(Sheet1!I397="NA", 0, IF(Sheet1!I397&lt; 500.1, 0, 1))</f>
        <v>0</v>
      </c>
      <c r="J397">
        <f>IF(Sheet1!J397="NA", 0, IF(Sheet1!J397&lt; 500.1, 0, 1))</f>
        <v>1</v>
      </c>
      <c r="U397">
        <f t="shared" si="6"/>
        <v>0</v>
      </c>
    </row>
    <row r="398" spans="1:21" x14ac:dyDescent="0.2">
      <c r="A398" s="1">
        <f>Sheet1!A398</f>
        <v>44958</v>
      </c>
      <c r="B398">
        <f>IF(Sheet1!B398="NA", 0, IF(Sheet1!B398&lt; 500.1, 0, 1))</f>
        <v>0</v>
      </c>
      <c r="C398">
        <f>IF(Sheet1!C398="NA", 0, IF(Sheet1!C398&lt; 500.1, 0, 1))</f>
        <v>0</v>
      </c>
      <c r="D398">
        <f>IF(Sheet1!D398="NA", 0, IF(Sheet1!D398&lt; 500.1, 0, 1))</f>
        <v>0</v>
      </c>
      <c r="E398">
        <f>IF(Sheet1!E398="NA", 0, IF(Sheet1!E398&lt; 500.1, 0, 1))</f>
        <v>0</v>
      </c>
      <c r="F398">
        <f>IF(Sheet1!F398="NA", 0, IF(Sheet1!F398&lt; 500.1, 0, 1))</f>
        <v>0</v>
      </c>
      <c r="G398">
        <f>IF(Sheet1!G398="NA", 0, IF(Sheet1!G398&lt; 500.1, 0, 1))</f>
        <v>0</v>
      </c>
      <c r="H398">
        <f>IF(Sheet1!H398="NA", 0, IF(Sheet1!H398&lt; 500.1, 0, 1))</f>
        <v>0</v>
      </c>
      <c r="I398">
        <f>IF(Sheet1!I398="NA", 0, IF(Sheet1!I398&lt; 500.1, 0, 1))</f>
        <v>0</v>
      </c>
      <c r="J398">
        <f>IF(Sheet1!J398="NA", 0, IF(Sheet1!J398&lt; 500.1, 0, 1))</f>
        <v>0</v>
      </c>
      <c r="U398">
        <f t="shared" si="6"/>
        <v>0</v>
      </c>
    </row>
    <row r="399" spans="1:21" x14ac:dyDescent="0.2">
      <c r="A399" s="1">
        <f>Sheet1!A399</f>
        <v>44959</v>
      </c>
      <c r="B399">
        <f>IF(Sheet1!B399="NA", 0, IF(Sheet1!B399&lt; 500.1, 0, 1))</f>
        <v>0</v>
      </c>
      <c r="C399">
        <f>IF(Sheet1!C399="NA", 0, IF(Sheet1!C399&lt; 500.1, 0, 1))</f>
        <v>0</v>
      </c>
      <c r="D399">
        <f>IF(Sheet1!D399="NA", 0, IF(Sheet1!D399&lt; 500.1, 0, 1))</f>
        <v>1</v>
      </c>
      <c r="E399">
        <f>IF(Sheet1!E399="NA", 0, IF(Sheet1!E399&lt; 500.1, 0, 1))</f>
        <v>0</v>
      </c>
      <c r="F399">
        <f>IF(Sheet1!F399="NA", 0, IF(Sheet1!F399&lt; 500.1, 0, 1))</f>
        <v>0</v>
      </c>
      <c r="G399">
        <f>IF(Sheet1!G399="NA", 0, IF(Sheet1!G399&lt; 500.1, 0, 1))</f>
        <v>1</v>
      </c>
      <c r="H399">
        <f>IF(Sheet1!H399="NA", 0, IF(Sheet1!H399&lt; 500.1, 0, 1))</f>
        <v>0</v>
      </c>
      <c r="I399">
        <f>IF(Sheet1!I399="NA", 0, IF(Sheet1!I399&lt; 500.1, 0, 1))</f>
        <v>0</v>
      </c>
      <c r="J399">
        <f>IF(Sheet1!J399="NA", 0, IF(Sheet1!J399&lt; 500.1, 0, 1))</f>
        <v>1</v>
      </c>
      <c r="U399">
        <f t="shared" si="6"/>
        <v>0</v>
      </c>
    </row>
    <row r="400" spans="1:21" x14ac:dyDescent="0.2">
      <c r="A400" s="1">
        <f>Sheet1!A400</f>
        <v>44960</v>
      </c>
      <c r="B400">
        <f>IF(Sheet1!B400="NA", 0, IF(Sheet1!B400&lt; 500.1, 0, 1))</f>
        <v>0</v>
      </c>
      <c r="C400">
        <f>IF(Sheet1!C400="NA", 0, IF(Sheet1!C400&lt; 500.1, 0, 1))</f>
        <v>0</v>
      </c>
      <c r="D400">
        <f>IF(Sheet1!D400="NA", 0, IF(Sheet1!D400&lt; 500.1, 0, 1))</f>
        <v>0</v>
      </c>
      <c r="E400">
        <f>IF(Sheet1!E400="NA", 0, IF(Sheet1!E400&lt; 500.1, 0, 1))</f>
        <v>0</v>
      </c>
      <c r="F400">
        <f>IF(Sheet1!F400="NA", 0, IF(Sheet1!F400&lt; 500.1, 0, 1))</f>
        <v>0</v>
      </c>
      <c r="G400">
        <f>IF(Sheet1!G400="NA", 0, IF(Sheet1!G400&lt; 500.1, 0, 1))</f>
        <v>0</v>
      </c>
      <c r="H400">
        <f>IF(Sheet1!H400="NA", 0, IF(Sheet1!H400&lt; 500.1, 0, 1))</f>
        <v>0</v>
      </c>
      <c r="I400">
        <f>IF(Sheet1!I400="NA", 0, IF(Sheet1!I400&lt; 500.1, 0, 1))</f>
        <v>0</v>
      </c>
      <c r="J400">
        <f>IF(Sheet1!J400="NA", 0, IF(Sheet1!J400&lt; 500.1, 0, 1))</f>
        <v>0</v>
      </c>
      <c r="U400">
        <f t="shared" si="6"/>
        <v>0</v>
      </c>
    </row>
    <row r="401" spans="1:21" x14ac:dyDescent="0.2">
      <c r="A401" s="1">
        <f>Sheet1!A401</f>
        <v>44961</v>
      </c>
      <c r="B401">
        <f>IF(Sheet1!B401="NA", 0, IF(Sheet1!B401&lt; 500.1, 0, 1))</f>
        <v>0</v>
      </c>
      <c r="C401">
        <f>IF(Sheet1!C401="NA", 0, IF(Sheet1!C401&lt; 500.1, 0, 1))</f>
        <v>0</v>
      </c>
      <c r="D401">
        <f>IF(Sheet1!D401="NA", 0, IF(Sheet1!D401&lt; 500.1, 0, 1))</f>
        <v>0</v>
      </c>
      <c r="E401">
        <f>IF(Sheet1!E401="NA", 0, IF(Sheet1!E401&lt; 500.1, 0, 1))</f>
        <v>0</v>
      </c>
      <c r="F401">
        <f>IF(Sheet1!F401="NA", 0, IF(Sheet1!F401&lt; 500.1, 0, 1))</f>
        <v>0</v>
      </c>
      <c r="G401">
        <f>IF(Sheet1!G401="NA", 0, IF(Sheet1!G401&lt; 500.1, 0, 1))</f>
        <v>0</v>
      </c>
      <c r="H401">
        <f>IF(Sheet1!H401="NA", 0, IF(Sheet1!H401&lt; 500.1, 0, 1))</f>
        <v>0</v>
      </c>
      <c r="I401">
        <f>IF(Sheet1!I401="NA", 0, IF(Sheet1!I401&lt; 500.1, 0, 1))</f>
        <v>0</v>
      </c>
      <c r="J401">
        <f>IF(Sheet1!J401="NA", 0, IF(Sheet1!J401&lt; 500.1, 0, 1))</f>
        <v>0</v>
      </c>
      <c r="U401">
        <f t="shared" si="6"/>
        <v>0</v>
      </c>
    </row>
    <row r="402" spans="1:21" x14ac:dyDescent="0.2">
      <c r="A402" s="1">
        <f>Sheet1!A402</f>
        <v>44962</v>
      </c>
      <c r="B402">
        <f>IF(Sheet1!B402="NA", 0, IF(Sheet1!B402&lt; 500.1, 0, 1))</f>
        <v>0</v>
      </c>
      <c r="C402">
        <f>IF(Sheet1!C402="NA", 0, IF(Sheet1!C402&lt; 500.1, 0, 1))</f>
        <v>0</v>
      </c>
      <c r="D402">
        <f>IF(Sheet1!D402="NA", 0, IF(Sheet1!D402&lt; 500.1, 0, 1))</f>
        <v>1</v>
      </c>
      <c r="E402">
        <f>IF(Sheet1!E402="NA", 0, IF(Sheet1!E402&lt; 500.1, 0, 1))</f>
        <v>0</v>
      </c>
      <c r="F402">
        <f>IF(Sheet1!F402="NA", 0, IF(Sheet1!F402&lt; 500.1, 0, 1))</f>
        <v>1</v>
      </c>
      <c r="G402">
        <f>IF(Sheet1!G402="NA", 0, IF(Sheet1!G402&lt; 500.1, 0, 1))</f>
        <v>1</v>
      </c>
      <c r="H402">
        <f>IF(Sheet1!H402="NA", 0, IF(Sheet1!H402&lt; 500.1, 0, 1))</f>
        <v>0</v>
      </c>
      <c r="I402">
        <f>IF(Sheet1!I402="NA", 0, IF(Sheet1!I402&lt; 500.1, 0, 1))</f>
        <v>1</v>
      </c>
      <c r="J402">
        <f>IF(Sheet1!J402="NA", 0, IF(Sheet1!J402&lt; 500.1, 0, 1))</f>
        <v>1</v>
      </c>
      <c r="U402">
        <f t="shared" si="6"/>
        <v>2</v>
      </c>
    </row>
    <row r="403" spans="1:21" x14ac:dyDescent="0.2">
      <c r="A403" s="1">
        <f>Sheet1!A403</f>
        <v>44963</v>
      </c>
      <c r="B403">
        <f>IF(Sheet1!B403="NA", 0, IF(Sheet1!B403&lt; 500.1, 0, 1))</f>
        <v>0</v>
      </c>
      <c r="C403">
        <f>IF(Sheet1!C403="NA", 0, IF(Sheet1!C403&lt; 500.1, 0, 1))</f>
        <v>0</v>
      </c>
      <c r="D403">
        <f>IF(Sheet1!D403="NA", 0, IF(Sheet1!D403&lt; 500.1, 0, 1))</f>
        <v>0</v>
      </c>
      <c r="E403">
        <f>IF(Sheet1!E403="NA", 0, IF(Sheet1!E403&lt; 500.1, 0, 1))</f>
        <v>0</v>
      </c>
      <c r="F403">
        <f>IF(Sheet1!F403="NA", 0, IF(Sheet1!F403&lt; 500.1, 0, 1))</f>
        <v>0</v>
      </c>
      <c r="G403">
        <f>IF(Sheet1!G403="NA", 0, IF(Sheet1!G403&lt; 500.1, 0, 1))</f>
        <v>0</v>
      </c>
      <c r="H403">
        <f>IF(Sheet1!H403="NA", 0, IF(Sheet1!H403&lt; 500.1, 0, 1))</f>
        <v>0</v>
      </c>
      <c r="I403">
        <f>IF(Sheet1!I403="NA", 0, IF(Sheet1!I403&lt; 500.1, 0, 1))</f>
        <v>0</v>
      </c>
      <c r="J403">
        <f>IF(Sheet1!J403="NA", 0, IF(Sheet1!J403&lt; 500.1, 0, 1))</f>
        <v>0</v>
      </c>
      <c r="U403">
        <f t="shared" si="6"/>
        <v>0</v>
      </c>
    </row>
    <row r="404" spans="1:21" x14ac:dyDescent="0.2">
      <c r="A404" s="1">
        <f>Sheet1!A404</f>
        <v>44964</v>
      </c>
      <c r="B404">
        <f>IF(Sheet1!B404="NA", 0, IF(Sheet1!B404&lt; 500.1, 0, 1))</f>
        <v>0</v>
      </c>
      <c r="C404">
        <f>IF(Sheet1!C404="NA", 0, IF(Sheet1!C404&lt; 500.1, 0, 1))</f>
        <v>0</v>
      </c>
      <c r="D404">
        <f>IF(Sheet1!D404="NA", 0, IF(Sheet1!D404&lt; 500.1, 0, 1))</f>
        <v>1</v>
      </c>
      <c r="E404">
        <f>IF(Sheet1!E404="NA", 0, IF(Sheet1!E404&lt; 500.1, 0, 1))</f>
        <v>0</v>
      </c>
      <c r="F404">
        <f>IF(Sheet1!F404="NA", 0, IF(Sheet1!F404&lt; 500.1, 0, 1))</f>
        <v>0</v>
      </c>
      <c r="G404">
        <f>IF(Sheet1!G404="NA", 0, IF(Sheet1!G404&lt; 500.1, 0, 1))</f>
        <v>1</v>
      </c>
      <c r="H404">
        <f>IF(Sheet1!H404="NA", 0, IF(Sheet1!H404&lt; 500.1, 0, 1))</f>
        <v>0</v>
      </c>
      <c r="I404">
        <f>IF(Sheet1!I404="NA", 0, IF(Sheet1!I404&lt; 500.1, 0, 1))</f>
        <v>0</v>
      </c>
      <c r="J404">
        <f>IF(Sheet1!J404="NA", 0, IF(Sheet1!J404&lt; 500.1, 0, 1))</f>
        <v>1</v>
      </c>
      <c r="U404">
        <f t="shared" si="6"/>
        <v>0</v>
      </c>
    </row>
    <row r="405" spans="1:21" x14ac:dyDescent="0.2">
      <c r="A405" s="1">
        <f>Sheet1!A405</f>
        <v>44965</v>
      </c>
      <c r="B405">
        <f>IF(Sheet1!B405="NA", 0, IF(Sheet1!B405&lt; 500.1, 0, 1))</f>
        <v>0</v>
      </c>
      <c r="C405">
        <f>IF(Sheet1!C405="NA", 0, IF(Sheet1!C405&lt; 500.1, 0, 1))</f>
        <v>0</v>
      </c>
      <c r="D405">
        <f>IF(Sheet1!D405="NA", 0, IF(Sheet1!D405&lt; 500.1, 0, 1))</f>
        <v>0</v>
      </c>
      <c r="E405">
        <f>IF(Sheet1!E405="NA", 0, IF(Sheet1!E405&lt; 500.1, 0, 1))</f>
        <v>0</v>
      </c>
      <c r="F405">
        <f>IF(Sheet1!F405="NA", 0, IF(Sheet1!F405&lt; 500.1, 0, 1))</f>
        <v>0</v>
      </c>
      <c r="G405">
        <f>IF(Sheet1!G405="NA", 0, IF(Sheet1!G405&lt; 500.1, 0, 1))</f>
        <v>0</v>
      </c>
      <c r="H405">
        <f>IF(Sheet1!H405="NA", 0, IF(Sheet1!H405&lt; 500.1, 0, 1))</f>
        <v>0</v>
      </c>
      <c r="I405">
        <f>IF(Sheet1!I405="NA", 0, IF(Sheet1!I405&lt; 500.1, 0, 1))</f>
        <v>0</v>
      </c>
      <c r="J405">
        <f>IF(Sheet1!J405="NA", 0, IF(Sheet1!J405&lt; 500.1, 0, 1))</f>
        <v>0</v>
      </c>
      <c r="U405">
        <f t="shared" si="6"/>
        <v>0</v>
      </c>
    </row>
    <row r="406" spans="1:21" x14ac:dyDescent="0.2">
      <c r="A406" s="1">
        <f>Sheet1!A406</f>
        <v>44966</v>
      </c>
      <c r="B406">
        <f>IF(Sheet1!B406="NA", 0, IF(Sheet1!B406&lt; 500.1, 0, 1))</f>
        <v>0</v>
      </c>
      <c r="C406">
        <f>IF(Sheet1!C406="NA", 0, IF(Sheet1!C406&lt; 500.1, 0, 1))</f>
        <v>1</v>
      </c>
      <c r="D406">
        <f>IF(Sheet1!D406="NA", 0, IF(Sheet1!D406&lt; 500.1, 0, 1))</f>
        <v>1</v>
      </c>
      <c r="E406">
        <f>IF(Sheet1!E406="NA", 0, IF(Sheet1!E406&lt; 500.1, 0, 1))</f>
        <v>0</v>
      </c>
      <c r="F406">
        <f>IF(Sheet1!F406="NA", 0, IF(Sheet1!F406&lt; 500.1, 0, 1))</f>
        <v>0</v>
      </c>
      <c r="G406">
        <f>IF(Sheet1!G406="NA", 0, IF(Sheet1!G406&lt; 500.1, 0, 1))</f>
        <v>1</v>
      </c>
      <c r="H406">
        <f>IF(Sheet1!H406="NA", 0, IF(Sheet1!H406&lt; 500.1, 0, 1))</f>
        <v>0</v>
      </c>
      <c r="I406">
        <f>IF(Sheet1!I406="NA", 0, IF(Sheet1!I406&lt; 500.1, 0, 1))</f>
        <v>1</v>
      </c>
      <c r="J406">
        <f>IF(Sheet1!J406="NA", 0, IF(Sheet1!J406&lt; 500.1, 0, 1))</f>
        <v>1</v>
      </c>
      <c r="U406">
        <f t="shared" si="6"/>
        <v>2</v>
      </c>
    </row>
    <row r="407" spans="1:21" x14ac:dyDescent="0.2">
      <c r="A407" s="1">
        <f>Sheet1!A407</f>
        <v>44967</v>
      </c>
      <c r="B407">
        <f>IF(Sheet1!B407="NA", 0, IF(Sheet1!B407&lt; 500.1, 0, 1))</f>
        <v>0</v>
      </c>
      <c r="C407">
        <f>IF(Sheet1!C407="NA", 0, IF(Sheet1!C407&lt; 500.1, 0, 1))</f>
        <v>0</v>
      </c>
      <c r="D407">
        <f>IF(Sheet1!D407="NA", 0, IF(Sheet1!D407&lt; 500.1, 0, 1))</f>
        <v>0</v>
      </c>
      <c r="E407">
        <f>IF(Sheet1!E407="NA", 0, IF(Sheet1!E407&lt; 500.1, 0, 1))</f>
        <v>0</v>
      </c>
      <c r="F407">
        <f>IF(Sheet1!F407="NA", 0, IF(Sheet1!F407&lt; 500.1, 0, 1))</f>
        <v>0</v>
      </c>
      <c r="G407">
        <f>IF(Sheet1!G407="NA", 0, IF(Sheet1!G407&lt; 500.1, 0, 1))</f>
        <v>0</v>
      </c>
      <c r="H407">
        <f>IF(Sheet1!H407="NA", 0, IF(Sheet1!H407&lt; 500.1, 0, 1))</f>
        <v>0</v>
      </c>
      <c r="I407">
        <f>IF(Sheet1!I407="NA", 0, IF(Sheet1!I407&lt; 500.1, 0, 1))</f>
        <v>0</v>
      </c>
      <c r="J407">
        <f>IF(Sheet1!J407="NA", 0, IF(Sheet1!J407&lt; 500.1, 0, 1))</f>
        <v>0</v>
      </c>
      <c r="U407">
        <f t="shared" si="6"/>
        <v>0</v>
      </c>
    </row>
    <row r="408" spans="1:21" x14ac:dyDescent="0.2">
      <c r="A408" s="1">
        <f>Sheet1!A408</f>
        <v>44968</v>
      </c>
      <c r="B408">
        <f>IF(Sheet1!B408="NA", 0, IF(Sheet1!B408&lt; 500.1, 0, 1))</f>
        <v>0</v>
      </c>
      <c r="C408">
        <f>IF(Sheet1!C408="NA", 0, IF(Sheet1!C408&lt; 500.1, 0, 1))</f>
        <v>0</v>
      </c>
      <c r="D408">
        <f>IF(Sheet1!D408="NA", 0, IF(Sheet1!D408&lt; 500.1, 0, 1))</f>
        <v>1</v>
      </c>
      <c r="E408">
        <f>IF(Sheet1!E408="NA", 0, IF(Sheet1!E408&lt; 500.1, 0, 1))</f>
        <v>0</v>
      </c>
      <c r="F408">
        <f>IF(Sheet1!F408="NA", 0, IF(Sheet1!F408&lt; 500.1, 0, 1))</f>
        <v>1</v>
      </c>
      <c r="G408">
        <f>IF(Sheet1!G408="NA", 0, IF(Sheet1!G408&lt; 500.1, 0, 1))</f>
        <v>1</v>
      </c>
      <c r="H408">
        <f>IF(Sheet1!H408="NA", 0, IF(Sheet1!H408&lt; 500.1, 0, 1))</f>
        <v>0</v>
      </c>
      <c r="I408">
        <f>IF(Sheet1!I408="NA", 0, IF(Sheet1!I408&lt; 500.1, 0, 1))</f>
        <v>1</v>
      </c>
      <c r="J408">
        <f>IF(Sheet1!J408="NA", 0, IF(Sheet1!J408&lt; 500.1, 0, 1))</f>
        <v>1</v>
      </c>
      <c r="U408">
        <f t="shared" si="6"/>
        <v>2</v>
      </c>
    </row>
    <row r="409" spans="1:21" x14ac:dyDescent="0.2">
      <c r="A409" s="1">
        <f>Sheet1!A409</f>
        <v>44969</v>
      </c>
      <c r="B409">
        <f>IF(Sheet1!B409="NA", 0, IF(Sheet1!B409&lt; 500.1, 0, 1))</f>
        <v>0</v>
      </c>
      <c r="C409">
        <f>IF(Sheet1!C409="NA", 0, IF(Sheet1!C409&lt; 500.1, 0, 1))</f>
        <v>0</v>
      </c>
      <c r="D409">
        <f>IF(Sheet1!D409="NA", 0, IF(Sheet1!D409&lt; 500.1, 0, 1))</f>
        <v>0</v>
      </c>
      <c r="E409">
        <f>IF(Sheet1!E409="NA", 0, IF(Sheet1!E409&lt; 500.1, 0, 1))</f>
        <v>0</v>
      </c>
      <c r="F409">
        <f>IF(Sheet1!F409="NA", 0, IF(Sheet1!F409&lt; 500.1, 0, 1))</f>
        <v>0</v>
      </c>
      <c r="G409">
        <f>IF(Sheet1!G409="NA", 0, IF(Sheet1!G409&lt; 500.1, 0, 1))</f>
        <v>0</v>
      </c>
      <c r="H409">
        <f>IF(Sheet1!H409="NA", 0, IF(Sheet1!H409&lt; 500.1, 0, 1))</f>
        <v>0</v>
      </c>
      <c r="I409">
        <f>IF(Sheet1!I409="NA", 0, IF(Sheet1!I409&lt; 500.1, 0, 1))</f>
        <v>0</v>
      </c>
      <c r="J409">
        <f>IF(Sheet1!J409="NA", 0, IF(Sheet1!J409&lt; 500.1, 0, 1))</f>
        <v>0</v>
      </c>
      <c r="U409">
        <f t="shared" si="6"/>
        <v>0</v>
      </c>
    </row>
    <row r="410" spans="1:21" x14ac:dyDescent="0.2">
      <c r="A410" s="1">
        <f>Sheet1!A410</f>
        <v>44970</v>
      </c>
      <c r="B410">
        <f>IF(Sheet1!B410="NA", 0, IF(Sheet1!B410&lt; 500.1, 0, 1))</f>
        <v>0</v>
      </c>
      <c r="C410">
        <f>IF(Sheet1!C410="NA", 0, IF(Sheet1!C410&lt; 500.1, 0, 1))</f>
        <v>0</v>
      </c>
      <c r="D410">
        <f>IF(Sheet1!D410="NA", 0, IF(Sheet1!D410&lt; 500.1, 0, 1))</f>
        <v>0</v>
      </c>
      <c r="E410">
        <f>IF(Sheet1!E410="NA", 0, IF(Sheet1!E410&lt; 500.1, 0, 1))</f>
        <v>0</v>
      </c>
      <c r="F410">
        <f>IF(Sheet1!F410="NA", 0, IF(Sheet1!F410&lt; 500.1, 0, 1))</f>
        <v>0</v>
      </c>
      <c r="G410">
        <f>IF(Sheet1!G410="NA", 0, IF(Sheet1!G410&lt; 500.1, 0, 1))</f>
        <v>0</v>
      </c>
      <c r="H410">
        <f>IF(Sheet1!H410="NA", 0, IF(Sheet1!H410&lt; 500.1, 0, 1))</f>
        <v>0</v>
      </c>
      <c r="I410">
        <f>IF(Sheet1!I410="NA", 0, IF(Sheet1!I410&lt; 500.1, 0, 1))</f>
        <v>0</v>
      </c>
      <c r="J410">
        <f>IF(Sheet1!J410="NA", 0, IF(Sheet1!J410&lt; 500.1, 0, 1))</f>
        <v>0</v>
      </c>
      <c r="U410">
        <f t="shared" ref="U410:U473" si="7">SUM(C410,F410,I410,L410,O410,R410)</f>
        <v>0</v>
      </c>
    </row>
    <row r="411" spans="1:21" x14ac:dyDescent="0.2">
      <c r="A411" s="1">
        <f>Sheet1!A411</f>
        <v>44971</v>
      </c>
      <c r="B411">
        <f>IF(Sheet1!B411="NA", 0, IF(Sheet1!B411&lt; 500.1, 0, 1))</f>
        <v>0</v>
      </c>
      <c r="C411">
        <f>IF(Sheet1!C411="NA", 0, IF(Sheet1!C411&lt; 500.1, 0, 1))</f>
        <v>0</v>
      </c>
      <c r="D411">
        <f>IF(Sheet1!D411="NA", 0, IF(Sheet1!D411&lt; 500.1, 0, 1))</f>
        <v>1</v>
      </c>
      <c r="E411">
        <f>IF(Sheet1!E411="NA", 0, IF(Sheet1!E411&lt; 500.1, 0, 1))</f>
        <v>0</v>
      </c>
      <c r="F411">
        <f>IF(Sheet1!F411="NA", 0, IF(Sheet1!F411&lt; 500.1, 0, 1))</f>
        <v>0</v>
      </c>
      <c r="G411">
        <f>IF(Sheet1!G411="NA", 0, IF(Sheet1!G411&lt; 500.1, 0, 1))</f>
        <v>1</v>
      </c>
      <c r="H411">
        <f>IF(Sheet1!H411="NA", 0, IF(Sheet1!H411&lt; 500.1, 0, 1))</f>
        <v>0</v>
      </c>
      <c r="I411">
        <f>IF(Sheet1!I411="NA", 0, IF(Sheet1!I411&lt; 500.1, 0, 1))</f>
        <v>0</v>
      </c>
      <c r="J411">
        <f>IF(Sheet1!J411="NA", 0, IF(Sheet1!J411&lt; 500.1, 0, 1))</f>
        <v>1</v>
      </c>
      <c r="U411">
        <f t="shared" si="7"/>
        <v>0</v>
      </c>
    </row>
    <row r="412" spans="1:21" x14ac:dyDescent="0.2">
      <c r="A412" s="1">
        <f>Sheet1!A412</f>
        <v>44972</v>
      </c>
      <c r="B412">
        <f>IF(Sheet1!B412="NA", 0, IF(Sheet1!B412&lt; 500.1, 0, 1))</f>
        <v>0</v>
      </c>
      <c r="C412">
        <f>IF(Sheet1!C412="NA", 0, IF(Sheet1!C412&lt; 500.1, 0, 1))</f>
        <v>0</v>
      </c>
      <c r="D412">
        <f>IF(Sheet1!D412="NA", 0, IF(Sheet1!D412&lt; 500.1, 0, 1))</f>
        <v>0</v>
      </c>
      <c r="E412">
        <f>IF(Sheet1!E412="NA", 0, IF(Sheet1!E412&lt; 500.1, 0, 1))</f>
        <v>0</v>
      </c>
      <c r="F412">
        <f>IF(Sheet1!F412="NA", 0, IF(Sheet1!F412&lt; 500.1, 0, 1))</f>
        <v>0</v>
      </c>
      <c r="G412">
        <f>IF(Sheet1!G412="NA", 0, IF(Sheet1!G412&lt; 500.1, 0, 1))</f>
        <v>0</v>
      </c>
      <c r="H412">
        <f>IF(Sheet1!H412="NA", 0, IF(Sheet1!H412&lt; 500.1, 0, 1))</f>
        <v>0</v>
      </c>
      <c r="I412">
        <f>IF(Sheet1!I412="NA", 0, IF(Sheet1!I412&lt; 500.1, 0, 1))</f>
        <v>0</v>
      </c>
      <c r="J412">
        <f>IF(Sheet1!J412="NA", 0, IF(Sheet1!J412&lt; 500.1, 0, 1))</f>
        <v>0</v>
      </c>
      <c r="U412">
        <f t="shared" si="7"/>
        <v>0</v>
      </c>
    </row>
    <row r="413" spans="1:21" x14ac:dyDescent="0.2">
      <c r="A413" s="1">
        <f>Sheet1!A413</f>
        <v>44973</v>
      </c>
      <c r="B413">
        <f>IF(Sheet1!B413="NA", 0, IF(Sheet1!B413&lt; 500.1, 0, 1))</f>
        <v>0</v>
      </c>
      <c r="C413">
        <f>IF(Sheet1!C413="NA", 0, IF(Sheet1!C413&lt; 500.1, 0, 1))</f>
        <v>1</v>
      </c>
      <c r="D413">
        <f>IF(Sheet1!D413="NA", 0, IF(Sheet1!D413&lt; 500.1, 0, 1))</f>
        <v>1</v>
      </c>
      <c r="E413">
        <f>IF(Sheet1!E413="NA", 0, IF(Sheet1!E413&lt; 500.1, 0, 1))</f>
        <v>0</v>
      </c>
      <c r="F413">
        <f>IF(Sheet1!F413="NA", 0, IF(Sheet1!F413&lt; 500.1, 0, 1))</f>
        <v>0</v>
      </c>
      <c r="G413">
        <f>IF(Sheet1!G413="NA", 0, IF(Sheet1!G413&lt; 500.1, 0, 1))</f>
        <v>1</v>
      </c>
      <c r="H413">
        <f>IF(Sheet1!H413="NA", 0, IF(Sheet1!H413&lt; 500.1, 0, 1))</f>
        <v>0</v>
      </c>
      <c r="I413">
        <f>IF(Sheet1!I413="NA", 0, IF(Sheet1!I413&lt; 500.1, 0, 1))</f>
        <v>0</v>
      </c>
      <c r="J413">
        <f>IF(Sheet1!J413="NA", 0, IF(Sheet1!J413&lt; 500.1, 0, 1))</f>
        <v>1</v>
      </c>
      <c r="U413">
        <f t="shared" si="7"/>
        <v>1</v>
      </c>
    </row>
    <row r="414" spans="1:21" x14ac:dyDescent="0.2">
      <c r="A414" s="1">
        <f>Sheet1!A414</f>
        <v>44974</v>
      </c>
      <c r="B414">
        <f>IF(Sheet1!B414="NA", 0, IF(Sheet1!B414&lt; 500.1, 0, 1))</f>
        <v>0</v>
      </c>
      <c r="C414">
        <f>IF(Sheet1!C414="NA", 0, IF(Sheet1!C414&lt; 500.1, 0, 1))</f>
        <v>0</v>
      </c>
      <c r="D414">
        <f>IF(Sheet1!D414="NA", 0, IF(Sheet1!D414&lt; 500.1, 0, 1))</f>
        <v>0</v>
      </c>
      <c r="E414">
        <f>IF(Sheet1!E414="NA", 0, IF(Sheet1!E414&lt; 500.1, 0, 1))</f>
        <v>0</v>
      </c>
      <c r="F414">
        <f>IF(Sheet1!F414="NA", 0, IF(Sheet1!F414&lt; 500.1, 0, 1))</f>
        <v>0</v>
      </c>
      <c r="G414">
        <f>IF(Sheet1!G414="NA", 0, IF(Sheet1!G414&lt; 500.1, 0, 1))</f>
        <v>0</v>
      </c>
      <c r="H414">
        <f>IF(Sheet1!H414="NA", 0, IF(Sheet1!H414&lt; 500.1, 0, 1))</f>
        <v>0</v>
      </c>
      <c r="I414">
        <f>IF(Sheet1!I414="NA", 0, IF(Sheet1!I414&lt; 500.1, 0, 1))</f>
        <v>0</v>
      </c>
      <c r="J414">
        <f>IF(Sheet1!J414="NA", 0, IF(Sheet1!J414&lt; 500.1, 0, 1))</f>
        <v>0</v>
      </c>
      <c r="U414">
        <f t="shared" si="7"/>
        <v>0</v>
      </c>
    </row>
    <row r="415" spans="1:21" x14ac:dyDescent="0.2">
      <c r="A415" s="1">
        <f>Sheet1!A415</f>
        <v>44975</v>
      </c>
      <c r="B415">
        <f>IF(Sheet1!B415="NA", 0, IF(Sheet1!B415&lt; 500.1, 0, 1))</f>
        <v>0</v>
      </c>
      <c r="C415">
        <f>IF(Sheet1!C415="NA", 0, IF(Sheet1!C415&lt; 500.1, 0, 1))</f>
        <v>0</v>
      </c>
      <c r="D415">
        <f>IF(Sheet1!D415="NA", 0, IF(Sheet1!D415&lt; 500.1, 0, 1))</f>
        <v>0</v>
      </c>
      <c r="E415">
        <f>IF(Sheet1!E415="NA", 0, IF(Sheet1!E415&lt; 500.1, 0, 1))</f>
        <v>0</v>
      </c>
      <c r="F415">
        <f>IF(Sheet1!F415="NA", 0, IF(Sheet1!F415&lt; 500.1, 0, 1))</f>
        <v>0</v>
      </c>
      <c r="G415">
        <f>IF(Sheet1!G415="NA", 0, IF(Sheet1!G415&lt; 500.1, 0, 1))</f>
        <v>0</v>
      </c>
      <c r="H415">
        <f>IF(Sheet1!H415="NA", 0, IF(Sheet1!H415&lt; 500.1, 0, 1))</f>
        <v>0</v>
      </c>
      <c r="I415">
        <f>IF(Sheet1!I415="NA", 0, IF(Sheet1!I415&lt; 500.1, 0, 1))</f>
        <v>0</v>
      </c>
      <c r="J415">
        <f>IF(Sheet1!J415="NA", 0, IF(Sheet1!J415&lt; 500.1, 0, 1))</f>
        <v>0</v>
      </c>
      <c r="U415">
        <f t="shared" si="7"/>
        <v>0</v>
      </c>
    </row>
    <row r="416" spans="1:21" x14ac:dyDescent="0.2">
      <c r="A416" s="1">
        <f>Sheet1!A416</f>
        <v>44976</v>
      </c>
      <c r="B416">
        <f>IF(Sheet1!B416="NA", 0, IF(Sheet1!B416&lt; 500.1, 0, 1))</f>
        <v>0</v>
      </c>
      <c r="C416">
        <f>IF(Sheet1!C416="NA", 0, IF(Sheet1!C416&lt; 500.1, 0, 1))</f>
        <v>0</v>
      </c>
      <c r="D416">
        <f>IF(Sheet1!D416="NA", 0, IF(Sheet1!D416&lt; 500.1, 0, 1))</f>
        <v>1</v>
      </c>
      <c r="E416">
        <f>IF(Sheet1!E416="NA", 0, IF(Sheet1!E416&lt; 500.1, 0, 1))</f>
        <v>0</v>
      </c>
      <c r="F416">
        <f>IF(Sheet1!F416="NA", 0, IF(Sheet1!F416&lt; 500.1, 0, 1))</f>
        <v>0</v>
      </c>
      <c r="G416">
        <f>IF(Sheet1!G416="NA", 0, IF(Sheet1!G416&lt; 500.1, 0, 1))</f>
        <v>1</v>
      </c>
      <c r="H416">
        <f>IF(Sheet1!H416="NA", 0, IF(Sheet1!H416&lt; 500.1, 0, 1))</f>
        <v>0</v>
      </c>
      <c r="I416">
        <f>IF(Sheet1!I416="NA", 0, IF(Sheet1!I416&lt; 500.1, 0, 1))</f>
        <v>0</v>
      </c>
      <c r="J416">
        <f>IF(Sheet1!J416="NA", 0, IF(Sheet1!J416&lt; 500.1, 0, 1))</f>
        <v>1</v>
      </c>
      <c r="U416">
        <f t="shared" si="7"/>
        <v>0</v>
      </c>
    </row>
    <row r="417" spans="1:21" x14ac:dyDescent="0.2">
      <c r="A417" s="1">
        <f>Sheet1!A417</f>
        <v>44977</v>
      </c>
      <c r="B417">
        <f>IF(Sheet1!B417="NA", 0, IF(Sheet1!B417&lt; 500.1, 0, 1))</f>
        <v>0</v>
      </c>
      <c r="C417">
        <f>IF(Sheet1!C417="NA", 0, IF(Sheet1!C417&lt; 500.1, 0, 1))</f>
        <v>0</v>
      </c>
      <c r="D417">
        <f>IF(Sheet1!D417="NA", 0, IF(Sheet1!D417&lt; 500.1, 0, 1))</f>
        <v>0</v>
      </c>
      <c r="E417">
        <f>IF(Sheet1!E417="NA", 0, IF(Sheet1!E417&lt; 500.1, 0, 1))</f>
        <v>0</v>
      </c>
      <c r="F417">
        <f>IF(Sheet1!F417="NA", 0, IF(Sheet1!F417&lt; 500.1, 0, 1))</f>
        <v>0</v>
      </c>
      <c r="G417">
        <f>IF(Sheet1!G417="NA", 0, IF(Sheet1!G417&lt; 500.1, 0, 1))</f>
        <v>0</v>
      </c>
      <c r="H417">
        <f>IF(Sheet1!H417="NA", 0, IF(Sheet1!H417&lt; 500.1, 0, 1))</f>
        <v>0</v>
      </c>
      <c r="I417">
        <f>IF(Sheet1!I417="NA", 0, IF(Sheet1!I417&lt; 500.1, 0, 1))</f>
        <v>0</v>
      </c>
      <c r="J417">
        <f>IF(Sheet1!J417="NA", 0, IF(Sheet1!J417&lt; 500.1, 0, 1))</f>
        <v>0</v>
      </c>
      <c r="U417">
        <f t="shared" si="7"/>
        <v>0</v>
      </c>
    </row>
    <row r="418" spans="1:21" x14ac:dyDescent="0.2">
      <c r="A418" s="1">
        <f>Sheet1!A418</f>
        <v>44978</v>
      </c>
      <c r="B418">
        <f>IF(Sheet1!B418="NA", 0, IF(Sheet1!B418&lt; 500.1, 0, 1))</f>
        <v>0</v>
      </c>
      <c r="C418">
        <f>IF(Sheet1!C418="NA", 0, IF(Sheet1!C418&lt; 500.1, 0, 1))</f>
        <v>0</v>
      </c>
      <c r="D418">
        <f>IF(Sheet1!D418="NA", 0, IF(Sheet1!D418&lt; 500.1, 0, 1))</f>
        <v>1</v>
      </c>
      <c r="E418">
        <f>IF(Sheet1!E418="NA", 0, IF(Sheet1!E418&lt; 500.1, 0, 1))</f>
        <v>0</v>
      </c>
      <c r="F418">
        <f>IF(Sheet1!F418="NA", 0, IF(Sheet1!F418&lt; 500.1, 0, 1))</f>
        <v>0</v>
      </c>
      <c r="G418">
        <f>IF(Sheet1!G418="NA", 0, IF(Sheet1!G418&lt; 500.1, 0, 1))</f>
        <v>1</v>
      </c>
      <c r="H418">
        <f>IF(Sheet1!H418="NA", 0, IF(Sheet1!H418&lt; 500.1, 0, 1))</f>
        <v>0</v>
      </c>
      <c r="I418">
        <f>IF(Sheet1!I418="NA", 0, IF(Sheet1!I418&lt; 500.1, 0, 1))</f>
        <v>1</v>
      </c>
      <c r="J418">
        <f>IF(Sheet1!J418="NA", 0, IF(Sheet1!J418&lt; 500.1, 0, 1))</f>
        <v>1</v>
      </c>
      <c r="U418">
        <f t="shared" si="7"/>
        <v>1</v>
      </c>
    </row>
    <row r="419" spans="1:21" x14ac:dyDescent="0.2">
      <c r="A419" s="1">
        <f>Sheet1!A419</f>
        <v>44979</v>
      </c>
      <c r="B419">
        <f>IF(Sheet1!B419="NA", 0, IF(Sheet1!B419&lt; 500.1, 0, 1))</f>
        <v>0</v>
      </c>
      <c r="C419">
        <f>IF(Sheet1!C419="NA", 0, IF(Sheet1!C419&lt; 500.1, 0, 1))</f>
        <v>0</v>
      </c>
      <c r="D419">
        <f>IF(Sheet1!D419="NA", 0, IF(Sheet1!D419&lt; 500.1, 0, 1))</f>
        <v>0</v>
      </c>
      <c r="E419">
        <f>IF(Sheet1!E419="NA", 0, IF(Sheet1!E419&lt; 500.1, 0, 1))</f>
        <v>0</v>
      </c>
      <c r="F419">
        <f>IF(Sheet1!F419="NA", 0, IF(Sheet1!F419&lt; 500.1, 0, 1))</f>
        <v>0</v>
      </c>
      <c r="G419">
        <f>IF(Sheet1!G419="NA", 0, IF(Sheet1!G419&lt; 500.1, 0, 1))</f>
        <v>0</v>
      </c>
      <c r="H419">
        <f>IF(Sheet1!H419="NA", 0, IF(Sheet1!H419&lt; 500.1, 0, 1))</f>
        <v>0</v>
      </c>
      <c r="I419">
        <f>IF(Sheet1!I419="NA", 0, IF(Sheet1!I419&lt; 500.1, 0, 1))</f>
        <v>0</v>
      </c>
      <c r="J419">
        <f>IF(Sheet1!J419="NA", 0, IF(Sheet1!J419&lt; 500.1, 0, 1))</f>
        <v>0</v>
      </c>
      <c r="U419">
        <f t="shared" si="7"/>
        <v>0</v>
      </c>
    </row>
    <row r="420" spans="1:21" x14ac:dyDescent="0.2">
      <c r="A420" s="1">
        <f>Sheet1!A420</f>
        <v>44980</v>
      </c>
      <c r="B420">
        <f>IF(Sheet1!B420="NA", 0, IF(Sheet1!B420&lt; 500.1, 0, 1))</f>
        <v>0</v>
      </c>
      <c r="C420">
        <f>IF(Sheet1!C420="NA", 0, IF(Sheet1!C420&lt; 500.1, 0, 1))</f>
        <v>0</v>
      </c>
      <c r="D420">
        <f>IF(Sheet1!D420="NA", 0, IF(Sheet1!D420&lt; 500.1, 0, 1))</f>
        <v>1</v>
      </c>
      <c r="E420">
        <f>IF(Sheet1!E420="NA", 0, IF(Sheet1!E420&lt; 500.1, 0, 1))</f>
        <v>0</v>
      </c>
      <c r="F420">
        <f>IF(Sheet1!F420="NA", 0, IF(Sheet1!F420&lt; 500.1, 0, 1))</f>
        <v>0</v>
      </c>
      <c r="G420">
        <f>IF(Sheet1!G420="NA", 0, IF(Sheet1!G420&lt; 500.1, 0, 1))</f>
        <v>1</v>
      </c>
      <c r="H420">
        <f>IF(Sheet1!H420="NA", 0, IF(Sheet1!H420&lt; 500.1, 0, 1))</f>
        <v>0</v>
      </c>
      <c r="I420">
        <f>IF(Sheet1!I420="NA", 0, IF(Sheet1!I420&lt; 500.1, 0, 1))</f>
        <v>0</v>
      </c>
      <c r="J420">
        <f>IF(Sheet1!J420="NA", 0, IF(Sheet1!J420&lt; 500.1, 0, 1))</f>
        <v>1</v>
      </c>
      <c r="U420">
        <f t="shared" si="7"/>
        <v>0</v>
      </c>
    </row>
    <row r="421" spans="1:21" x14ac:dyDescent="0.2">
      <c r="A421" s="1">
        <f>Sheet1!A421</f>
        <v>44981</v>
      </c>
      <c r="B421">
        <f>IF(Sheet1!B421="NA", 0, IF(Sheet1!B421&lt; 500.1, 0, 1))</f>
        <v>0</v>
      </c>
      <c r="C421">
        <f>IF(Sheet1!C421="NA", 0, IF(Sheet1!C421&lt; 500.1, 0, 1))</f>
        <v>0</v>
      </c>
      <c r="D421">
        <f>IF(Sheet1!D421="NA", 0, IF(Sheet1!D421&lt; 500.1, 0, 1))</f>
        <v>0</v>
      </c>
      <c r="E421">
        <f>IF(Sheet1!E421="NA", 0, IF(Sheet1!E421&lt; 500.1, 0, 1))</f>
        <v>0</v>
      </c>
      <c r="F421">
        <f>IF(Sheet1!F421="NA", 0, IF(Sheet1!F421&lt; 500.1, 0, 1))</f>
        <v>0</v>
      </c>
      <c r="G421">
        <f>IF(Sheet1!G421="NA", 0, IF(Sheet1!G421&lt; 500.1, 0, 1))</f>
        <v>0</v>
      </c>
      <c r="H421">
        <f>IF(Sheet1!H421="NA", 0, IF(Sheet1!H421&lt; 500.1, 0, 1))</f>
        <v>0</v>
      </c>
      <c r="I421">
        <f>IF(Sheet1!I421="NA", 0, IF(Sheet1!I421&lt; 500.1, 0, 1))</f>
        <v>0</v>
      </c>
      <c r="J421">
        <f>IF(Sheet1!J421="NA", 0, IF(Sheet1!J421&lt; 500.1, 0, 1))</f>
        <v>0</v>
      </c>
      <c r="U421">
        <f t="shared" si="7"/>
        <v>0</v>
      </c>
    </row>
    <row r="422" spans="1:21" x14ac:dyDescent="0.2">
      <c r="A422" s="1">
        <f>Sheet1!A422</f>
        <v>44982</v>
      </c>
      <c r="B422">
        <f>IF(Sheet1!B422="NA", 0, IF(Sheet1!B422&lt; 500.1, 0, 1))</f>
        <v>0</v>
      </c>
      <c r="C422">
        <f>IF(Sheet1!C422="NA", 0, IF(Sheet1!C422&lt; 500.1, 0, 1))</f>
        <v>0</v>
      </c>
      <c r="D422">
        <f>IF(Sheet1!D422="NA", 0, IF(Sheet1!D422&lt; 500.1, 0, 1))</f>
        <v>0</v>
      </c>
      <c r="E422">
        <f>IF(Sheet1!E422="NA", 0, IF(Sheet1!E422&lt; 500.1, 0, 1))</f>
        <v>0</v>
      </c>
      <c r="F422">
        <f>IF(Sheet1!F422="NA", 0, IF(Sheet1!F422&lt; 500.1, 0, 1))</f>
        <v>0</v>
      </c>
      <c r="G422">
        <f>IF(Sheet1!G422="NA", 0, IF(Sheet1!G422&lt; 500.1, 0, 1))</f>
        <v>0</v>
      </c>
      <c r="H422">
        <f>IF(Sheet1!H422="NA", 0, IF(Sheet1!H422&lt; 500.1, 0, 1))</f>
        <v>0</v>
      </c>
      <c r="I422">
        <f>IF(Sheet1!I422="NA", 0, IF(Sheet1!I422&lt; 500.1, 0, 1))</f>
        <v>0</v>
      </c>
      <c r="J422">
        <f>IF(Sheet1!J422="NA", 0, IF(Sheet1!J422&lt; 500.1, 0, 1))</f>
        <v>0</v>
      </c>
      <c r="U422">
        <f t="shared" si="7"/>
        <v>0</v>
      </c>
    </row>
    <row r="423" spans="1:21" x14ac:dyDescent="0.2">
      <c r="A423" s="1">
        <f>Sheet1!A423</f>
        <v>44983</v>
      </c>
      <c r="B423">
        <f>IF(Sheet1!B423="NA", 0, IF(Sheet1!B423&lt; 500.1, 0, 1))</f>
        <v>0</v>
      </c>
      <c r="C423">
        <f>IF(Sheet1!C423="NA", 0, IF(Sheet1!C423&lt; 500.1, 0, 1))</f>
        <v>0</v>
      </c>
      <c r="D423">
        <f>IF(Sheet1!D423="NA", 0, IF(Sheet1!D423&lt; 500.1, 0, 1))</f>
        <v>1</v>
      </c>
      <c r="E423">
        <f>IF(Sheet1!E423="NA", 0, IF(Sheet1!E423&lt; 500.1, 0, 1))</f>
        <v>0</v>
      </c>
      <c r="F423">
        <f>IF(Sheet1!F423="NA", 0, IF(Sheet1!F423&lt; 500.1, 0, 1))</f>
        <v>0</v>
      </c>
      <c r="G423">
        <f>IF(Sheet1!G423="NA", 0, IF(Sheet1!G423&lt; 500.1, 0, 1))</f>
        <v>1</v>
      </c>
      <c r="H423">
        <f>IF(Sheet1!H423="NA", 0, IF(Sheet1!H423&lt; 500.1, 0, 1))</f>
        <v>0</v>
      </c>
      <c r="I423">
        <f>IF(Sheet1!I423="NA", 0, IF(Sheet1!I423&lt; 500.1, 0, 1))</f>
        <v>1</v>
      </c>
      <c r="J423">
        <f>IF(Sheet1!J423="NA", 0, IF(Sheet1!J423&lt; 500.1, 0, 1))</f>
        <v>1</v>
      </c>
      <c r="U423">
        <f t="shared" si="7"/>
        <v>1</v>
      </c>
    </row>
    <row r="424" spans="1:21" x14ac:dyDescent="0.2">
      <c r="A424" s="1">
        <f>Sheet1!A424</f>
        <v>44984</v>
      </c>
      <c r="B424">
        <f>IF(Sheet1!B424="NA", 0, IF(Sheet1!B424&lt; 500.1, 0, 1))</f>
        <v>0</v>
      </c>
      <c r="C424">
        <f>IF(Sheet1!C424="NA", 0, IF(Sheet1!C424&lt; 500.1, 0, 1))</f>
        <v>0</v>
      </c>
      <c r="D424">
        <f>IF(Sheet1!D424="NA", 0, IF(Sheet1!D424&lt; 500.1, 0, 1))</f>
        <v>0</v>
      </c>
      <c r="E424">
        <f>IF(Sheet1!E424="NA", 0, IF(Sheet1!E424&lt; 500.1, 0, 1))</f>
        <v>0</v>
      </c>
      <c r="F424">
        <f>IF(Sheet1!F424="NA", 0, IF(Sheet1!F424&lt; 500.1, 0, 1))</f>
        <v>0</v>
      </c>
      <c r="G424">
        <f>IF(Sheet1!G424="NA", 0, IF(Sheet1!G424&lt; 500.1, 0, 1))</f>
        <v>0</v>
      </c>
      <c r="H424">
        <f>IF(Sheet1!H424="NA", 0, IF(Sheet1!H424&lt; 500.1, 0, 1))</f>
        <v>0</v>
      </c>
      <c r="I424">
        <f>IF(Sheet1!I424="NA", 0, IF(Sheet1!I424&lt; 500.1, 0, 1))</f>
        <v>0</v>
      </c>
      <c r="J424">
        <f>IF(Sheet1!J424="NA", 0, IF(Sheet1!J424&lt; 500.1, 0, 1))</f>
        <v>0</v>
      </c>
      <c r="U424">
        <f t="shared" si="7"/>
        <v>0</v>
      </c>
    </row>
    <row r="425" spans="1:21" x14ac:dyDescent="0.2">
      <c r="A425" s="1">
        <f>Sheet1!A425</f>
        <v>44985</v>
      </c>
      <c r="B425">
        <f>IF(Sheet1!B425="NA", 0, IF(Sheet1!B425&lt; 500.1, 0, 1))</f>
        <v>0</v>
      </c>
      <c r="C425">
        <f>IF(Sheet1!C425="NA", 0, IF(Sheet1!C425&lt; 500.1, 0, 1))</f>
        <v>0</v>
      </c>
      <c r="D425">
        <f>IF(Sheet1!D425="NA", 0, IF(Sheet1!D425&lt; 500.1, 0, 1))</f>
        <v>0</v>
      </c>
      <c r="E425">
        <f>IF(Sheet1!E425="NA", 0, IF(Sheet1!E425&lt; 500.1, 0, 1))</f>
        <v>0</v>
      </c>
      <c r="F425">
        <f>IF(Sheet1!F425="NA", 0, IF(Sheet1!F425&lt; 500.1, 0, 1))</f>
        <v>0</v>
      </c>
      <c r="G425">
        <f>IF(Sheet1!G425="NA", 0, IF(Sheet1!G425&lt; 500.1, 0, 1))</f>
        <v>0</v>
      </c>
      <c r="H425">
        <f>IF(Sheet1!H425="NA", 0, IF(Sheet1!H425&lt; 500.1, 0, 1))</f>
        <v>0</v>
      </c>
      <c r="I425">
        <f>IF(Sheet1!I425="NA", 0, IF(Sheet1!I425&lt; 500.1, 0, 1))</f>
        <v>0</v>
      </c>
      <c r="J425">
        <f>IF(Sheet1!J425="NA", 0, IF(Sheet1!J425&lt; 500.1, 0, 1))</f>
        <v>0</v>
      </c>
      <c r="U425">
        <f t="shared" si="7"/>
        <v>0</v>
      </c>
    </row>
    <row r="426" spans="1:21" x14ac:dyDescent="0.2">
      <c r="A426" s="1">
        <f>Sheet1!A426</f>
        <v>44986</v>
      </c>
      <c r="B426">
        <f>IF(Sheet1!B426="NA", 0, IF(Sheet1!B426&lt; 500.1, 0, 1))</f>
        <v>0</v>
      </c>
      <c r="C426">
        <f>IF(Sheet1!C426="NA", 0, IF(Sheet1!C426&lt; 500.1, 0, 1))</f>
        <v>0</v>
      </c>
      <c r="D426">
        <f>IF(Sheet1!D426="NA", 0, IF(Sheet1!D426&lt; 500.1, 0, 1))</f>
        <v>0</v>
      </c>
      <c r="E426">
        <f>IF(Sheet1!E426="NA", 0, IF(Sheet1!E426&lt; 500.1, 0, 1))</f>
        <v>0</v>
      </c>
      <c r="F426">
        <f>IF(Sheet1!F426="NA", 0, IF(Sheet1!F426&lt; 500.1, 0, 1))</f>
        <v>0</v>
      </c>
      <c r="G426">
        <f>IF(Sheet1!G426="NA", 0, IF(Sheet1!G426&lt; 500.1, 0, 1))</f>
        <v>0</v>
      </c>
      <c r="H426">
        <f>IF(Sheet1!H426="NA", 0, IF(Sheet1!H426&lt; 500.1, 0, 1))</f>
        <v>0</v>
      </c>
      <c r="I426">
        <f>IF(Sheet1!I426="NA", 0, IF(Sheet1!I426&lt; 500.1, 0, 1))</f>
        <v>0</v>
      </c>
      <c r="J426">
        <f>IF(Sheet1!J426="NA", 0, IF(Sheet1!J426&lt; 500.1, 0, 1))</f>
        <v>0</v>
      </c>
      <c r="U426">
        <f t="shared" si="7"/>
        <v>0</v>
      </c>
    </row>
    <row r="427" spans="1:21" x14ac:dyDescent="0.2">
      <c r="A427" s="1">
        <f>Sheet1!A427</f>
        <v>44987</v>
      </c>
      <c r="B427">
        <f>IF(Sheet1!B427="NA", 0, IF(Sheet1!B427&lt; 500.1, 0, 1))</f>
        <v>0</v>
      </c>
      <c r="C427">
        <f>IF(Sheet1!C427="NA", 0, IF(Sheet1!C427&lt; 500.1, 0, 1))</f>
        <v>1</v>
      </c>
      <c r="D427">
        <f>IF(Sheet1!D427="NA", 0, IF(Sheet1!D427&lt; 500.1, 0, 1))</f>
        <v>1</v>
      </c>
      <c r="E427">
        <f>IF(Sheet1!E427="NA", 0, IF(Sheet1!E427&lt; 500.1, 0, 1))</f>
        <v>0</v>
      </c>
      <c r="F427">
        <f>IF(Sheet1!F427="NA", 0, IF(Sheet1!F427&lt; 500.1, 0, 1))</f>
        <v>0</v>
      </c>
      <c r="G427">
        <f>IF(Sheet1!G427="NA", 0, IF(Sheet1!G427&lt; 500.1, 0, 1))</f>
        <v>1</v>
      </c>
      <c r="H427">
        <f>IF(Sheet1!H427="NA", 0, IF(Sheet1!H427&lt; 500.1, 0, 1))</f>
        <v>0</v>
      </c>
      <c r="I427">
        <f>IF(Sheet1!I427="NA", 0, IF(Sheet1!I427&lt; 500.1, 0, 1))</f>
        <v>0</v>
      </c>
      <c r="J427">
        <f>IF(Sheet1!J427="NA", 0, IF(Sheet1!J427&lt; 500.1, 0, 1))</f>
        <v>1</v>
      </c>
      <c r="U427">
        <f t="shared" si="7"/>
        <v>1</v>
      </c>
    </row>
    <row r="428" spans="1:21" x14ac:dyDescent="0.2">
      <c r="A428" s="1">
        <f>Sheet1!A428</f>
        <v>44988</v>
      </c>
      <c r="B428">
        <f>IF(Sheet1!B428="NA", 0, IF(Sheet1!B428&lt; 500.1, 0, 1))</f>
        <v>0</v>
      </c>
      <c r="C428">
        <f>IF(Sheet1!C428="NA", 0, IF(Sheet1!C428&lt; 500.1, 0, 1))</f>
        <v>0</v>
      </c>
      <c r="D428">
        <f>IF(Sheet1!D428="NA", 0, IF(Sheet1!D428&lt; 500.1, 0, 1))</f>
        <v>0</v>
      </c>
      <c r="E428">
        <f>IF(Sheet1!E428="NA", 0, IF(Sheet1!E428&lt; 500.1, 0, 1))</f>
        <v>0</v>
      </c>
      <c r="F428">
        <f>IF(Sheet1!F428="NA", 0, IF(Sheet1!F428&lt; 500.1, 0, 1))</f>
        <v>0</v>
      </c>
      <c r="G428">
        <f>IF(Sheet1!G428="NA", 0, IF(Sheet1!G428&lt; 500.1, 0, 1))</f>
        <v>0</v>
      </c>
      <c r="H428">
        <f>IF(Sheet1!H428="NA", 0, IF(Sheet1!H428&lt; 500.1, 0, 1))</f>
        <v>0</v>
      </c>
      <c r="I428">
        <f>IF(Sheet1!I428="NA", 0, IF(Sheet1!I428&lt; 500.1, 0, 1))</f>
        <v>0</v>
      </c>
      <c r="J428">
        <f>IF(Sheet1!J428="NA", 0, IF(Sheet1!J428&lt; 500.1, 0, 1))</f>
        <v>0</v>
      </c>
      <c r="U428">
        <f t="shared" si="7"/>
        <v>0</v>
      </c>
    </row>
    <row r="429" spans="1:21" x14ac:dyDescent="0.2">
      <c r="A429" s="1">
        <f>Sheet1!A429</f>
        <v>44989</v>
      </c>
      <c r="B429">
        <f>IF(Sheet1!B429="NA", 0, IF(Sheet1!B429&lt; 500.1, 0, 1))</f>
        <v>0</v>
      </c>
      <c r="C429">
        <f>IF(Sheet1!C429="NA", 0, IF(Sheet1!C429&lt; 500.1, 0, 1))</f>
        <v>0</v>
      </c>
      <c r="D429">
        <f>IF(Sheet1!D429="NA", 0, IF(Sheet1!D429&lt; 500.1, 0, 1))</f>
        <v>0</v>
      </c>
      <c r="E429">
        <f>IF(Sheet1!E429="NA", 0, IF(Sheet1!E429&lt; 500.1, 0, 1))</f>
        <v>0</v>
      </c>
      <c r="F429">
        <f>IF(Sheet1!F429="NA", 0, IF(Sheet1!F429&lt; 500.1, 0, 1))</f>
        <v>0</v>
      </c>
      <c r="G429">
        <f>IF(Sheet1!G429="NA", 0, IF(Sheet1!G429&lt; 500.1, 0, 1))</f>
        <v>0</v>
      </c>
      <c r="H429">
        <f>IF(Sheet1!H429="NA", 0, IF(Sheet1!H429&lt; 500.1, 0, 1))</f>
        <v>0</v>
      </c>
      <c r="I429">
        <f>IF(Sheet1!I429="NA", 0, IF(Sheet1!I429&lt; 500.1, 0, 1))</f>
        <v>0</v>
      </c>
      <c r="J429">
        <f>IF(Sheet1!J429="NA", 0, IF(Sheet1!J429&lt; 500.1, 0, 1))</f>
        <v>0</v>
      </c>
      <c r="U429">
        <f t="shared" si="7"/>
        <v>0</v>
      </c>
    </row>
    <row r="430" spans="1:21" x14ac:dyDescent="0.2">
      <c r="A430" s="1">
        <f>Sheet1!A430</f>
        <v>44990</v>
      </c>
      <c r="B430">
        <f>IF(Sheet1!B430="NA", 0, IF(Sheet1!B430&lt; 500.1, 0, 1))</f>
        <v>0</v>
      </c>
      <c r="C430">
        <f>IF(Sheet1!C430="NA", 0, IF(Sheet1!C430&lt; 500.1, 0, 1))</f>
        <v>0</v>
      </c>
      <c r="D430">
        <f>IF(Sheet1!D430="NA", 0, IF(Sheet1!D430&lt; 500.1, 0, 1))</f>
        <v>1</v>
      </c>
      <c r="E430">
        <f>IF(Sheet1!E430="NA", 0, IF(Sheet1!E430&lt; 500.1, 0, 1))</f>
        <v>0</v>
      </c>
      <c r="F430">
        <f>IF(Sheet1!F430="NA", 0, IF(Sheet1!F430&lt; 500.1, 0, 1))</f>
        <v>0</v>
      </c>
      <c r="G430">
        <f>IF(Sheet1!G430="NA", 0, IF(Sheet1!G430&lt; 500.1, 0, 1))</f>
        <v>1</v>
      </c>
      <c r="H430">
        <f>IF(Sheet1!H430="NA", 0, IF(Sheet1!H430&lt; 500.1, 0, 1))</f>
        <v>0</v>
      </c>
      <c r="I430">
        <f>IF(Sheet1!I430="NA", 0, IF(Sheet1!I430&lt; 500.1, 0, 1))</f>
        <v>0</v>
      </c>
      <c r="J430">
        <f>IF(Sheet1!J430="NA", 0, IF(Sheet1!J430&lt; 500.1, 0, 1))</f>
        <v>1</v>
      </c>
      <c r="U430">
        <f t="shared" si="7"/>
        <v>0</v>
      </c>
    </row>
    <row r="431" spans="1:21" x14ac:dyDescent="0.2">
      <c r="A431" s="1">
        <f>Sheet1!A431</f>
        <v>44991</v>
      </c>
      <c r="B431">
        <f>IF(Sheet1!B431="NA", 0, IF(Sheet1!B431&lt; 500.1, 0, 1))</f>
        <v>0</v>
      </c>
      <c r="C431">
        <f>IF(Sheet1!C431="NA", 0, IF(Sheet1!C431&lt; 500.1, 0, 1))</f>
        <v>0</v>
      </c>
      <c r="D431">
        <f>IF(Sheet1!D431="NA", 0, IF(Sheet1!D431&lt; 500.1, 0, 1))</f>
        <v>0</v>
      </c>
      <c r="E431">
        <f>IF(Sheet1!E431="NA", 0, IF(Sheet1!E431&lt; 500.1, 0, 1))</f>
        <v>0</v>
      </c>
      <c r="F431">
        <f>IF(Sheet1!F431="NA", 0, IF(Sheet1!F431&lt; 500.1, 0, 1))</f>
        <v>0</v>
      </c>
      <c r="G431">
        <f>IF(Sheet1!G431="NA", 0, IF(Sheet1!G431&lt; 500.1, 0, 1))</f>
        <v>0</v>
      </c>
      <c r="H431">
        <f>IF(Sheet1!H431="NA", 0, IF(Sheet1!H431&lt; 500.1, 0, 1))</f>
        <v>0</v>
      </c>
      <c r="I431">
        <f>IF(Sheet1!I431="NA", 0, IF(Sheet1!I431&lt; 500.1, 0, 1))</f>
        <v>0</v>
      </c>
      <c r="J431">
        <f>IF(Sheet1!J431="NA", 0, IF(Sheet1!J431&lt; 500.1, 0, 1))</f>
        <v>0</v>
      </c>
      <c r="U431">
        <f t="shared" si="7"/>
        <v>0</v>
      </c>
    </row>
    <row r="432" spans="1:21" x14ac:dyDescent="0.2">
      <c r="A432" s="1">
        <f>Sheet1!A432</f>
        <v>44992</v>
      </c>
      <c r="B432">
        <f>IF(Sheet1!B432="NA", 0, IF(Sheet1!B432&lt; 500.1, 0, 1))</f>
        <v>0</v>
      </c>
      <c r="C432">
        <f>IF(Sheet1!C432="NA", 0, IF(Sheet1!C432&lt; 500.1, 0, 1))</f>
        <v>1</v>
      </c>
      <c r="D432">
        <f>IF(Sheet1!D432="NA", 0, IF(Sheet1!D432&lt; 500.1, 0, 1))</f>
        <v>1</v>
      </c>
      <c r="E432">
        <f>IF(Sheet1!E432="NA", 0, IF(Sheet1!E432&lt; 500.1, 0, 1))</f>
        <v>0</v>
      </c>
      <c r="F432">
        <f>IF(Sheet1!F432="NA", 0, IF(Sheet1!F432&lt; 500.1, 0, 1))</f>
        <v>1</v>
      </c>
      <c r="G432">
        <f>IF(Sheet1!G432="NA", 0, IF(Sheet1!G432&lt; 500.1, 0, 1))</f>
        <v>1</v>
      </c>
      <c r="H432">
        <f>IF(Sheet1!H432="NA", 0, IF(Sheet1!H432&lt; 500.1, 0, 1))</f>
        <v>0</v>
      </c>
      <c r="I432">
        <f>IF(Sheet1!I432="NA", 0, IF(Sheet1!I432&lt; 500.1, 0, 1))</f>
        <v>0</v>
      </c>
      <c r="J432">
        <f>IF(Sheet1!J432="NA", 0, IF(Sheet1!J432&lt; 500.1, 0, 1))</f>
        <v>1</v>
      </c>
      <c r="U432">
        <f t="shared" si="7"/>
        <v>2</v>
      </c>
    </row>
    <row r="433" spans="1:21" x14ac:dyDescent="0.2">
      <c r="A433" s="1">
        <f>Sheet1!A433</f>
        <v>44993</v>
      </c>
      <c r="B433">
        <f>IF(Sheet1!B433="NA", 0, IF(Sheet1!B433&lt; 500.1, 0, 1))</f>
        <v>0</v>
      </c>
      <c r="C433">
        <f>IF(Sheet1!C433="NA", 0, IF(Sheet1!C433&lt; 500.1, 0, 1))</f>
        <v>0</v>
      </c>
      <c r="D433">
        <f>IF(Sheet1!D433="NA", 0, IF(Sheet1!D433&lt; 500.1, 0, 1))</f>
        <v>0</v>
      </c>
      <c r="E433">
        <f>IF(Sheet1!E433="NA", 0, IF(Sheet1!E433&lt; 500.1, 0, 1))</f>
        <v>0</v>
      </c>
      <c r="F433">
        <f>IF(Sheet1!F433="NA", 0, IF(Sheet1!F433&lt; 500.1, 0, 1))</f>
        <v>0</v>
      </c>
      <c r="G433">
        <f>IF(Sheet1!G433="NA", 0, IF(Sheet1!G433&lt; 500.1, 0, 1))</f>
        <v>0</v>
      </c>
      <c r="H433">
        <f>IF(Sheet1!H433="NA", 0, IF(Sheet1!H433&lt; 500.1, 0, 1))</f>
        <v>0</v>
      </c>
      <c r="I433">
        <f>IF(Sheet1!I433="NA", 0, IF(Sheet1!I433&lt; 500.1, 0, 1))</f>
        <v>0</v>
      </c>
      <c r="J433">
        <f>IF(Sheet1!J433="NA", 0, IF(Sheet1!J433&lt; 500.1, 0, 1))</f>
        <v>0</v>
      </c>
      <c r="U433">
        <f t="shared" si="7"/>
        <v>0</v>
      </c>
    </row>
    <row r="434" spans="1:21" x14ac:dyDescent="0.2">
      <c r="A434" s="1">
        <f>Sheet1!A434</f>
        <v>44994</v>
      </c>
      <c r="B434">
        <f>IF(Sheet1!B434="NA", 0, IF(Sheet1!B434&lt; 500.1, 0, 1))</f>
        <v>0</v>
      </c>
      <c r="C434">
        <f>IF(Sheet1!C434="NA", 0, IF(Sheet1!C434&lt; 500.1, 0, 1))</f>
        <v>0</v>
      </c>
      <c r="D434">
        <f>IF(Sheet1!D434="NA", 0, IF(Sheet1!D434&lt; 500.1, 0, 1))</f>
        <v>1</v>
      </c>
      <c r="E434">
        <f>IF(Sheet1!E434="NA", 0, IF(Sheet1!E434&lt; 500.1, 0, 1))</f>
        <v>0</v>
      </c>
      <c r="F434">
        <f>IF(Sheet1!F434="NA", 0, IF(Sheet1!F434&lt; 500.1, 0, 1))</f>
        <v>0</v>
      </c>
      <c r="G434">
        <f>IF(Sheet1!G434="NA", 0, IF(Sheet1!G434&lt; 500.1, 0, 1))</f>
        <v>1</v>
      </c>
      <c r="H434">
        <f>IF(Sheet1!H434="NA", 0, IF(Sheet1!H434&lt; 500.1, 0, 1))</f>
        <v>0</v>
      </c>
      <c r="I434">
        <f>IF(Sheet1!I434="NA", 0, IF(Sheet1!I434&lt; 500.1, 0, 1))</f>
        <v>1</v>
      </c>
      <c r="J434">
        <f>IF(Sheet1!J434="NA", 0, IF(Sheet1!J434&lt; 500.1, 0, 1))</f>
        <v>1</v>
      </c>
      <c r="U434">
        <f t="shared" si="7"/>
        <v>1</v>
      </c>
    </row>
    <row r="435" spans="1:21" x14ac:dyDescent="0.2">
      <c r="A435" s="1">
        <f>Sheet1!A435</f>
        <v>44995</v>
      </c>
      <c r="B435">
        <f>IF(Sheet1!B435="NA", 0, IF(Sheet1!B435&lt; 500.1, 0, 1))</f>
        <v>0</v>
      </c>
      <c r="C435">
        <f>IF(Sheet1!C435="NA", 0, IF(Sheet1!C435&lt; 500.1, 0, 1))</f>
        <v>0</v>
      </c>
      <c r="D435">
        <f>IF(Sheet1!D435="NA", 0, IF(Sheet1!D435&lt; 500.1, 0, 1))</f>
        <v>0</v>
      </c>
      <c r="E435">
        <f>IF(Sheet1!E435="NA", 0, IF(Sheet1!E435&lt; 500.1, 0, 1))</f>
        <v>0</v>
      </c>
      <c r="F435">
        <f>IF(Sheet1!F435="NA", 0, IF(Sheet1!F435&lt; 500.1, 0, 1))</f>
        <v>0</v>
      </c>
      <c r="G435">
        <f>IF(Sheet1!G435="NA", 0, IF(Sheet1!G435&lt; 500.1, 0, 1))</f>
        <v>0</v>
      </c>
      <c r="H435">
        <f>IF(Sheet1!H435="NA", 0, IF(Sheet1!H435&lt; 500.1, 0, 1))</f>
        <v>0</v>
      </c>
      <c r="I435">
        <f>IF(Sheet1!I435="NA", 0, IF(Sheet1!I435&lt; 500.1, 0, 1))</f>
        <v>0</v>
      </c>
      <c r="J435">
        <f>IF(Sheet1!J435="NA", 0, IF(Sheet1!J435&lt; 500.1, 0, 1))</f>
        <v>0</v>
      </c>
      <c r="U435">
        <f t="shared" si="7"/>
        <v>0</v>
      </c>
    </row>
    <row r="436" spans="1:21" x14ac:dyDescent="0.2">
      <c r="A436" s="1">
        <f>Sheet1!A436</f>
        <v>44996</v>
      </c>
      <c r="B436">
        <f>IF(Sheet1!B436="NA", 0, IF(Sheet1!B436&lt; 500.1, 0, 1))</f>
        <v>0</v>
      </c>
      <c r="C436">
        <f>IF(Sheet1!C436="NA", 0, IF(Sheet1!C436&lt; 500.1, 0, 1))</f>
        <v>0</v>
      </c>
      <c r="D436">
        <f>IF(Sheet1!D436="NA", 0, IF(Sheet1!D436&lt; 500.1, 0, 1))</f>
        <v>0</v>
      </c>
      <c r="E436">
        <f>IF(Sheet1!E436="NA", 0, IF(Sheet1!E436&lt; 500.1, 0, 1))</f>
        <v>0</v>
      </c>
      <c r="F436">
        <f>IF(Sheet1!F436="NA", 0, IF(Sheet1!F436&lt; 500.1, 0, 1))</f>
        <v>0</v>
      </c>
      <c r="G436">
        <f>IF(Sheet1!G436="NA", 0, IF(Sheet1!G436&lt; 500.1, 0, 1))</f>
        <v>0</v>
      </c>
      <c r="H436">
        <f>IF(Sheet1!H436="NA", 0, IF(Sheet1!H436&lt; 500.1, 0, 1))</f>
        <v>0</v>
      </c>
      <c r="I436">
        <f>IF(Sheet1!I436="NA", 0, IF(Sheet1!I436&lt; 500.1, 0, 1))</f>
        <v>0</v>
      </c>
      <c r="J436">
        <f>IF(Sheet1!J436="NA", 0, IF(Sheet1!J436&lt; 500.1, 0, 1))</f>
        <v>0</v>
      </c>
      <c r="U436">
        <f t="shared" si="7"/>
        <v>0</v>
      </c>
    </row>
    <row r="437" spans="1:21" x14ac:dyDescent="0.2">
      <c r="A437" s="1">
        <f>Sheet1!A437</f>
        <v>44997</v>
      </c>
      <c r="B437">
        <f>IF(Sheet1!B437="NA", 0, IF(Sheet1!B437&lt; 500.1, 0, 1))</f>
        <v>0</v>
      </c>
      <c r="C437">
        <f>IF(Sheet1!C437="NA", 0, IF(Sheet1!C437&lt; 500.1, 0, 1))</f>
        <v>0</v>
      </c>
      <c r="D437">
        <f>IF(Sheet1!D437="NA", 0, IF(Sheet1!D437&lt; 500.1, 0, 1))</f>
        <v>1</v>
      </c>
      <c r="E437">
        <f>IF(Sheet1!E437="NA", 0, IF(Sheet1!E437&lt; 500.1, 0, 1))</f>
        <v>0</v>
      </c>
      <c r="F437">
        <f>IF(Sheet1!F437="NA", 0, IF(Sheet1!F437&lt; 500.1, 0, 1))</f>
        <v>0</v>
      </c>
      <c r="G437">
        <f>IF(Sheet1!G437="NA", 0, IF(Sheet1!G437&lt; 500.1, 0, 1))</f>
        <v>1</v>
      </c>
      <c r="H437">
        <f>IF(Sheet1!H437="NA", 0, IF(Sheet1!H437&lt; 500.1, 0, 1))</f>
        <v>0</v>
      </c>
      <c r="I437">
        <f>IF(Sheet1!I437="NA", 0, IF(Sheet1!I437&lt; 500.1, 0, 1))</f>
        <v>0</v>
      </c>
      <c r="J437">
        <f>IF(Sheet1!J437="NA", 0, IF(Sheet1!J437&lt; 500.1, 0, 1))</f>
        <v>1</v>
      </c>
      <c r="U437">
        <f t="shared" si="7"/>
        <v>0</v>
      </c>
    </row>
    <row r="438" spans="1:21" x14ac:dyDescent="0.2">
      <c r="A438" s="1">
        <f>Sheet1!A438</f>
        <v>44998</v>
      </c>
      <c r="B438">
        <f>IF(Sheet1!B438="NA", 0, IF(Sheet1!B438&lt; 500.1, 0, 1))</f>
        <v>0</v>
      </c>
      <c r="C438">
        <f>IF(Sheet1!C438="NA", 0, IF(Sheet1!C438&lt; 500.1, 0, 1))</f>
        <v>0</v>
      </c>
      <c r="D438">
        <f>IF(Sheet1!D438="NA", 0, IF(Sheet1!D438&lt; 500.1, 0, 1))</f>
        <v>0</v>
      </c>
      <c r="E438">
        <f>IF(Sheet1!E438="NA", 0, IF(Sheet1!E438&lt; 500.1, 0, 1))</f>
        <v>0</v>
      </c>
      <c r="F438">
        <f>IF(Sheet1!F438="NA", 0, IF(Sheet1!F438&lt; 500.1, 0, 1))</f>
        <v>0</v>
      </c>
      <c r="G438">
        <f>IF(Sheet1!G438="NA", 0, IF(Sheet1!G438&lt; 500.1, 0, 1))</f>
        <v>0</v>
      </c>
      <c r="H438">
        <f>IF(Sheet1!H438="NA", 0, IF(Sheet1!H438&lt; 500.1, 0, 1))</f>
        <v>0</v>
      </c>
      <c r="I438">
        <f>IF(Sheet1!I438="NA", 0, IF(Sheet1!I438&lt; 500.1, 0, 1))</f>
        <v>0</v>
      </c>
      <c r="J438">
        <f>IF(Sheet1!J438="NA", 0, IF(Sheet1!J438&lt; 500.1, 0, 1))</f>
        <v>0</v>
      </c>
      <c r="U438">
        <f t="shared" si="7"/>
        <v>0</v>
      </c>
    </row>
    <row r="439" spans="1:21" x14ac:dyDescent="0.2">
      <c r="A439" s="1">
        <f>Sheet1!A439</f>
        <v>44999</v>
      </c>
      <c r="B439">
        <f>IF(Sheet1!B439="NA", 0, IF(Sheet1!B439&lt; 500.1, 0, 1))</f>
        <v>0</v>
      </c>
      <c r="C439">
        <f>IF(Sheet1!C439="NA", 0, IF(Sheet1!C439&lt; 500.1, 0, 1))</f>
        <v>0</v>
      </c>
      <c r="D439">
        <f>IF(Sheet1!D439="NA", 0, IF(Sheet1!D439&lt; 500.1, 0, 1))</f>
        <v>1</v>
      </c>
      <c r="E439">
        <f>IF(Sheet1!E439="NA", 0, IF(Sheet1!E439&lt; 500.1, 0, 1))</f>
        <v>0</v>
      </c>
      <c r="F439">
        <f>IF(Sheet1!F439="NA", 0, IF(Sheet1!F439&lt; 500.1, 0, 1))</f>
        <v>1</v>
      </c>
      <c r="G439">
        <f>IF(Sheet1!G439="NA", 0, IF(Sheet1!G439&lt; 500.1, 0, 1))</f>
        <v>1</v>
      </c>
      <c r="H439">
        <f>IF(Sheet1!H439="NA", 0, IF(Sheet1!H439&lt; 500.1, 0, 1))</f>
        <v>0</v>
      </c>
      <c r="I439">
        <f>IF(Sheet1!I439="NA", 0, IF(Sheet1!I439&lt; 500.1, 0, 1))</f>
        <v>1</v>
      </c>
      <c r="J439">
        <f>IF(Sheet1!J439="NA", 0, IF(Sheet1!J439&lt; 500.1, 0, 1))</f>
        <v>1</v>
      </c>
      <c r="U439">
        <f t="shared" si="7"/>
        <v>2</v>
      </c>
    </row>
    <row r="440" spans="1:21" x14ac:dyDescent="0.2">
      <c r="A440" s="1">
        <f>Sheet1!A440</f>
        <v>45000</v>
      </c>
      <c r="B440">
        <f>IF(Sheet1!B440="NA", 0, IF(Sheet1!B440&lt; 500.1, 0, 1))</f>
        <v>0</v>
      </c>
      <c r="C440">
        <f>IF(Sheet1!C440="NA", 0, IF(Sheet1!C440&lt; 500.1, 0, 1))</f>
        <v>0</v>
      </c>
      <c r="D440">
        <f>IF(Sheet1!D440="NA", 0, IF(Sheet1!D440&lt; 500.1, 0, 1))</f>
        <v>0</v>
      </c>
      <c r="E440">
        <f>IF(Sheet1!E440="NA", 0, IF(Sheet1!E440&lt; 500.1, 0, 1))</f>
        <v>0</v>
      </c>
      <c r="F440">
        <f>IF(Sheet1!F440="NA", 0, IF(Sheet1!F440&lt; 500.1, 0, 1))</f>
        <v>0</v>
      </c>
      <c r="G440">
        <f>IF(Sheet1!G440="NA", 0, IF(Sheet1!G440&lt; 500.1, 0, 1))</f>
        <v>0</v>
      </c>
      <c r="H440">
        <f>IF(Sheet1!H440="NA", 0, IF(Sheet1!H440&lt; 500.1, 0, 1))</f>
        <v>0</v>
      </c>
      <c r="I440">
        <f>IF(Sheet1!I440="NA", 0, IF(Sheet1!I440&lt; 500.1, 0, 1))</f>
        <v>0</v>
      </c>
      <c r="J440">
        <f>IF(Sheet1!J440="NA", 0, IF(Sheet1!J440&lt; 500.1, 0, 1))</f>
        <v>0</v>
      </c>
      <c r="U440">
        <f t="shared" si="7"/>
        <v>0</v>
      </c>
    </row>
    <row r="441" spans="1:21" x14ac:dyDescent="0.2">
      <c r="A441" s="1">
        <f>Sheet1!A441</f>
        <v>45001</v>
      </c>
      <c r="B441">
        <f>IF(Sheet1!B441="NA", 0, IF(Sheet1!B441&lt; 500.1, 0, 1))</f>
        <v>0</v>
      </c>
      <c r="C441">
        <f>IF(Sheet1!C441="NA", 0, IF(Sheet1!C441&lt; 500.1, 0, 1))</f>
        <v>1</v>
      </c>
      <c r="D441">
        <f>IF(Sheet1!D441="NA", 0, IF(Sheet1!D441&lt; 500.1, 0, 1))</f>
        <v>1</v>
      </c>
      <c r="E441">
        <f>IF(Sheet1!E441="NA", 0, IF(Sheet1!E441&lt; 500.1, 0, 1))</f>
        <v>0</v>
      </c>
      <c r="F441">
        <f>IF(Sheet1!F441="NA", 0, IF(Sheet1!F441&lt; 500.1, 0, 1))</f>
        <v>0</v>
      </c>
      <c r="G441">
        <f>IF(Sheet1!G441="NA", 0, IF(Sheet1!G441&lt; 500.1, 0, 1))</f>
        <v>1</v>
      </c>
      <c r="H441">
        <f>IF(Sheet1!H441="NA", 0, IF(Sheet1!H441&lt; 500.1, 0, 1))</f>
        <v>0</v>
      </c>
      <c r="I441">
        <f>IF(Sheet1!I441="NA", 0, IF(Sheet1!I441&lt; 500.1, 0, 1))</f>
        <v>0</v>
      </c>
      <c r="J441">
        <f>IF(Sheet1!J441="NA", 0, IF(Sheet1!J441&lt; 500.1, 0, 1))</f>
        <v>1</v>
      </c>
      <c r="U441">
        <f t="shared" si="7"/>
        <v>1</v>
      </c>
    </row>
    <row r="442" spans="1:21" x14ac:dyDescent="0.2">
      <c r="A442" s="1">
        <f>Sheet1!A442</f>
        <v>45002</v>
      </c>
      <c r="B442">
        <f>IF(Sheet1!B442="NA", 0, IF(Sheet1!B442&lt; 500.1, 0, 1))</f>
        <v>0</v>
      </c>
      <c r="C442">
        <f>IF(Sheet1!C442="NA", 0, IF(Sheet1!C442&lt; 500.1, 0, 1))</f>
        <v>0</v>
      </c>
      <c r="D442">
        <f>IF(Sheet1!D442="NA", 0, IF(Sheet1!D442&lt; 500.1, 0, 1))</f>
        <v>0</v>
      </c>
      <c r="E442">
        <f>IF(Sheet1!E442="NA", 0, IF(Sheet1!E442&lt; 500.1, 0, 1))</f>
        <v>0</v>
      </c>
      <c r="F442">
        <f>IF(Sheet1!F442="NA", 0, IF(Sheet1!F442&lt; 500.1, 0, 1))</f>
        <v>0</v>
      </c>
      <c r="G442">
        <f>IF(Sheet1!G442="NA", 0, IF(Sheet1!G442&lt; 500.1, 0, 1))</f>
        <v>0</v>
      </c>
      <c r="H442">
        <f>IF(Sheet1!H442="NA", 0, IF(Sheet1!H442&lt; 500.1, 0, 1))</f>
        <v>0</v>
      </c>
      <c r="I442">
        <f>IF(Sheet1!I442="NA", 0, IF(Sheet1!I442&lt; 500.1, 0, 1))</f>
        <v>0</v>
      </c>
      <c r="J442">
        <f>IF(Sheet1!J442="NA", 0, IF(Sheet1!J442&lt; 500.1, 0, 1))</f>
        <v>0</v>
      </c>
      <c r="U442">
        <f t="shared" si="7"/>
        <v>0</v>
      </c>
    </row>
    <row r="443" spans="1:21" x14ac:dyDescent="0.2">
      <c r="A443" s="1">
        <f>Sheet1!A443</f>
        <v>45003</v>
      </c>
      <c r="B443">
        <f>IF(Sheet1!B443="NA", 0, IF(Sheet1!B443&lt; 500.1, 0, 1))</f>
        <v>0</v>
      </c>
      <c r="C443">
        <f>IF(Sheet1!C443="NA", 0, IF(Sheet1!C443&lt; 500.1, 0, 1))</f>
        <v>0</v>
      </c>
      <c r="D443">
        <f>IF(Sheet1!D443="NA", 0, IF(Sheet1!D443&lt; 500.1, 0, 1))</f>
        <v>0</v>
      </c>
      <c r="E443">
        <f>IF(Sheet1!E443="NA", 0, IF(Sheet1!E443&lt; 500.1, 0, 1))</f>
        <v>0</v>
      </c>
      <c r="F443">
        <f>IF(Sheet1!F443="NA", 0, IF(Sheet1!F443&lt; 500.1, 0, 1))</f>
        <v>0</v>
      </c>
      <c r="G443">
        <f>IF(Sheet1!G443="NA", 0, IF(Sheet1!G443&lt; 500.1, 0, 1))</f>
        <v>0</v>
      </c>
      <c r="H443">
        <f>IF(Sheet1!H443="NA", 0, IF(Sheet1!H443&lt; 500.1, 0, 1))</f>
        <v>0</v>
      </c>
      <c r="I443">
        <f>IF(Sheet1!I443="NA", 0, IF(Sheet1!I443&lt; 500.1, 0, 1))</f>
        <v>0</v>
      </c>
      <c r="J443">
        <f>IF(Sheet1!J443="NA", 0, IF(Sheet1!J443&lt; 500.1, 0, 1))</f>
        <v>0</v>
      </c>
      <c r="U443">
        <f t="shared" si="7"/>
        <v>0</v>
      </c>
    </row>
    <row r="444" spans="1:21" x14ac:dyDescent="0.2">
      <c r="A444" s="1">
        <f>Sheet1!A444</f>
        <v>45004</v>
      </c>
      <c r="B444">
        <f>IF(Sheet1!B444="NA", 0, IF(Sheet1!B444&lt; 500.1, 0, 1))</f>
        <v>0</v>
      </c>
      <c r="C444">
        <f>IF(Sheet1!C444="NA", 0, IF(Sheet1!C444&lt; 500.1, 0, 1))</f>
        <v>0</v>
      </c>
      <c r="D444">
        <f>IF(Sheet1!D444="NA", 0, IF(Sheet1!D444&lt; 500.1, 0, 1))</f>
        <v>1</v>
      </c>
      <c r="E444">
        <f>IF(Sheet1!E444="NA", 0, IF(Sheet1!E444&lt; 500.1, 0, 1))</f>
        <v>0</v>
      </c>
      <c r="F444">
        <f>IF(Sheet1!F444="NA", 0, IF(Sheet1!F444&lt; 500.1, 0, 1))</f>
        <v>0</v>
      </c>
      <c r="G444">
        <f>IF(Sheet1!G444="NA", 0, IF(Sheet1!G444&lt; 500.1, 0, 1))</f>
        <v>1</v>
      </c>
      <c r="H444">
        <f>IF(Sheet1!H444="NA", 0, IF(Sheet1!H444&lt; 500.1, 0, 1))</f>
        <v>0</v>
      </c>
      <c r="I444">
        <f>IF(Sheet1!I444="NA", 0, IF(Sheet1!I444&lt; 500.1, 0, 1))</f>
        <v>1</v>
      </c>
      <c r="J444">
        <f>IF(Sheet1!J444="NA", 0, IF(Sheet1!J444&lt; 500.1, 0, 1))</f>
        <v>1</v>
      </c>
      <c r="U444">
        <f t="shared" si="7"/>
        <v>1</v>
      </c>
    </row>
    <row r="445" spans="1:21" x14ac:dyDescent="0.2">
      <c r="A445" s="1">
        <f>Sheet1!A445</f>
        <v>45005</v>
      </c>
      <c r="B445">
        <f>IF(Sheet1!B445="NA", 0, IF(Sheet1!B445&lt; 500.1, 0, 1))</f>
        <v>0</v>
      </c>
      <c r="C445">
        <f>IF(Sheet1!C445="NA", 0, IF(Sheet1!C445&lt; 500.1, 0, 1))</f>
        <v>0</v>
      </c>
      <c r="D445">
        <f>IF(Sheet1!D445="NA", 0, IF(Sheet1!D445&lt; 500.1, 0, 1))</f>
        <v>0</v>
      </c>
      <c r="E445">
        <f>IF(Sheet1!E445="NA", 0, IF(Sheet1!E445&lt; 500.1, 0, 1))</f>
        <v>0</v>
      </c>
      <c r="F445">
        <f>IF(Sheet1!F445="NA", 0, IF(Sheet1!F445&lt; 500.1, 0, 1))</f>
        <v>0</v>
      </c>
      <c r="G445">
        <f>IF(Sheet1!G445="NA", 0, IF(Sheet1!G445&lt; 500.1, 0, 1))</f>
        <v>0</v>
      </c>
      <c r="H445">
        <f>IF(Sheet1!H445="NA", 0, IF(Sheet1!H445&lt; 500.1, 0, 1))</f>
        <v>0</v>
      </c>
      <c r="I445">
        <f>IF(Sheet1!I445="NA", 0, IF(Sheet1!I445&lt; 500.1, 0, 1))</f>
        <v>0</v>
      </c>
      <c r="J445">
        <f>IF(Sheet1!J445="NA", 0, IF(Sheet1!J445&lt; 500.1, 0, 1))</f>
        <v>0</v>
      </c>
      <c r="U445">
        <f t="shared" si="7"/>
        <v>0</v>
      </c>
    </row>
    <row r="446" spans="1:21" x14ac:dyDescent="0.2">
      <c r="A446" s="1">
        <f>Sheet1!A446</f>
        <v>45006</v>
      </c>
      <c r="B446">
        <f>IF(Sheet1!B446="NA", 0, IF(Sheet1!B446&lt; 500.1, 0, 1))</f>
        <v>0</v>
      </c>
      <c r="C446">
        <f>IF(Sheet1!C446="NA", 0, IF(Sheet1!C446&lt; 500.1, 0, 1))</f>
        <v>0</v>
      </c>
      <c r="D446">
        <f>IF(Sheet1!D446="NA", 0, IF(Sheet1!D446&lt; 500.1, 0, 1))</f>
        <v>0</v>
      </c>
      <c r="E446">
        <f>IF(Sheet1!E446="NA", 0, IF(Sheet1!E446&lt; 500.1, 0, 1))</f>
        <v>0</v>
      </c>
      <c r="F446">
        <f>IF(Sheet1!F446="NA", 0, IF(Sheet1!F446&lt; 500.1, 0, 1))</f>
        <v>0</v>
      </c>
      <c r="G446">
        <f>IF(Sheet1!G446="NA", 0, IF(Sheet1!G446&lt; 500.1, 0, 1))</f>
        <v>0</v>
      </c>
      <c r="H446">
        <f>IF(Sheet1!H446="NA", 0, IF(Sheet1!H446&lt; 500.1, 0, 1))</f>
        <v>0</v>
      </c>
      <c r="I446">
        <f>IF(Sheet1!I446="NA", 0, IF(Sheet1!I446&lt; 500.1, 0, 1))</f>
        <v>0</v>
      </c>
      <c r="J446">
        <f>IF(Sheet1!J446="NA", 0, IF(Sheet1!J446&lt; 500.1, 0, 1))</f>
        <v>0</v>
      </c>
      <c r="U446">
        <f t="shared" si="7"/>
        <v>0</v>
      </c>
    </row>
    <row r="447" spans="1:21" x14ac:dyDescent="0.2">
      <c r="A447" s="1">
        <f>Sheet1!A447</f>
        <v>45007</v>
      </c>
      <c r="B447">
        <f>IF(Sheet1!B447="NA", 0, IF(Sheet1!B447&lt; 500.1, 0, 1))</f>
        <v>0</v>
      </c>
      <c r="C447">
        <f>IF(Sheet1!C447="NA", 0, IF(Sheet1!C447&lt; 500.1, 0, 1))</f>
        <v>0</v>
      </c>
      <c r="D447">
        <f>IF(Sheet1!D447="NA", 0, IF(Sheet1!D447&lt; 500.1, 0, 1))</f>
        <v>0</v>
      </c>
      <c r="E447">
        <f>IF(Sheet1!E447="NA", 0, IF(Sheet1!E447&lt; 500.1, 0, 1))</f>
        <v>0</v>
      </c>
      <c r="F447">
        <f>IF(Sheet1!F447="NA", 0, IF(Sheet1!F447&lt; 500.1, 0, 1))</f>
        <v>0</v>
      </c>
      <c r="G447">
        <f>IF(Sheet1!G447="NA", 0, IF(Sheet1!G447&lt; 500.1, 0, 1))</f>
        <v>0</v>
      </c>
      <c r="H447">
        <f>IF(Sheet1!H447="NA", 0, IF(Sheet1!H447&lt; 500.1, 0, 1))</f>
        <v>0</v>
      </c>
      <c r="I447">
        <f>IF(Sheet1!I447="NA", 0, IF(Sheet1!I447&lt; 500.1, 0, 1))</f>
        <v>0</v>
      </c>
      <c r="J447">
        <f>IF(Sheet1!J447="NA", 0, IF(Sheet1!J447&lt; 500.1, 0, 1))</f>
        <v>0</v>
      </c>
      <c r="U447">
        <f t="shared" si="7"/>
        <v>0</v>
      </c>
    </row>
    <row r="448" spans="1:21" x14ac:dyDescent="0.2">
      <c r="A448" s="1">
        <f>Sheet1!A448</f>
        <v>45008</v>
      </c>
      <c r="B448">
        <f>IF(Sheet1!B448="NA", 0, IF(Sheet1!B448&lt; 500.1, 0, 1))</f>
        <v>0</v>
      </c>
      <c r="C448">
        <f>IF(Sheet1!C448="NA", 0, IF(Sheet1!C448&lt; 500.1, 0, 1))</f>
        <v>0</v>
      </c>
      <c r="D448">
        <f>IF(Sheet1!D448="NA", 0, IF(Sheet1!D448&lt; 500.1, 0, 1))</f>
        <v>1</v>
      </c>
      <c r="E448">
        <f>IF(Sheet1!E448="NA", 0, IF(Sheet1!E448&lt; 500.1, 0, 1))</f>
        <v>0</v>
      </c>
      <c r="F448">
        <f>IF(Sheet1!F448="NA", 0, IF(Sheet1!F448&lt; 500.1, 0, 1))</f>
        <v>0</v>
      </c>
      <c r="G448">
        <f>IF(Sheet1!G448="NA", 0, IF(Sheet1!G448&lt; 500.1, 0, 1))</f>
        <v>1</v>
      </c>
      <c r="H448">
        <f>IF(Sheet1!H448="NA", 0, IF(Sheet1!H448&lt; 500.1, 0, 1))</f>
        <v>0</v>
      </c>
      <c r="I448">
        <f>IF(Sheet1!I448="NA", 0, IF(Sheet1!I448&lt; 500.1, 0, 1))</f>
        <v>0</v>
      </c>
      <c r="J448">
        <f>IF(Sheet1!J448="NA", 0, IF(Sheet1!J448&lt; 500.1, 0, 1))</f>
        <v>1</v>
      </c>
      <c r="U448">
        <f t="shared" si="7"/>
        <v>0</v>
      </c>
    </row>
    <row r="449" spans="1:21" x14ac:dyDescent="0.2">
      <c r="A449" s="1">
        <f>Sheet1!A449</f>
        <v>45009</v>
      </c>
      <c r="B449">
        <f>IF(Sheet1!B449="NA", 0, IF(Sheet1!B449&lt; 500.1, 0, 1))</f>
        <v>0</v>
      </c>
      <c r="C449">
        <f>IF(Sheet1!C449="NA", 0, IF(Sheet1!C449&lt; 500.1, 0, 1))</f>
        <v>0</v>
      </c>
      <c r="D449">
        <f>IF(Sheet1!D449="NA", 0, IF(Sheet1!D449&lt; 500.1, 0, 1))</f>
        <v>0</v>
      </c>
      <c r="E449">
        <f>IF(Sheet1!E449="NA", 0, IF(Sheet1!E449&lt; 500.1, 0, 1))</f>
        <v>0</v>
      </c>
      <c r="F449">
        <f>IF(Sheet1!F449="NA", 0, IF(Sheet1!F449&lt; 500.1, 0, 1))</f>
        <v>0</v>
      </c>
      <c r="G449">
        <f>IF(Sheet1!G449="NA", 0, IF(Sheet1!G449&lt; 500.1, 0, 1))</f>
        <v>0</v>
      </c>
      <c r="H449">
        <f>IF(Sheet1!H449="NA", 0, IF(Sheet1!H449&lt; 500.1, 0, 1))</f>
        <v>0</v>
      </c>
      <c r="I449">
        <f>IF(Sheet1!I449="NA", 0, IF(Sheet1!I449&lt; 500.1, 0, 1))</f>
        <v>0</v>
      </c>
      <c r="J449">
        <f>IF(Sheet1!J449="NA", 0, IF(Sheet1!J449&lt; 500.1, 0, 1))</f>
        <v>0</v>
      </c>
      <c r="U449">
        <f t="shared" si="7"/>
        <v>0</v>
      </c>
    </row>
    <row r="450" spans="1:21" x14ac:dyDescent="0.2">
      <c r="A450" s="1">
        <f>Sheet1!A450</f>
        <v>45010</v>
      </c>
      <c r="B450">
        <f>IF(Sheet1!B450="NA", 0, IF(Sheet1!B450&lt; 500.1, 0, 1))</f>
        <v>0</v>
      </c>
      <c r="C450">
        <f>IF(Sheet1!C450="NA", 0, IF(Sheet1!C450&lt; 500.1, 0, 1))</f>
        <v>0</v>
      </c>
      <c r="D450">
        <f>IF(Sheet1!D450="NA", 0, IF(Sheet1!D450&lt; 500.1, 0, 1))</f>
        <v>0</v>
      </c>
      <c r="E450">
        <f>IF(Sheet1!E450="NA", 0, IF(Sheet1!E450&lt; 500.1, 0, 1))</f>
        <v>0</v>
      </c>
      <c r="F450">
        <f>IF(Sheet1!F450="NA", 0, IF(Sheet1!F450&lt; 500.1, 0, 1))</f>
        <v>0</v>
      </c>
      <c r="G450">
        <f>IF(Sheet1!G450="NA", 0, IF(Sheet1!G450&lt; 500.1, 0, 1))</f>
        <v>0</v>
      </c>
      <c r="H450">
        <f>IF(Sheet1!H450="NA", 0, IF(Sheet1!H450&lt; 500.1, 0, 1))</f>
        <v>0</v>
      </c>
      <c r="I450">
        <f>IF(Sheet1!I450="NA", 0, IF(Sheet1!I450&lt; 500.1, 0, 1))</f>
        <v>0</v>
      </c>
      <c r="J450">
        <f>IF(Sheet1!J450="NA", 0, IF(Sheet1!J450&lt; 500.1, 0, 1))</f>
        <v>0</v>
      </c>
      <c r="U450">
        <f t="shared" si="7"/>
        <v>0</v>
      </c>
    </row>
    <row r="451" spans="1:21" x14ac:dyDescent="0.2">
      <c r="A451" s="1">
        <f>Sheet1!A451</f>
        <v>45011</v>
      </c>
      <c r="B451">
        <f>IF(Sheet1!B451="NA", 0, IF(Sheet1!B451&lt; 500.1, 0, 1))</f>
        <v>0</v>
      </c>
      <c r="C451">
        <f>IF(Sheet1!C451="NA", 0, IF(Sheet1!C451&lt; 500.1, 0, 1))</f>
        <v>1</v>
      </c>
      <c r="D451">
        <f>IF(Sheet1!D451="NA", 0, IF(Sheet1!D451&lt; 500.1, 0, 1))</f>
        <v>1</v>
      </c>
      <c r="E451">
        <f>IF(Sheet1!E451="NA", 0, IF(Sheet1!E451&lt; 500.1, 0, 1))</f>
        <v>0</v>
      </c>
      <c r="F451">
        <f>IF(Sheet1!F451="NA", 0, IF(Sheet1!F451&lt; 500.1, 0, 1))</f>
        <v>0</v>
      </c>
      <c r="G451">
        <f>IF(Sheet1!G451="NA", 0, IF(Sheet1!G451&lt; 500.1, 0, 1))</f>
        <v>1</v>
      </c>
      <c r="H451">
        <f>IF(Sheet1!H451="NA", 0, IF(Sheet1!H451&lt; 500.1, 0, 1))</f>
        <v>0</v>
      </c>
      <c r="I451">
        <f>IF(Sheet1!I451="NA", 0, IF(Sheet1!I451&lt; 500.1, 0, 1))</f>
        <v>0</v>
      </c>
      <c r="J451">
        <f>IF(Sheet1!J451="NA", 0, IF(Sheet1!J451&lt; 500.1, 0, 1))</f>
        <v>1</v>
      </c>
      <c r="U451">
        <f t="shared" si="7"/>
        <v>1</v>
      </c>
    </row>
    <row r="452" spans="1:21" x14ac:dyDescent="0.2">
      <c r="A452" s="1">
        <f>Sheet1!A452</f>
        <v>45012</v>
      </c>
      <c r="B452">
        <f>IF(Sheet1!B452="NA", 0, IF(Sheet1!B452&lt; 500.1, 0, 1))</f>
        <v>0</v>
      </c>
      <c r="C452">
        <f>IF(Sheet1!C452="NA", 0, IF(Sheet1!C452&lt; 500.1, 0, 1))</f>
        <v>0</v>
      </c>
      <c r="D452">
        <f>IF(Sheet1!D452="NA", 0, IF(Sheet1!D452&lt; 500.1, 0, 1))</f>
        <v>0</v>
      </c>
      <c r="E452">
        <f>IF(Sheet1!E452="NA", 0, IF(Sheet1!E452&lt; 500.1, 0, 1))</f>
        <v>0</v>
      </c>
      <c r="F452">
        <f>IF(Sheet1!F452="NA", 0, IF(Sheet1!F452&lt; 500.1, 0, 1))</f>
        <v>0</v>
      </c>
      <c r="G452">
        <f>IF(Sheet1!G452="NA", 0, IF(Sheet1!G452&lt; 500.1, 0, 1))</f>
        <v>0</v>
      </c>
      <c r="H452">
        <f>IF(Sheet1!H452="NA", 0, IF(Sheet1!H452&lt; 500.1, 0, 1))</f>
        <v>0</v>
      </c>
      <c r="I452">
        <f>IF(Sheet1!I452="NA", 0, IF(Sheet1!I452&lt; 500.1, 0, 1))</f>
        <v>0</v>
      </c>
      <c r="J452">
        <f>IF(Sheet1!J452="NA", 0, IF(Sheet1!J452&lt; 500.1, 0, 1))</f>
        <v>0</v>
      </c>
      <c r="U452">
        <f t="shared" si="7"/>
        <v>0</v>
      </c>
    </row>
    <row r="453" spans="1:21" x14ac:dyDescent="0.2">
      <c r="A453" s="1">
        <f>Sheet1!A453</f>
        <v>45013</v>
      </c>
      <c r="B453">
        <f>IF(Sheet1!B453="NA", 0, IF(Sheet1!B453&lt; 500.1, 0, 1))</f>
        <v>0</v>
      </c>
      <c r="C453">
        <f>IF(Sheet1!C453="NA", 0, IF(Sheet1!C453&lt; 500.1, 0, 1))</f>
        <v>0</v>
      </c>
      <c r="D453">
        <f>IF(Sheet1!D453="NA", 0, IF(Sheet1!D453&lt; 500.1, 0, 1))</f>
        <v>1</v>
      </c>
      <c r="E453">
        <f>IF(Sheet1!E453="NA", 0, IF(Sheet1!E453&lt; 500.1, 0, 1))</f>
        <v>0</v>
      </c>
      <c r="F453">
        <f>IF(Sheet1!F453="NA", 0, IF(Sheet1!F453&lt; 500.1, 0, 1))</f>
        <v>0</v>
      </c>
      <c r="G453">
        <f>IF(Sheet1!G453="NA", 0, IF(Sheet1!G453&lt; 500.1, 0, 1))</f>
        <v>1</v>
      </c>
      <c r="H453">
        <f>IF(Sheet1!H453="NA", 0, IF(Sheet1!H453&lt; 500.1, 0, 1))</f>
        <v>0</v>
      </c>
      <c r="I453">
        <f>IF(Sheet1!I453="NA", 0, IF(Sheet1!I453&lt; 500.1, 0, 1))</f>
        <v>0</v>
      </c>
      <c r="J453">
        <f>IF(Sheet1!J453="NA", 0, IF(Sheet1!J453&lt; 500.1, 0, 1))</f>
        <v>1</v>
      </c>
      <c r="U453">
        <f t="shared" si="7"/>
        <v>0</v>
      </c>
    </row>
    <row r="454" spans="1:21" x14ac:dyDescent="0.2">
      <c r="A454" s="1">
        <f>Sheet1!A454</f>
        <v>45014</v>
      </c>
      <c r="B454">
        <f>IF(Sheet1!B454="NA", 0, IF(Sheet1!B454&lt; 500.1, 0, 1))</f>
        <v>0</v>
      </c>
      <c r="C454">
        <f>IF(Sheet1!C454="NA", 0, IF(Sheet1!C454&lt; 500.1, 0, 1))</f>
        <v>0</v>
      </c>
      <c r="D454">
        <f>IF(Sheet1!D454="NA", 0, IF(Sheet1!D454&lt; 500.1, 0, 1))</f>
        <v>0</v>
      </c>
      <c r="E454">
        <f>IF(Sheet1!E454="NA", 0, IF(Sheet1!E454&lt; 500.1, 0, 1))</f>
        <v>0</v>
      </c>
      <c r="F454">
        <f>IF(Sheet1!F454="NA", 0, IF(Sheet1!F454&lt; 500.1, 0, 1))</f>
        <v>0</v>
      </c>
      <c r="G454">
        <f>IF(Sheet1!G454="NA", 0, IF(Sheet1!G454&lt; 500.1, 0, 1))</f>
        <v>0</v>
      </c>
      <c r="H454">
        <f>IF(Sheet1!H454="NA", 0, IF(Sheet1!H454&lt; 500.1, 0, 1))</f>
        <v>0</v>
      </c>
      <c r="I454">
        <f>IF(Sheet1!I454="NA", 0, IF(Sheet1!I454&lt; 500.1, 0, 1))</f>
        <v>0</v>
      </c>
      <c r="J454">
        <f>IF(Sheet1!J454="NA", 0, IF(Sheet1!J454&lt; 500.1, 0, 1))</f>
        <v>0</v>
      </c>
      <c r="U454">
        <f t="shared" si="7"/>
        <v>0</v>
      </c>
    </row>
    <row r="455" spans="1:21" x14ac:dyDescent="0.2">
      <c r="A455" s="1">
        <f>Sheet1!A455</f>
        <v>45015</v>
      </c>
      <c r="B455">
        <f>IF(Sheet1!B455="NA", 0, IF(Sheet1!B455&lt; 500.1, 0, 1))</f>
        <v>0</v>
      </c>
      <c r="C455">
        <f>IF(Sheet1!C455="NA", 0, IF(Sheet1!C455&lt; 500.1, 0, 1))</f>
        <v>0</v>
      </c>
      <c r="D455">
        <f>IF(Sheet1!D455="NA", 0, IF(Sheet1!D455&lt; 500.1, 0, 1))</f>
        <v>1</v>
      </c>
      <c r="E455">
        <f>IF(Sheet1!E455="NA", 0, IF(Sheet1!E455&lt; 500.1, 0, 1))</f>
        <v>0</v>
      </c>
      <c r="F455">
        <f>IF(Sheet1!F455="NA", 0, IF(Sheet1!F455&lt; 500.1, 0, 1))</f>
        <v>0</v>
      </c>
      <c r="G455">
        <f>IF(Sheet1!G455="NA", 0, IF(Sheet1!G455&lt; 500.1, 0, 1))</f>
        <v>1</v>
      </c>
      <c r="H455">
        <f>IF(Sheet1!H455="NA", 0, IF(Sheet1!H455&lt; 500.1, 0, 1))</f>
        <v>0</v>
      </c>
      <c r="I455">
        <f>IF(Sheet1!I455="NA", 0, IF(Sheet1!I455&lt; 500.1, 0, 1))</f>
        <v>1</v>
      </c>
      <c r="J455">
        <f>IF(Sheet1!J455="NA", 0, IF(Sheet1!J455&lt; 500.1, 0, 1))</f>
        <v>1</v>
      </c>
      <c r="U455">
        <f t="shared" si="7"/>
        <v>1</v>
      </c>
    </row>
    <row r="456" spans="1:21" x14ac:dyDescent="0.2">
      <c r="A456" s="1">
        <f>Sheet1!A456</f>
        <v>45016</v>
      </c>
      <c r="B456">
        <f>IF(Sheet1!B456="NA", 0, IF(Sheet1!B456&lt; 500.1, 0, 1))</f>
        <v>0</v>
      </c>
      <c r="C456">
        <f>IF(Sheet1!C456="NA", 0, IF(Sheet1!C456&lt; 500.1, 0, 1))</f>
        <v>0</v>
      </c>
      <c r="D456">
        <f>IF(Sheet1!D456="NA", 0, IF(Sheet1!D456&lt; 500.1, 0, 1))</f>
        <v>0</v>
      </c>
      <c r="E456">
        <f>IF(Sheet1!E456="NA", 0, IF(Sheet1!E456&lt; 500.1, 0, 1))</f>
        <v>0</v>
      </c>
      <c r="F456">
        <f>IF(Sheet1!F456="NA", 0, IF(Sheet1!F456&lt; 500.1, 0, 1))</f>
        <v>0</v>
      </c>
      <c r="G456">
        <f>IF(Sheet1!G456="NA", 0, IF(Sheet1!G456&lt; 500.1, 0, 1))</f>
        <v>0</v>
      </c>
      <c r="H456">
        <f>IF(Sheet1!H456="NA", 0, IF(Sheet1!H456&lt; 500.1, 0, 1))</f>
        <v>0</v>
      </c>
      <c r="I456">
        <f>IF(Sheet1!I456="NA", 0, IF(Sheet1!I456&lt; 500.1, 0, 1))</f>
        <v>0</v>
      </c>
      <c r="J456">
        <f>IF(Sheet1!J456="NA", 0, IF(Sheet1!J456&lt; 500.1, 0, 1))</f>
        <v>0</v>
      </c>
      <c r="U456">
        <f t="shared" si="7"/>
        <v>0</v>
      </c>
    </row>
    <row r="457" spans="1:21" x14ac:dyDescent="0.2">
      <c r="A457" s="1">
        <f>Sheet1!A457</f>
        <v>45017</v>
      </c>
      <c r="B457">
        <f>IF(Sheet1!B457="NA", 0, IF(Sheet1!B457&lt; 500.1, 0, 1))</f>
        <v>0</v>
      </c>
      <c r="C457">
        <f>IF(Sheet1!C457="NA", 0, IF(Sheet1!C457&lt; 500.1, 0, 1))</f>
        <v>0</v>
      </c>
      <c r="D457">
        <f>IF(Sheet1!D457="NA", 0, IF(Sheet1!D457&lt; 500.1, 0, 1))</f>
        <v>0</v>
      </c>
      <c r="E457">
        <f>IF(Sheet1!E457="NA", 0, IF(Sheet1!E457&lt; 500.1, 0, 1))</f>
        <v>0</v>
      </c>
      <c r="F457">
        <f>IF(Sheet1!F457="NA", 0, IF(Sheet1!F457&lt; 500.1, 0, 1))</f>
        <v>0</v>
      </c>
      <c r="G457">
        <f>IF(Sheet1!G457="NA", 0, IF(Sheet1!G457&lt; 500.1, 0, 1))</f>
        <v>0</v>
      </c>
      <c r="H457">
        <f>IF(Sheet1!H457="NA", 0, IF(Sheet1!H457&lt; 500.1, 0, 1))</f>
        <v>0</v>
      </c>
      <c r="I457">
        <f>IF(Sheet1!I457="NA", 0, IF(Sheet1!I457&lt; 500.1, 0, 1))</f>
        <v>0</v>
      </c>
      <c r="J457">
        <f>IF(Sheet1!J457="NA", 0, IF(Sheet1!J457&lt; 500.1, 0, 1))</f>
        <v>0</v>
      </c>
      <c r="U457">
        <f t="shared" si="7"/>
        <v>0</v>
      </c>
    </row>
    <row r="458" spans="1:21" x14ac:dyDescent="0.2">
      <c r="A458" s="1">
        <f>Sheet1!A458</f>
        <v>45018</v>
      </c>
      <c r="B458">
        <f>IF(Sheet1!B458="NA", 0, IF(Sheet1!B458&lt; 500.1, 0, 1))</f>
        <v>0</v>
      </c>
      <c r="C458">
        <f>IF(Sheet1!C458="NA", 0, IF(Sheet1!C458&lt; 500.1, 0, 1))</f>
        <v>0</v>
      </c>
      <c r="D458">
        <f>IF(Sheet1!D458="NA", 0, IF(Sheet1!D458&lt; 500.1, 0, 1))</f>
        <v>1</v>
      </c>
      <c r="E458">
        <f>IF(Sheet1!E458="NA", 0, IF(Sheet1!E458&lt; 500.1, 0, 1))</f>
        <v>0</v>
      </c>
      <c r="F458">
        <f>IF(Sheet1!F458="NA", 0, IF(Sheet1!F458&lt; 500.1, 0, 1))</f>
        <v>0</v>
      </c>
      <c r="G458">
        <f>IF(Sheet1!G458="NA", 0, IF(Sheet1!G458&lt; 500.1, 0, 1))</f>
        <v>1</v>
      </c>
      <c r="H458">
        <f>IF(Sheet1!H458="NA", 0, IF(Sheet1!H458&lt; 500.1, 0, 1))</f>
        <v>0</v>
      </c>
      <c r="I458">
        <f>IF(Sheet1!I458="NA", 0, IF(Sheet1!I458&lt; 500.1, 0, 1))</f>
        <v>0</v>
      </c>
      <c r="J458">
        <f>IF(Sheet1!J458="NA", 0, IF(Sheet1!J458&lt; 500.1, 0, 1))</f>
        <v>1</v>
      </c>
      <c r="U458">
        <f t="shared" si="7"/>
        <v>0</v>
      </c>
    </row>
    <row r="459" spans="1:21" x14ac:dyDescent="0.2">
      <c r="A459" s="1">
        <f>Sheet1!A459</f>
        <v>45019</v>
      </c>
      <c r="B459">
        <f>IF(Sheet1!B459="NA", 0, IF(Sheet1!B459&lt; 500.1, 0, 1))</f>
        <v>0</v>
      </c>
      <c r="C459">
        <f>IF(Sheet1!C459="NA", 0, IF(Sheet1!C459&lt; 500.1, 0, 1))</f>
        <v>0</v>
      </c>
      <c r="D459">
        <f>IF(Sheet1!D459="NA", 0, IF(Sheet1!D459&lt; 500.1, 0, 1))</f>
        <v>0</v>
      </c>
      <c r="E459">
        <f>IF(Sheet1!E459="NA", 0, IF(Sheet1!E459&lt; 500.1, 0, 1))</f>
        <v>0</v>
      </c>
      <c r="F459">
        <f>IF(Sheet1!F459="NA", 0, IF(Sheet1!F459&lt; 500.1, 0, 1))</f>
        <v>0</v>
      </c>
      <c r="G459">
        <f>IF(Sheet1!G459="NA", 0, IF(Sheet1!G459&lt; 500.1, 0, 1))</f>
        <v>0</v>
      </c>
      <c r="H459">
        <f>IF(Sheet1!H459="NA", 0, IF(Sheet1!H459&lt; 500.1, 0, 1))</f>
        <v>0</v>
      </c>
      <c r="I459">
        <f>IF(Sheet1!I459="NA", 0, IF(Sheet1!I459&lt; 500.1, 0, 1))</f>
        <v>0</v>
      </c>
      <c r="J459">
        <f>IF(Sheet1!J459="NA", 0, IF(Sheet1!J459&lt; 500.1, 0, 1))</f>
        <v>0</v>
      </c>
      <c r="U459">
        <f t="shared" si="7"/>
        <v>0</v>
      </c>
    </row>
    <row r="460" spans="1:21" x14ac:dyDescent="0.2">
      <c r="A460" s="1">
        <f>Sheet1!A460</f>
        <v>45020</v>
      </c>
      <c r="B460">
        <f>IF(Sheet1!B460="NA", 0, IF(Sheet1!B460&lt; 500.1, 0, 1))</f>
        <v>0</v>
      </c>
      <c r="C460">
        <f>IF(Sheet1!C460="NA", 0, IF(Sheet1!C460&lt; 500.1, 0, 1))</f>
        <v>0</v>
      </c>
      <c r="D460">
        <f>IF(Sheet1!D460="NA", 0, IF(Sheet1!D460&lt; 500.1, 0, 1))</f>
        <v>1</v>
      </c>
      <c r="E460">
        <f>IF(Sheet1!E460="NA", 0, IF(Sheet1!E460&lt; 500.1, 0, 1))</f>
        <v>0</v>
      </c>
      <c r="F460">
        <f>IF(Sheet1!F460="NA", 0, IF(Sheet1!F460&lt; 500.1, 0, 1))</f>
        <v>1</v>
      </c>
      <c r="G460">
        <f>IF(Sheet1!G460="NA", 0, IF(Sheet1!G460&lt; 500.1, 0, 1))</f>
        <v>1</v>
      </c>
      <c r="H460">
        <f>IF(Sheet1!H460="NA", 0, IF(Sheet1!H460&lt; 500.1, 0, 1))</f>
        <v>0</v>
      </c>
      <c r="I460">
        <f>IF(Sheet1!I460="NA", 0, IF(Sheet1!I460&lt; 500.1, 0, 1))</f>
        <v>0</v>
      </c>
      <c r="J460">
        <f>IF(Sheet1!J460="NA", 0, IF(Sheet1!J460&lt; 500.1, 0, 1))</f>
        <v>1</v>
      </c>
      <c r="U460">
        <f t="shared" si="7"/>
        <v>1</v>
      </c>
    </row>
    <row r="461" spans="1:21" x14ac:dyDescent="0.2">
      <c r="A461" s="1">
        <f>Sheet1!A461</f>
        <v>45021</v>
      </c>
      <c r="B461">
        <f>IF(Sheet1!B461="NA", 0, IF(Sheet1!B461&lt; 500.1, 0, 1))</f>
        <v>0</v>
      </c>
      <c r="C461">
        <f>IF(Sheet1!C461="NA", 0, IF(Sheet1!C461&lt; 500.1, 0, 1))</f>
        <v>0</v>
      </c>
      <c r="D461">
        <f>IF(Sheet1!D461="NA", 0, IF(Sheet1!D461&lt; 500.1, 0, 1))</f>
        <v>0</v>
      </c>
      <c r="E461">
        <f>IF(Sheet1!E461="NA", 0, IF(Sheet1!E461&lt; 500.1, 0, 1))</f>
        <v>0</v>
      </c>
      <c r="F461">
        <f>IF(Sheet1!F461="NA", 0, IF(Sheet1!F461&lt; 500.1, 0, 1))</f>
        <v>0</v>
      </c>
      <c r="G461">
        <f>IF(Sheet1!G461="NA", 0, IF(Sheet1!G461&lt; 500.1, 0, 1))</f>
        <v>0</v>
      </c>
      <c r="H461">
        <f>IF(Sheet1!H461="NA", 0, IF(Sheet1!H461&lt; 500.1, 0, 1))</f>
        <v>0</v>
      </c>
      <c r="I461">
        <f>IF(Sheet1!I461="NA", 0, IF(Sheet1!I461&lt; 500.1, 0, 1))</f>
        <v>0</v>
      </c>
      <c r="J461">
        <f>IF(Sheet1!J461="NA", 0, IF(Sheet1!J461&lt; 500.1, 0, 1))</f>
        <v>0</v>
      </c>
      <c r="U461">
        <f t="shared" si="7"/>
        <v>0</v>
      </c>
    </row>
    <row r="462" spans="1:21" x14ac:dyDescent="0.2">
      <c r="A462" s="1">
        <f>Sheet1!A462</f>
        <v>45022</v>
      </c>
      <c r="B462">
        <f>IF(Sheet1!B462="NA", 0, IF(Sheet1!B462&lt; 500.1, 0, 1))</f>
        <v>0</v>
      </c>
      <c r="C462">
        <f>IF(Sheet1!C462="NA", 0, IF(Sheet1!C462&lt; 500.1, 0, 1))</f>
        <v>0</v>
      </c>
      <c r="D462">
        <f>IF(Sheet1!D462="NA", 0, IF(Sheet1!D462&lt; 500.1, 0, 1))</f>
        <v>1</v>
      </c>
      <c r="E462">
        <f>IF(Sheet1!E462="NA", 0, IF(Sheet1!E462&lt; 500.1, 0, 1))</f>
        <v>0</v>
      </c>
      <c r="F462">
        <f>IF(Sheet1!F462="NA", 0, IF(Sheet1!F462&lt; 500.1, 0, 1))</f>
        <v>0</v>
      </c>
      <c r="G462">
        <f>IF(Sheet1!G462="NA", 0, IF(Sheet1!G462&lt; 500.1, 0, 1))</f>
        <v>1</v>
      </c>
      <c r="H462">
        <f>IF(Sheet1!H462="NA", 0, IF(Sheet1!H462&lt; 500.1, 0, 1))</f>
        <v>0</v>
      </c>
      <c r="I462">
        <f>IF(Sheet1!I462="NA", 0, IF(Sheet1!I462&lt; 500.1, 0, 1))</f>
        <v>0</v>
      </c>
      <c r="J462">
        <f>IF(Sheet1!J462="NA", 0, IF(Sheet1!J462&lt; 500.1, 0, 1))</f>
        <v>1</v>
      </c>
      <c r="U462">
        <f t="shared" si="7"/>
        <v>0</v>
      </c>
    </row>
    <row r="463" spans="1:21" x14ac:dyDescent="0.2">
      <c r="A463" s="1">
        <f>Sheet1!A463</f>
        <v>45023</v>
      </c>
      <c r="B463">
        <f>IF(Sheet1!B463="NA", 0, IF(Sheet1!B463&lt; 500.1, 0, 1))</f>
        <v>0</v>
      </c>
      <c r="C463">
        <f>IF(Sheet1!C463="NA", 0, IF(Sheet1!C463&lt; 500.1, 0, 1))</f>
        <v>0</v>
      </c>
      <c r="D463">
        <f>IF(Sheet1!D463="NA", 0, IF(Sheet1!D463&lt; 500.1, 0, 1))</f>
        <v>0</v>
      </c>
      <c r="E463">
        <f>IF(Sheet1!E463="NA", 0, IF(Sheet1!E463&lt; 500.1, 0, 1))</f>
        <v>0</v>
      </c>
      <c r="F463">
        <f>IF(Sheet1!F463="NA", 0, IF(Sheet1!F463&lt; 500.1, 0, 1))</f>
        <v>0</v>
      </c>
      <c r="G463">
        <f>IF(Sheet1!G463="NA", 0, IF(Sheet1!G463&lt; 500.1, 0, 1))</f>
        <v>0</v>
      </c>
      <c r="H463">
        <f>IF(Sheet1!H463="NA", 0, IF(Sheet1!H463&lt; 500.1, 0, 1))</f>
        <v>0</v>
      </c>
      <c r="I463">
        <f>IF(Sheet1!I463="NA", 0, IF(Sheet1!I463&lt; 500.1, 0, 1))</f>
        <v>0</v>
      </c>
      <c r="J463">
        <f>IF(Sheet1!J463="NA", 0, IF(Sheet1!J463&lt; 500.1, 0, 1))</f>
        <v>0</v>
      </c>
      <c r="U463">
        <f t="shared" si="7"/>
        <v>0</v>
      </c>
    </row>
    <row r="464" spans="1:21" x14ac:dyDescent="0.2">
      <c r="A464" s="1">
        <f>Sheet1!A464</f>
        <v>45024</v>
      </c>
      <c r="B464">
        <f>IF(Sheet1!B464="NA", 0, IF(Sheet1!B464&lt; 500.1, 0, 1))</f>
        <v>0</v>
      </c>
      <c r="C464">
        <f>IF(Sheet1!C464="NA", 0, IF(Sheet1!C464&lt; 500.1, 0, 1))</f>
        <v>0</v>
      </c>
      <c r="D464">
        <f>IF(Sheet1!D464="NA", 0, IF(Sheet1!D464&lt; 500.1, 0, 1))</f>
        <v>0</v>
      </c>
      <c r="E464">
        <f>IF(Sheet1!E464="NA", 0, IF(Sheet1!E464&lt; 500.1, 0, 1))</f>
        <v>0</v>
      </c>
      <c r="F464">
        <f>IF(Sheet1!F464="NA", 0, IF(Sheet1!F464&lt; 500.1, 0, 1))</f>
        <v>0</v>
      </c>
      <c r="G464">
        <f>IF(Sheet1!G464="NA", 0, IF(Sheet1!G464&lt; 500.1, 0, 1))</f>
        <v>0</v>
      </c>
      <c r="H464">
        <f>IF(Sheet1!H464="NA", 0, IF(Sheet1!H464&lt; 500.1, 0, 1))</f>
        <v>0</v>
      </c>
      <c r="I464">
        <f>IF(Sheet1!I464="NA", 0, IF(Sheet1!I464&lt; 500.1, 0, 1))</f>
        <v>0</v>
      </c>
      <c r="J464">
        <f>IF(Sheet1!J464="NA", 0, IF(Sheet1!J464&lt; 500.1, 0, 1))</f>
        <v>0</v>
      </c>
      <c r="U464">
        <f t="shared" si="7"/>
        <v>0</v>
      </c>
    </row>
    <row r="465" spans="1:21" x14ac:dyDescent="0.2">
      <c r="A465" s="1">
        <f>Sheet1!A465</f>
        <v>45025</v>
      </c>
      <c r="B465">
        <f>IF(Sheet1!B465="NA", 0, IF(Sheet1!B465&lt; 500.1, 0, 1))</f>
        <v>0</v>
      </c>
      <c r="C465">
        <f>IF(Sheet1!C465="NA", 0, IF(Sheet1!C465&lt; 500.1, 0, 1))</f>
        <v>0</v>
      </c>
      <c r="D465">
        <f>IF(Sheet1!D465="NA", 0, IF(Sheet1!D465&lt; 500.1, 0, 1))</f>
        <v>1</v>
      </c>
      <c r="E465">
        <f>IF(Sheet1!E465="NA", 0, IF(Sheet1!E465&lt; 500.1, 0, 1))</f>
        <v>0</v>
      </c>
      <c r="F465">
        <f>IF(Sheet1!F465="NA", 0, IF(Sheet1!F465&lt; 500.1, 0, 1))</f>
        <v>0</v>
      </c>
      <c r="G465">
        <f>IF(Sheet1!G465="NA", 0, IF(Sheet1!G465&lt; 500.1, 0, 1))</f>
        <v>1</v>
      </c>
      <c r="H465">
        <f>IF(Sheet1!H465="NA", 0, IF(Sheet1!H465&lt; 500.1, 0, 1))</f>
        <v>0</v>
      </c>
      <c r="I465">
        <f>IF(Sheet1!I465="NA", 0, IF(Sheet1!I465&lt; 500.1, 0, 1))</f>
        <v>1</v>
      </c>
      <c r="J465">
        <f>IF(Sheet1!J465="NA", 0, IF(Sheet1!J465&lt; 500.1, 0, 1))</f>
        <v>1</v>
      </c>
      <c r="U465">
        <f t="shared" si="7"/>
        <v>1</v>
      </c>
    </row>
    <row r="466" spans="1:21" x14ac:dyDescent="0.2">
      <c r="A466" s="1">
        <f>Sheet1!A466</f>
        <v>45026</v>
      </c>
      <c r="B466">
        <f>IF(Sheet1!B466="NA", 0, IF(Sheet1!B466&lt; 500.1, 0, 1))</f>
        <v>0</v>
      </c>
      <c r="C466">
        <f>IF(Sheet1!C466="NA", 0, IF(Sheet1!C466&lt; 500.1, 0, 1))</f>
        <v>0</v>
      </c>
      <c r="D466">
        <f>IF(Sheet1!D466="NA", 0, IF(Sheet1!D466&lt; 500.1, 0, 1))</f>
        <v>0</v>
      </c>
      <c r="E466">
        <f>IF(Sheet1!E466="NA", 0, IF(Sheet1!E466&lt; 500.1, 0, 1))</f>
        <v>0</v>
      </c>
      <c r="F466">
        <f>IF(Sheet1!F466="NA", 0, IF(Sheet1!F466&lt; 500.1, 0, 1))</f>
        <v>0</v>
      </c>
      <c r="G466">
        <f>IF(Sheet1!G466="NA", 0, IF(Sheet1!G466&lt; 500.1, 0, 1))</f>
        <v>0</v>
      </c>
      <c r="H466">
        <f>IF(Sheet1!H466="NA", 0, IF(Sheet1!H466&lt; 500.1, 0, 1))</f>
        <v>0</v>
      </c>
      <c r="I466">
        <f>IF(Sheet1!I466="NA", 0, IF(Sheet1!I466&lt; 500.1, 0, 1))</f>
        <v>0</v>
      </c>
      <c r="J466">
        <f>IF(Sheet1!J466="NA", 0, IF(Sheet1!J466&lt; 500.1, 0, 1))</f>
        <v>0</v>
      </c>
      <c r="U466">
        <f t="shared" si="7"/>
        <v>0</v>
      </c>
    </row>
    <row r="467" spans="1:21" x14ac:dyDescent="0.2">
      <c r="A467" s="1">
        <f>Sheet1!A467</f>
        <v>45027</v>
      </c>
      <c r="B467">
        <f>IF(Sheet1!B467="NA", 0, IF(Sheet1!B467&lt; 500.1, 0, 1))</f>
        <v>0</v>
      </c>
      <c r="C467">
        <f>IF(Sheet1!C467="NA", 0, IF(Sheet1!C467&lt; 500.1, 0, 1))</f>
        <v>0</v>
      </c>
      <c r="D467">
        <f>IF(Sheet1!D467="NA", 0, IF(Sheet1!D467&lt; 500.1, 0, 1))</f>
        <v>1</v>
      </c>
      <c r="E467">
        <f>IF(Sheet1!E467="NA", 0, IF(Sheet1!E467&lt; 500.1, 0, 1))</f>
        <v>0</v>
      </c>
      <c r="F467">
        <f>IF(Sheet1!F467="NA", 0, IF(Sheet1!F467&lt; 500.1, 0, 1))</f>
        <v>0</v>
      </c>
      <c r="G467">
        <f>IF(Sheet1!G467="NA", 0, IF(Sheet1!G467&lt; 500.1, 0, 1))</f>
        <v>1</v>
      </c>
      <c r="H467">
        <f>IF(Sheet1!H467="NA", 0, IF(Sheet1!H467&lt; 500.1, 0, 1))</f>
        <v>0</v>
      </c>
      <c r="I467">
        <f>IF(Sheet1!I467="NA", 0, IF(Sheet1!I467&lt; 500.1, 0, 1))</f>
        <v>0</v>
      </c>
      <c r="J467">
        <f>IF(Sheet1!J467="NA", 0, IF(Sheet1!J467&lt; 500.1, 0, 1))</f>
        <v>1</v>
      </c>
      <c r="U467">
        <f t="shared" si="7"/>
        <v>0</v>
      </c>
    </row>
    <row r="468" spans="1:21" x14ac:dyDescent="0.2">
      <c r="A468" s="1">
        <f>Sheet1!A468</f>
        <v>45028</v>
      </c>
      <c r="B468">
        <f>IF(Sheet1!B468="NA", 0, IF(Sheet1!B468&lt; 500.1, 0, 1))</f>
        <v>0</v>
      </c>
      <c r="C468">
        <f>IF(Sheet1!C468="NA", 0, IF(Sheet1!C468&lt; 500.1, 0, 1))</f>
        <v>0</v>
      </c>
      <c r="D468">
        <f>IF(Sheet1!D468="NA", 0, IF(Sheet1!D468&lt; 500.1, 0, 1))</f>
        <v>0</v>
      </c>
      <c r="E468">
        <f>IF(Sheet1!E468="NA", 0, IF(Sheet1!E468&lt; 500.1, 0, 1))</f>
        <v>0</v>
      </c>
      <c r="F468">
        <f>IF(Sheet1!F468="NA", 0, IF(Sheet1!F468&lt; 500.1, 0, 1))</f>
        <v>0</v>
      </c>
      <c r="G468">
        <f>IF(Sheet1!G468="NA", 0, IF(Sheet1!G468&lt; 500.1, 0, 1))</f>
        <v>0</v>
      </c>
      <c r="H468">
        <f>IF(Sheet1!H468="NA", 0, IF(Sheet1!H468&lt; 500.1, 0, 1))</f>
        <v>0</v>
      </c>
      <c r="I468">
        <f>IF(Sheet1!I468="NA", 0, IF(Sheet1!I468&lt; 500.1, 0, 1))</f>
        <v>0</v>
      </c>
      <c r="J468">
        <f>IF(Sheet1!J468="NA", 0, IF(Sheet1!J468&lt; 500.1, 0, 1))</f>
        <v>0</v>
      </c>
      <c r="U468">
        <f t="shared" si="7"/>
        <v>0</v>
      </c>
    </row>
    <row r="469" spans="1:21" x14ac:dyDescent="0.2">
      <c r="A469" s="1">
        <f>Sheet1!A469</f>
        <v>45029</v>
      </c>
      <c r="B469">
        <f>IF(Sheet1!B469="NA", 0, IF(Sheet1!B469&lt; 500.1, 0, 1))</f>
        <v>0</v>
      </c>
      <c r="C469">
        <f>IF(Sheet1!C469="NA", 0, IF(Sheet1!C469&lt; 500.1, 0, 1))</f>
        <v>0</v>
      </c>
      <c r="D469">
        <f>IF(Sheet1!D469="NA", 0, IF(Sheet1!D469&lt; 500.1, 0, 1))</f>
        <v>1</v>
      </c>
      <c r="E469">
        <f>IF(Sheet1!E469="NA", 0, IF(Sheet1!E469&lt; 500.1, 0, 1))</f>
        <v>0</v>
      </c>
      <c r="F469">
        <f>IF(Sheet1!F469="NA", 0, IF(Sheet1!F469&lt; 500.1, 0, 1))</f>
        <v>0</v>
      </c>
      <c r="G469">
        <f>IF(Sheet1!G469="NA", 0, IF(Sheet1!G469&lt; 500.1, 0, 1))</f>
        <v>1</v>
      </c>
      <c r="H469">
        <f>IF(Sheet1!H469="NA", 0, IF(Sheet1!H469&lt; 500.1, 0, 1))</f>
        <v>0</v>
      </c>
      <c r="I469">
        <f>IF(Sheet1!I469="NA", 0, IF(Sheet1!I469&lt; 500.1, 0, 1))</f>
        <v>0</v>
      </c>
      <c r="J469">
        <f>IF(Sheet1!J469="NA", 0, IF(Sheet1!J469&lt; 500.1, 0, 1))</f>
        <v>1</v>
      </c>
      <c r="U469">
        <f t="shared" si="7"/>
        <v>0</v>
      </c>
    </row>
    <row r="470" spans="1:21" x14ac:dyDescent="0.2">
      <c r="A470" s="1">
        <f>Sheet1!A470</f>
        <v>45030</v>
      </c>
      <c r="B470">
        <f>IF(Sheet1!B470="NA", 0, IF(Sheet1!B470&lt; 500.1, 0, 1))</f>
        <v>0</v>
      </c>
      <c r="C470">
        <f>IF(Sheet1!C470="NA", 0, IF(Sheet1!C470&lt; 500.1, 0, 1))</f>
        <v>0</v>
      </c>
      <c r="D470">
        <f>IF(Sheet1!D470="NA", 0, IF(Sheet1!D470&lt; 500.1, 0, 1))</f>
        <v>0</v>
      </c>
      <c r="E470">
        <f>IF(Sheet1!E470="NA", 0, IF(Sheet1!E470&lt; 500.1, 0, 1))</f>
        <v>0</v>
      </c>
      <c r="F470">
        <f>IF(Sheet1!F470="NA", 0, IF(Sheet1!F470&lt; 500.1, 0, 1))</f>
        <v>0</v>
      </c>
      <c r="G470">
        <f>IF(Sheet1!G470="NA", 0, IF(Sheet1!G470&lt; 500.1, 0, 1))</f>
        <v>0</v>
      </c>
      <c r="H470">
        <f>IF(Sheet1!H470="NA", 0, IF(Sheet1!H470&lt; 500.1, 0, 1))</f>
        <v>0</v>
      </c>
      <c r="I470">
        <f>IF(Sheet1!I470="NA", 0, IF(Sheet1!I470&lt; 500.1, 0, 1))</f>
        <v>0</v>
      </c>
      <c r="J470">
        <f>IF(Sheet1!J470="NA", 0, IF(Sheet1!J470&lt; 500.1, 0, 1))</f>
        <v>0</v>
      </c>
      <c r="U470">
        <f t="shared" si="7"/>
        <v>0</v>
      </c>
    </row>
    <row r="471" spans="1:21" x14ac:dyDescent="0.2">
      <c r="A471" s="1">
        <f>Sheet1!A471</f>
        <v>45031</v>
      </c>
      <c r="B471">
        <f>IF(Sheet1!B471="NA", 0, IF(Sheet1!B471&lt; 500.1, 0, 1))</f>
        <v>0</v>
      </c>
      <c r="C471">
        <f>IF(Sheet1!C471="NA", 0, IF(Sheet1!C471&lt; 500.1, 0, 1))</f>
        <v>0</v>
      </c>
      <c r="D471">
        <f>IF(Sheet1!D471="NA", 0, IF(Sheet1!D471&lt; 500.1, 0, 1))</f>
        <v>0</v>
      </c>
      <c r="E471">
        <f>IF(Sheet1!E471="NA", 0, IF(Sheet1!E471&lt; 500.1, 0, 1))</f>
        <v>0</v>
      </c>
      <c r="F471">
        <f>IF(Sheet1!F471="NA", 0, IF(Sheet1!F471&lt; 500.1, 0, 1))</f>
        <v>0</v>
      </c>
      <c r="G471">
        <f>IF(Sheet1!G471="NA", 0, IF(Sheet1!G471&lt; 500.1, 0, 1))</f>
        <v>0</v>
      </c>
      <c r="H471">
        <f>IF(Sheet1!H471="NA", 0, IF(Sheet1!H471&lt; 500.1, 0, 1))</f>
        <v>0</v>
      </c>
      <c r="I471">
        <f>IF(Sheet1!I471="NA", 0, IF(Sheet1!I471&lt; 500.1, 0, 1))</f>
        <v>0</v>
      </c>
      <c r="J471">
        <f>IF(Sheet1!J471="NA", 0, IF(Sheet1!J471&lt; 500.1, 0, 1))</f>
        <v>0</v>
      </c>
      <c r="U471">
        <f t="shared" si="7"/>
        <v>0</v>
      </c>
    </row>
    <row r="472" spans="1:21" x14ac:dyDescent="0.2">
      <c r="A472" s="1">
        <f>Sheet1!A472</f>
        <v>45032</v>
      </c>
      <c r="B472">
        <f>IF(Sheet1!B472="NA", 0, IF(Sheet1!B472&lt; 500.1, 0, 1))</f>
        <v>0</v>
      </c>
      <c r="C472">
        <f>IF(Sheet1!C472="NA", 0, IF(Sheet1!C472&lt; 500.1, 0, 1))</f>
        <v>0</v>
      </c>
      <c r="D472">
        <f>IF(Sheet1!D472="NA", 0, IF(Sheet1!D472&lt; 500.1, 0, 1))</f>
        <v>1</v>
      </c>
      <c r="E472">
        <f>IF(Sheet1!E472="NA", 0, IF(Sheet1!E472&lt; 500.1, 0, 1))</f>
        <v>0</v>
      </c>
      <c r="F472">
        <f>IF(Sheet1!F472="NA", 0, IF(Sheet1!F472&lt; 500.1, 0, 1))</f>
        <v>0</v>
      </c>
      <c r="G472">
        <f>IF(Sheet1!G472="NA", 0, IF(Sheet1!G472&lt; 500.1, 0, 1))</f>
        <v>1</v>
      </c>
      <c r="H472">
        <f>IF(Sheet1!H472="NA", 0, IF(Sheet1!H472&lt; 500.1, 0, 1))</f>
        <v>0</v>
      </c>
      <c r="I472">
        <f>IF(Sheet1!I472="NA", 0, IF(Sheet1!I472&lt; 500.1, 0, 1))</f>
        <v>0</v>
      </c>
      <c r="J472">
        <f>IF(Sheet1!J472="NA", 0, IF(Sheet1!J472&lt; 500.1, 0, 1))</f>
        <v>1</v>
      </c>
      <c r="U472">
        <f t="shared" si="7"/>
        <v>0</v>
      </c>
    </row>
    <row r="473" spans="1:21" x14ac:dyDescent="0.2">
      <c r="A473" s="1">
        <f>Sheet1!A473</f>
        <v>45033</v>
      </c>
      <c r="B473">
        <f>IF(Sheet1!B473="NA", 0, IF(Sheet1!B473&lt; 500.1, 0, 1))</f>
        <v>0</v>
      </c>
      <c r="C473">
        <f>IF(Sheet1!C473="NA", 0, IF(Sheet1!C473&lt; 500.1, 0, 1))</f>
        <v>0</v>
      </c>
      <c r="D473">
        <f>IF(Sheet1!D473="NA", 0, IF(Sheet1!D473&lt; 500.1, 0, 1))</f>
        <v>0</v>
      </c>
      <c r="E473">
        <f>IF(Sheet1!E473="NA", 0, IF(Sheet1!E473&lt; 500.1, 0, 1))</f>
        <v>0</v>
      </c>
      <c r="F473">
        <f>IF(Sheet1!F473="NA", 0, IF(Sheet1!F473&lt; 500.1, 0, 1))</f>
        <v>0</v>
      </c>
      <c r="G473">
        <f>IF(Sheet1!G473="NA", 0, IF(Sheet1!G473&lt; 500.1, 0, 1))</f>
        <v>0</v>
      </c>
      <c r="H473">
        <f>IF(Sheet1!H473="NA", 0, IF(Sheet1!H473&lt; 500.1, 0, 1))</f>
        <v>0</v>
      </c>
      <c r="I473">
        <f>IF(Sheet1!I473="NA", 0, IF(Sheet1!I473&lt; 500.1, 0, 1))</f>
        <v>0</v>
      </c>
      <c r="J473">
        <f>IF(Sheet1!J473="NA", 0, IF(Sheet1!J473&lt; 500.1, 0, 1))</f>
        <v>0</v>
      </c>
      <c r="U473">
        <f t="shared" si="7"/>
        <v>0</v>
      </c>
    </row>
    <row r="474" spans="1:21" x14ac:dyDescent="0.2">
      <c r="A474" s="1">
        <f>Sheet1!A474</f>
        <v>45034</v>
      </c>
      <c r="B474">
        <f>IF(Sheet1!B474="NA", 0, IF(Sheet1!B474&lt; 500.1, 0, 1))</f>
        <v>0</v>
      </c>
      <c r="C474">
        <f>IF(Sheet1!C474="NA", 0, IF(Sheet1!C474&lt; 500.1, 0, 1))</f>
        <v>0</v>
      </c>
      <c r="D474">
        <f>IF(Sheet1!D474="NA", 0, IF(Sheet1!D474&lt; 500.1, 0, 1))</f>
        <v>0</v>
      </c>
      <c r="E474">
        <f>IF(Sheet1!E474="NA", 0, IF(Sheet1!E474&lt; 500.1, 0, 1))</f>
        <v>0</v>
      </c>
      <c r="F474">
        <f>IF(Sheet1!F474="NA", 0, IF(Sheet1!F474&lt; 500.1, 0, 1))</f>
        <v>0</v>
      </c>
      <c r="G474">
        <f>IF(Sheet1!G474="NA", 0, IF(Sheet1!G474&lt; 500.1, 0, 1))</f>
        <v>1</v>
      </c>
      <c r="H474">
        <f>IF(Sheet1!H474="NA", 0, IF(Sheet1!H474&lt; 500.1, 0, 1))</f>
        <v>0</v>
      </c>
      <c r="I474">
        <f>IF(Sheet1!I474="NA", 0, IF(Sheet1!I474&lt; 500.1, 0, 1))</f>
        <v>0</v>
      </c>
      <c r="J474">
        <f>IF(Sheet1!J474="NA", 0, IF(Sheet1!J474&lt; 500.1, 0, 1))</f>
        <v>1</v>
      </c>
      <c r="U474">
        <f t="shared" ref="U474:U537" si="8">SUM(C474,F474,I474,L474,O474,R474)</f>
        <v>0</v>
      </c>
    </row>
    <row r="475" spans="1:21" x14ac:dyDescent="0.2">
      <c r="A475" s="1">
        <f>Sheet1!A475</f>
        <v>45035</v>
      </c>
      <c r="B475">
        <f>IF(Sheet1!B475="NA", 0, IF(Sheet1!B475&lt; 500.1, 0, 1))</f>
        <v>0</v>
      </c>
      <c r="C475">
        <f>IF(Sheet1!C475="NA", 0, IF(Sheet1!C475&lt; 500.1, 0, 1))</f>
        <v>0</v>
      </c>
      <c r="D475">
        <f>IF(Sheet1!D475="NA", 0, IF(Sheet1!D475&lt; 500.1, 0, 1))</f>
        <v>1</v>
      </c>
      <c r="E475">
        <f>IF(Sheet1!E475="NA", 0, IF(Sheet1!E475&lt; 500.1, 0, 1))</f>
        <v>0</v>
      </c>
      <c r="F475">
        <f>IF(Sheet1!F475="NA", 0, IF(Sheet1!F475&lt; 500.1, 0, 1))</f>
        <v>0</v>
      </c>
      <c r="G475">
        <f>IF(Sheet1!G475="NA", 0, IF(Sheet1!G475&lt; 500.1, 0, 1))</f>
        <v>0</v>
      </c>
      <c r="H475">
        <f>IF(Sheet1!H475="NA", 0, IF(Sheet1!H475&lt; 500.1, 0, 1))</f>
        <v>0</v>
      </c>
      <c r="I475">
        <f>IF(Sheet1!I475="NA", 0, IF(Sheet1!I475&lt; 500.1, 0, 1))</f>
        <v>0</v>
      </c>
      <c r="J475">
        <f>IF(Sheet1!J475="NA", 0, IF(Sheet1!J475&lt; 500.1, 0, 1))</f>
        <v>0</v>
      </c>
      <c r="U475">
        <f t="shared" si="8"/>
        <v>0</v>
      </c>
    </row>
    <row r="476" spans="1:21" x14ac:dyDescent="0.2">
      <c r="A476" s="1">
        <f>Sheet1!A476</f>
        <v>45036</v>
      </c>
      <c r="B476">
        <f>IF(Sheet1!B476="NA", 0, IF(Sheet1!B476&lt; 500.1, 0, 1))</f>
        <v>0</v>
      </c>
      <c r="C476">
        <f>IF(Sheet1!C476="NA", 0, IF(Sheet1!C476&lt; 500.1, 0, 1))</f>
        <v>0</v>
      </c>
      <c r="D476">
        <f>IF(Sheet1!D476="NA", 0, IF(Sheet1!D476&lt; 500.1, 0, 1))</f>
        <v>0</v>
      </c>
      <c r="E476">
        <f>IF(Sheet1!E476="NA", 0, IF(Sheet1!E476&lt; 500.1, 0, 1))</f>
        <v>0</v>
      </c>
      <c r="F476">
        <f>IF(Sheet1!F476="NA", 0, IF(Sheet1!F476&lt; 500.1, 0, 1))</f>
        <v>0</v>
      </c>
      <c r="G476">
        <f>IF(Sheet1!G476="NA", 0, IF(Sheet1!G476&lt; 500.1, 0, 1))</f>
        <v>0</v>
      </c>
      <c r="H476">
        <f>IF(Sheet1!H476="NA", 0, IF(Sheet1!H476&lt; 500.1, 0, 1))</f>
        <v>0</v>
      </c>
      <c r="I476">
        <f>IF(Sheet1!I476="NA", 0, IF(Sheet1!I476&lt; 500.1, 0, 1))</f>
        <v>0</v>
      </c>
      <c r="J476">
        <f>IF(Sheet1!J476="NA", 0, IF(Sheet1!J476&lt; 500.1, 0, 1))</f>
        <v>0</v>
      </c>
      <c r="U476">
        <f t="shared" si="8"/>
        <v>0</v>
      </c>
    </row>
    <row r="477" spans="1:21" x14ac:dyDescent="0.2">
      <c r="A477" s="1">
        <f>Sheet1!A477</f>
        <v>45037</v>
      </c>
      <c r="B477">
        <f>IF(Sheet1!B477="NA", 0, IF(Sheet1!B477&lt; 500.1, 0, 1))</f>
        <v>0</v>
      </c>
      <c r="C477">
        <f>IF(Sheet1!C477="NA", 0, IF(Sheet1!C477&lt; 500.1, 0, 1))</f>
        <v>0</v>
      </c>
      <c r="D477">
        <f>IF(Sheet1!D477="NA", 0, IF(Sheet1!D477&lt; 500.1, 0, 1))</f>
        <v>0</v>
      </c>
      <c r="E477">
        <f>IF(Sheet1!E477="NA", 0, IF(Sheet1!E477&lt; 500.1, 0, 1))</f>
        <v>0</v>
      </c>
      <c r="F477">
        <f>IF(Sheet1!F477="NA", 0, IF(Sheet1!F477&lt; 500.1, 0, 1))</f>
        <v>0</v>
      </c>
      <c r="G477">
        <f>IF(Sheet1!G477="NA", 0, IF(Sheet1!G477&lt; 500.1, 0, 1))</f>
        <v>0</v>
      </c>
      <c r="H477">
        <f>IF(Sheet1!H477="NA", 0, IF(Sheet1!H477&lt; 500.1, 0, 1))</f>
        <v>0</v>
      </c>
      <c r="I477">
        <f>IF(Sheet1!I477="NA", 0, IF(Sheet1!I477&lt; 500.1, 0, 1))</f>
        <v>0</v>
      </c>
      <c r="J477">
        <f>IF(Sheet1!J477="NA", 0, IF(Sheet1!J477&lt; 500.1, 0, 1))</f>
        <v>0</v>
      </c>
      <c r="U477">
        <f t="shared" si="8"/>
        <v>0</v>
      </c>
    </row>
    <row r="478" spans="1:21" x14ac:dyDescent="0.2">
      <c r="A478" s="1">
        <f>Sheet1!A478</f>
        <v>45038</v>
      </c>
      <c r="B478">
        <f>IF(Sheet1!B478="NA", 0, IF(Sheet1!B478&lt; 500.1, 0, 1))</f>
        <v>0</v>
      </c>
      <c r="C478">
        <f>IF(Sheet1!C478="NA", 0, IF(Sheet1!C478&lt; 500.1, 0, 1))</f>
        <v>0</v>
      </c>
      <c r="D478">
        <f>IF(Sheet1!D478="NA", 0, IF(Sheet1!D478&lt; 500.1, 0, 1))</f>
        <v>0</v>
      </c>
      <c r="E478">
        <f>IF(Sheet1!E478="NA", 0, IF(Sheet1!E478&lt; 500.1, 0, 1))</f>
        <v>0</v>
      </c>
      <c r="F478">
        <f>IF(Sheet1!F478="NA", 0, IF(Sheet1!F478&lt; 500.1, 0, 1))</f>
        <v>0</v>
      </c>
      <c r="G478">
        <f>IF(Sheet1!G478="NA", 0, IF(Sheet1!G478&lt; 500.1, 0, 1))</f>
        <v>0</v>
      </c>
      <c r="H478">
        <f>IF(Sheet1!H478="NA", 0, IF(Sheet1!H478&lt; 500.1, 0, 1))</f>
        <v>0</v>
      </c>
      <c r="I478">
        <f>IF(Sheet1!I478="NA", 0, IF(Sheet1!I478&lt; 500.1, 0, 1))</f>
        <v>0</v>
      </c>
      <c r="J478">
        <f>IF(Sheet1!J478="NA", 0, IF(Sheet1!J478&lt; 500.1, 0, 1))</f>
        <v>0</v>
      </c>
      <c r="U478">
        <f t="shared" si="8"/>
        <v>0</v>
      </c>
    </row>
    <row r="479" spans="1:21" x14ac:dyDescent="0.2">
      <c r="A479" s="1">
        <f>Sheet1!A479</f>
        <v>45039</v>
      </c>
      <c r="B479">
        <f>IF(Sheet1!B479="NA", 0, IF(Sheet1!B479&lt; 500.1, 0, 1))</f>
        <v>0</v>
      </c>
      <c r="C479">
        <f>IF(Sheet1!C479="NA", 0, IF(Sheet1!C479&lt; 500.1, 0, 1))</f>
        <v>0</v>
      </c>
      <c r="D479">
        <f>IF(Sheet1!D479="NA", 0, IF(Sheet1!D479&lt; 500.1, 0, 1))</f>
        <v>0</v>
      </c>
      <c r="E479">
        <f>IF(Sheet1!E479="NA", 0, IF(Sheet1!E479&lt; 500.1, 0, 1))</f>
        <v>0</v>
      </c>
      <c r="F479">
        <f>IF(Sheet1!F479="NA", 0, IF(Sheet1!F479&lt; 500.1, 0, 1))</f>
        <v>0</v>
      </c>
      <c r="G479">
        <f>IF(Sheet1!G479="NA", 0, IF(Sheet1!G479&lt; 500.1, 0, 1))</f>
        <v>0</v>
      </c>
      <c r="H479">
        <f>IF(Sheet1!H479="NA", 0, IF(Sheet1!H479&lt; 500.1, 0, 1))</f>
        <v>0</v>
      </c>
      <c r="I479">
        <f>IF(Sheet1!I479="NA", 0, IF(Sheet1!I479&lt; 500.1, 0, 1))</f>
        <v>0</v>
      </c>
      <c r="J479">
        <f>IF(Sheet1!J479="NA", 0, IF(Sheet1!J479&lt; 500.1, 0, 1))</f>
        <v>0</v>
      </c>
      <c r="U479">
        <f t="shared" si="8"/>
        <v>0</v>
      </c>
    </row>
    <row r="480" spans="1:21" x14ac:dyDescent="0.2">
      <c r="A480" s="1">
        <f>Sheet1!A480</f>
        <v>45040</v>
      </c>
      <c r="B480">
        <f>IF(Sheet1!B480="NA", 0, IF(Sheet1!B480&lt; 500.1, 0, 1))</f>
        <v>0</v>
      </c>
      <c r="C480">
        <f>IF(Sheet1!C480="NA", 0, IF(Sheet1!C480&lt; 500.1, 0, 1))</f>
        <v>0</v>
      </c>
      <c r="D480">
        <f>IF(Sheet1!D480="NA", 0, IF(Sheet1!D480&lt; 500.1, 0, 1))</f>
        <v>0</v>
      </c>
      <c r="E480">
        <f>IF(Sheet1!E480="NA", 0, IF(Sheet1!E480&lt; 500.1, 0, 1))</f>
        <v>0</v>
      </c>
      <c r="F480">
        <f>IF(Sheet1!F480="NA", 0, IF(Sheet1!F480&lt; 500.1, 0, 1))</f>
        <v>0</v>
      </c>
      <c r="G480">
        <f>IF(Sheet1!G480="NA", 0, IF(Sheet1!G480&lt; 500.1, 0, 1))</f>
        <v>0</v>
      </c>
      <c r="H480">
        <f>IF(Sheet1!H480="NA", 0, IF(Sheet1!H480&lt; 500.1, 0, 1))</f>
        <v>0</v>
      </c>
      <c r="I480">
        <f>IF(Sheet1!I480="NA", 0, IF(Sheet1!I480&lt; 500.1, 0, 1))</f>
        <v>0</v>
      </c>
      <c r="J480">
        <f>IF(Sheet1!J480="NA", 0, IF(Sheet1!J480&lt; 500.1, 0, 1))</f>
        <v>0</v>
      </c>
      <c r="U480">
        <f t="shared" si="8"/>
        <v>0</v>
      </c>
    </row>
    <row r="481" spans="1:21" x14ac:dyDescent="0.2">
      <c r="A481" s="1">
        <f>Sheet1!A481</f>
        <v>45041</v>
      </c>
      <c r="B481">
        <f>IF(Sheet1!B481="NA", 0, IF(Sheet1!B481&lt; 500.1, 0, 1))</f>
        <v>0</v>
      </c>
      <c r="C481">
        <f>IF(Sheet1!C481="NA", 0, IF(Sheet1!C481&lt; 500.1, 0, 1))</f>
        <v>0</v>
      </c>
      <c r="D481">
        <f>IF(Sheet1!D481="NA", 0, IF(Sheet1!D481&lt; 500.1, 0, 1))</f>
        <v>1</v>
      </c>
      <c r="E481">
        <f>IF(Sheet1!E481="NA", 0, IF(Sheet1!E481&lt; 500.1, 0, 1))</f>
        <v>0</v>
      </c>
      <c r="F481">
        <f>IF(Sheet1!F481="NA", 0, IF(Sheet1!F481&lt; 500.1, 0, 1))</f>
        <v>0</v>
      </c>
      <c r="G481">
        <f>IF(Sheet1!G481="NA", 0, IF(Sheet1!G481&lt; 500.1, 0, 1))</f>
        <v>1</v>
      </c>
      <c r="H481">
        <f>IF(Sheet1!H481="NA", 0, IF(Sheet1!H481&lt; 500.1, 0, 1))</f>
        <v>0</v>
      </c>
      <c r="I481">
        <f>IF(Sheet1!I481="NA", 0, IF(Sheet1!I481&lt; 500.1, 0, 1))</f>
        <v>0</v>
      </c>
      <c r="J481">
        <f>IF(Sheet1!J481="NA", 0, IF(Sheet1!J481&lt; 500.1, 0, 1))</f>
        <v>1</v>
      </c>
      <c r="U481">
        <f t="shared" si="8"/>
        <v>0</v>
      </c>
    </row>
    <row r="482" spans="1:21" x14ac:dyDescent="0.2">
      <c r="A482" s="1">
        <f>Sheet1!A482</f>
        <v>45042</v>
      </c>
      <c r="B482">
        <f>IF(Sheet1!B482="NA", 0, IF(Sheet1!B482&lt; 500.1, 0, 1))</f>
        <v>0</v>
      </c>
      <c r="C482">
        <f>IF(Sheet1!C482="NA", 0, IF(Sheet1!C482&lt; 500.1, 0, 1))</f>
        <v>0</v>
      </c>
      <c r="D482">
        <f>IF(Sheet1!D482="NA", 0, IF(Sheet1!D482&lt; 500.1, 0, 1))</f>
        <v>0</v>
      </c>
      <c r="E482">
        <f>IF(Sheet1!E482="NA", 0, IF(Sheet1!E482&lt; 500.1, 0, 1))</f>
        <v>0</v>
      </c>
      <c r="F482">
        <f>IF(Sheet1!F482="NA", 0, IF(Sheet1!F482&lt; 500.1, 0, 1))</f>
        <v>0</v>
      </c>
      <c r="G482">
        <f>IF(Sheet1!G482="NA", 0, IF(Sheet1!G482&lt; 500.1, 0, 1))</f>
        <v>0</v>
      </c>
      <c r="H482">
        <f>IF(Sheet1!H482="NA", 0, IF(Sheet1!H482&lt; 500.1, 0, 1))</f>
        <v>0</v>
      </c>
      <c r="I482">
        <f>IF(Sheet1!I482="NA", 0, IF(Sheet1!I482&lt; 500.1, 0, 1))</f>
        <v>0</v>
      </c>
      <c r="J482">
        <f>IF(Sheet1!J482="NA", 0, IF(Sheet1!J482&lt; 500.1, 0, 1))</f>
        <v>0</v>
      </c>
      <c r="U482">
        <f t="shared" si="8"/>
        <v>0</v>
      </c>
    </row>
    <row r="483" spans="1:21" x14ac:dyDescent="0.2">
      <c r="A483" s="1">
        <f>Sheet1!A483</f>
        <v>45043</v>
      </c>
      <c r="B483">
        <f>IF(Sheet1!B483="NA", 0, IF(Sheet1!B483&lt; 500.1, 0, 1))</f>
        <v>0</v>
      </c>
      <c r="C483">
        <f>IF(Sheet1!C483="NA", 0, IF(Sheet1!C483&lt; 500.1, 0, 1))</f>
        <v>0</v>
      </c>
      <c r="D483">
        <f>IF(Sheet1!D483="NA", 0, IF(Sheet1!D483&lt; 500.1, 0, 1))</f>
        <v>1</v>
      </c>
      <c r="E483">
        <f>IF(Sheet1!E483="NA", 0, IF(Sheet1!E483&lt; 500.1, 0, 1))</f>
        <v>0</v>
      </c>
      <c r="F483">
        <f>IF(Sheet1!F483="NA", 0, IF(Sheet1!F483&lt; 500.1, 0, 1))</f>
        <v>0</v>
      </c>
      <c r="G483">
        <f>IF(Sheet1!G483="NA", 0, IF(Sheet1!G483&lt; 500.1, 0, 1))</f>
        <v>1</v>
      </c>
      <c r="H483">
        <f>IF(Sheet1!H483="NA", 0, IF(Sheet1!H483&lt; 500.1, 0, 1))</f>
        <v>0</v>
      </c>
      <c r="I483">
        <f>IF(Sheet1!I483="NA", 0, IF(Sheet1!I483&lt; 500.1, 0, 1))</f>
        <v>0</v>
      </c>
      <c r="J483">
        <f>IF(Sheet1!J483="NA", 0, IF(Sheet1!J483&lt; 500.1, 0, 1))</f>
        <v>1</v>
      </c>
      <c r="U483">
        <f t="shared" si="8"/>
        <v>0</v>
      </c>
    </row>
    <row r="484" spans="1:21" x14ac:dyDescent="0.2">
      <c r="A484" s="1">
        <f>Sheet1!A484</f>
        <v>45044</v>
      </c>
      <c r="B484">
        <f>IF(Sheet1!B484="NA", 0, IF(Sheet1!B484&lt; 500.1, 0, 1))</f>
        <v>0</v>
      </c>
      <c r="C484">
        <f>IF(Sheet1!C484="NA", 0, IF(Sheet1!C484&lt; 500.1, 0, 1))</f>
        <v>0</v>
      </c>
      <c r="D484">
        <f>IF(Sheet1!D484="NA", 0, IF(Sheet1!D484&lt; 500.1, 0, 1))</f>
        <v>0</v>
      </c>
      <c r="E484">
        <f>IF(Sheet1!E484="NA", 0, IF(Sheet1!E484&lt; 500.1, 0, 1))</f>
        <v>0</v>
      </c>
      <c r="F484">
        <f>IF(Sheet1!F484="NA", 0, IF(Sheet1!F484&lt; 500.1, 0, 1))</f>
        <v>0</v>
      </c>
      <c r="G484">
        <f>IF(Sheet1!G484="NA", 0, IF(Sheet1!G484&lt; 500.1, 0, 1))</f>
        <v>0</v>
      </c>
      <c r="H484">
        <f>IF(Sheet1!H484="NA", 0, IF(Sheet1!H484&lt; 500.1, 0, 1))</f>
        <v>0</v>
      </c>
      <c r="I484">
        <f>IF(Sheet1!I484="NA", 0, IF(Sheet1!I484&lt; 500.1, 0, 1))</f>
        <v>0</v>
      </c>
      <c r="J484">
        <f>IF(Sheet1!J484="NA", 0, IF(Sheet1!J484&lt; 500.1, 0, 1))</f>
        <v>0</v>
      </c>
      <c r="U484">
        <f t="shared" si="8"/>
        <v>0</v>
      </c>
    </row>
    <row r="485" spans="1:21" x14ac:dyDescent="0.2">
      <c r="A485" s="1">
        <f>Sheet1!A485</f>
        <v>45045</v>
      </c>
      <c r="B485">
        <f>IF(Sheet1!B485="NA", 0, IF(Sheet1!B485&lt; 500.1, 0, 1))</f>
        <v>0</v>
      </c>
      <c r="C485">
        <f>IF(Sheet1!C485="NA", 0, IF(Sheet1!C485&lt; 500.1, 0, 1))</f>
        <v>0</v>
      </c>
      <c r="D485">
        <f>IF(Sheet1!D485="NA", 0, IF(Sheet1!D485&lt; 500.1, 0, 1))</f>
        <v>0</v>
      </c>
      <c r="E485">
        <f>IF(Sheet1!E485="NA", 0, IF(Sheet1!E485&lt; 500.1, 0, 1))</f>
        <v>0</v>
      </c>
      <c r="F485">
        <f>IF(Sheet1!F485="NA", 0, IF(Sheet1!F485&lt; 500.1, 0, 1))</f>
        <v>0</v>
      </c>
      <c r="G485">
        <f>IF(Sheet1!G485="NA", 0, IF(Sheet1!G485&lt; 500.1, 0, 1))</f>
        <v>0</v>
      </c>
      <c r="H485">
        <f>IF(Sheet1!H485="NA", 0, IF(Sheet1!H485&lt; 500.1, 0, 1))</f>
        <v>0</v>
      </c>
      <c r="I485">
        <f>IF(Sheet1!I485="NA", 0, IF(Sheet1!I485&lt; 500.1, 0, 1))</f>
        <v>0</v>
      </c>
      <c r="J485">
        <f>IF(Sheet1!J485="NA", 0, IF(Sheet1!J485&lt; 500.1, 0, 1))</f>
        <v>0</v>
      </c>
      <c r="U485">
        <f t="shared" si="8"/>
        <v>0</v>
      </c>
    </row>
    <row r="486" spans="1:21" x14ac:dyDescent="0.2">
      <c r="A486" s="1">
        <f>Sheet1!A486</f>
        <v>45046</v>
      </c>
      <c r="B486">
        <f>IF(Sheet1!B486="NA", 0, IF(Sheet1!B486&lt; 500.1, 0, 1))</f>
        <v>0</v>
      </c>
      <c r="C486">
        <f>IF(Sheet1!C486="NA", 0, IF(Sheet1!C486&lt; 500.1, 0, 1))</f>
        <v>0</v>
      </c>
      <c r="D486">
        <f>IF(Sheet1!D486="NA", 0, IF(Sheet1!D486&lt; 500.1, 0, 1))</f>
        <v>1</v>
      </c>
      <c r="E486">
        <f>IF(Sheet1!E486="NA", 0, IF(Sheet1!E486&lt; 500.1, 0, 1))</f>
        <v>0</v>
      </c>
      <c r="F486">
        <f>IF(Sheet1!F486="NA", 0, IF(Sheet1!F486&lt; 500.1, 0, 1))</f>
        <v>0</v>
      </c>
      <c r="G486">
        <f>IF(Sheet1!G486="NA", 0, IF(Sheet1!G486&lt; 500.1, 0, 1))</f>
        <v>1</v>
      </c>
      <c r="H486">
        <f>IF(Sheet1!H486="NA", 0, IF(Sheet1!H486&lt; 500.1, 0, 1))</f>
        <v>0</v>
      </c>
      <c r="I486">
        <f>IF(Sheet1!I486="NA", 0, IF(Sheet1!I486&lt; 500.1, 0, 1))</f>
        <v>0</v>
      </c>
      <c r="J486">
        <f>IF(Sheet1!J486="NA", 0, IF(Sheet1!J486&lt; 500.1, 0, 1))</f>
        <v>1</v>
      </c>
      <c r="U486">
        <f t="shared" si="8"/>
        <v>0</v>
      </c>
    </row>
    <row r="487" spans="1:21" x14ac:dyDescent="0.2">
      <c r="A487" s="1">
        <f>Sheet1!A487</f>
        <v>45047</v>
      </c>
      <c r="B487">
        <f>IF(Sheet1!B487="NA", 0, IF(Sheet1!B487&lt; 500.1, 0, 1))</f>
        <v>0</v>
      </c>
      <c r="C487">
        <f>IF(Sheet1!C487="NA", 0, IF(Sheet1!C487&lt; 500.1, 0, 1))</f>
        <v>0</v>
      </c>
      <c r="D487">
        <f>IF(Sheet1!D487="NA", 0, IF(Sheet1!D487&lt; 500.1, 0, 1))</f>
        <v>0</v>
      </c>
      <c r="E487">
        <f>IF(Sheet1!E487="NA", 0, IF(Sheet1!E487&lt; 500.1, 0, 1))</f>
        <v>0</v>
      </c>
      <c r="F487">
        <f>IF(Sheet1!F487="NA", 0, IF(Sheet1!F487&lt; 500.1, 0, 1))</f>
        <v>0</v>
      </c>
      <c r="G487">
        <f>IF(Sheet1!G487="NA", 0, IF(Sheet1!G487&lt; 500.1, 0, 1))</f>
        <v>0</v>
      </c>
      <c r="H487">
        <f>IF(Sheet1!H487="NA", 0, IF(Sheet1!H487&lt; 500.1, 0, 1))</f>
        <v>0</v>
      </c>
      <c r="I487">
        <f>IF(Sheet1!I487="NA", 0, IF(Sheet1!I487&lt; 500.1, 0, 1))</f>
        <v>0</v>
      </c>
      <c r="J487">
        <f>IF(Sheet1!J487="NA", 0, IF(Sheet1!J487&lt; 500.1, 0, 1))</f>
        <v>0</v>
      </c>
      <c r="U487">
        <f t="shared" si="8"/>
        <v>0</v>
      </c>
    </row>
    <row r="488" spans="1:21" x14ac:dyDescent="0.2">
      <c r="A488" s="1">
        <f>Sheet1!A488</f>
        <v>45048</v>
      </c>
      <c r="B488">
        <f>IF(Sheet1!B488="NA", 0, IF(Sheet1!B488&lt; 500.1, 0, 1))</f>
        <v>0</v>
      </c>
      <c r="C488">
        <f>IF(Sheet1!C488="NA", 0, IF(Sheet1!C488&lt; 500.1, 0, 1))</f>
        <v>0</v>
      </c>
      <c r="D488">
        <f>IF(Sheet1!D488="NA", 0, IF(Sheet1!D488&lt; 500.1, 0, 1))</f>
        <v>1</v>
      </c>
      <c r="E488">
        <f>IF(Sheet1!E488="NA", 0, IF(Sheet1!E488&lt; 500.1, 0, 1))</f>
        <v>0</v>
      </c>
      <c r="F488">
        <f>IF(Sheet1!F488="NA", 0, IF(Sheet1!F488&lt; 500.1, 0, 1))</f>
        <v>0</v>
      </c>
      <c r="G488">
        <f>IF(Sheet1!G488="NA", 0, IF(Sheet1!G488&lt; 500.1, 0, 1))</f>
        <v>1</v>
      </c>
      <c r="H488">
        <f>IF(Sheet1!H488="NA", 0, IF(Sheet1!H488&lt; 500.1, 0, 1))</f>
        <v>0</v>
      </c>
      <c r="I488">
        <f>IF(Sheet1!I488="NA", 0, IF(Sheet1!I488&lt; 500.1, 0, 1))</f>
        <v>0</v>
      </c>
      <c r="J488">
        <f>IF(Sheet1!J488="NA", 0, IF(Sheet1!J488&lt; 500.1, 0, 1))</f>
        <v>1</v>
      </c>
      <c r="U488">
        <f t="shared" si="8"/>
        <v>0</v>
      </c>
    </row>
    <row r="489" spans="1:21" x14ac:dyDescent="0.2">
      <c r="A489" s="1">
        <f>Sheet1!A489</f>
        <v>45049</v>
      </c>
      <c r="B489">
        <f>IF(Sheet1!B489="NA", 0, IF(Sheet1!B489&lt; 500.1, 0, 1))</f>
        <v>0</v>
      </c>
      <c r="C489">
        <f>IF(Sheet1!C489="NA", 0, IF(Sheet1!C489&lt; 500.1, 0, 1))</f>
        <v>0</v>
      </c>
      <c r="D489">
        <f>IF(Sheet1!D489="NA", 0, IF(Sheet1!D489&lt; 500.1, 0, 1))</f>
        <v>0</v>
      </c>
      <c r="E489">
        <f>IF(Sheet1!E489="NA", 0, IF(Sheet1!E489&lt; 500.1, 0, 1))</f>
        <v>0</v>
      </c>
      <c r="F489">
        <f>IF(Sheet1!F489="NA", 0, IF(Sheet1!F489&lt; 500.1, 0, 1))</f>
        <v>0</v>
      </c>
      <c r="G489">
        <f>IF(Sheet1!G489="NA", 0, IF(Sheet1!G489&lt; 500.1, 0, 1))</f>
        <v>0</v>
      </c>
      <c r="H489">
        <f>IF(Sheet1!H489="NA", 0, IF(Sheet1!H489&lt; 500.1, 0, 1))</f>
        <v>0</v>
      </c>
      <c r="I489">
        <f>IF(Sheet1!I489="NA", 0, IF(Sheet1!I489&lt; 500.1, 0, 1))</f>
        <v>0</v>
      </c>
      <c r="J489">
        <f>IF(Sheet1!J489="NA", 0, IF(Sheet1!J489&lt; 500.1, 0, 1))</f>
        <v>0</v>
      </c>
      <c r="U489">
        <f t="shared" si="8"/>
        <v>0</v>
      </c>
    </row>
    <row r="490" spans="1:21" x14ac:dyDescent="0.2">
      <c r="A490" s="1">
        <f>Sheet1!A490</f>
        <v>45050</v>
      </c>
      <c r="B490">
        <f>IF(Sheet1!B490="NA", 0, IF(Sheet1!B490&lt; 500.1, 0, 1))</f>
        <v>0</v>
      </c>
      <c r="C490">
        <f>IF(Sheet1!C490="NA", 0, IF(Sheet1!C490&lt; 500.1, 0, 1))</f>
        <v>0</v>
      </c>
      <c r="D490">
        <f>IF(Sheet1!D490="NA", 0, IF(Sheet1!D490&lt; 500.1, 0, 1))</f>
        <v>1</v>
      </c>
      <c r="E490">
        <f>IF(Sheet1!E490="NA", 0, IF(Sheet1!E490&lt; 500.1, 0, 1))</f>
        <v>0</v>
      </c>
      <c r="F490">
        <f>IF(Sheet1!F490="NA", 0, IF(Sheet1!F490&lt; 500.1, 0, 1))</f>
        <v>0</v>
      </c>
      <c r="G490">
        <f>IF(Sheet1!G490="NA", 0, IF(Sheet1!G490&lt; 500.1, 0, 1))</f>
        <v>1</v>
      </c>
      <c r="H490">
        <f>IF(Sheet1!H490="NA", 0, IF(Sheet1!H490&lt; 500.1, 0, 1))</f>
        <v>0</v>
      </c>
      <c r="I490">
        <f>IF(Sheet1!I490="NA", 0, IF(Sheet1!I490&lt; 500.1, 0, 1))</f>
        <v>0</v>
      </c>
      <c r="J490">
        <f>IF(Sheet1!J490="NA", 0, IF(Sheet1!J490&lt; 500.1, 0, 1))</f>
        <v>1</v>
      </c>
      <c r="U490">
        <f t="shared" si="8"/>
        <v>0</v>
      </c>
    </row>
    <row r="491" spans="1:21" x14ac:dyDescent="0.2">
      <c r="A491" s="1">
        <f>Sheet1!A491</f>
        <v>45051</v>
      </c>
      <c r="B491">
        <f>IF(Sheet1!B491="NA", 0, IF(Sheet1!B491&lt; 500.1, 0, 1))</f>
        <v>0</v>
      </c>
      <c r="C491">
        <f>IF(Sheet1!C491="NA", 0, IF(Sheet1!C491&lt; 500.1, 0, 1))</f>
        <v>0</v>
      </c>
      <c r="D491">
        <f>IF(Sheet1!D491="NA", 0, IF(Sheet1!D491&lt; 500.1, 0, 1))</f>
        <v>0</v>
      </c>
      <c r="E491">
        <f>IF(Sheet1!E491="NA", 0, IF(Sheet1!E491&lt; 500.1, 0, 1))</f>
        <v>0</v>
      </c>
      <c r="F491">
        <f>IF(Sheet1!F491="NA", 0, IF(Sheet1!F491&lt; 500.1, 0, 1))</f>
        <v>0</v>
      </c>
      <c r="G491">
        <f>IF(Sheet1!G491="NA", 0, IF(Sheet1!G491&lt; 500.1, 0, 1))</f>
        <v>0</v>
      </c>
      <c r="H491">
        <f>IF(Sheet1!H491="NA", 0, IF(Sheet1!H491&lt; 500.1, 0, 1))</f>
        <v>0</v>
      </c>
      <c r="I491">
        <f>IF(Sheet1!I491="NA", 0, IF(Sheet1!I491&lt; 500.1, 0, 1))</f>
        <v>0</v>
      </c>
      <c r="J491">
        <f>IF(Sheet1!J491="NA", 0, IF(Sheet1!J491&lt; 500.1, 0, 1))</f>
        <v>0</v>
      </c>
      <c r="U491">
        <f t="shared" si="8"/>
        <v>0</v>
      </c>
    </row>
    <row r="492" spans="1:21" x14ac:dyDescent="0.2">
      <c r="A492" s="1">
        <f>Sheet1!A492</f>
        <v>45052</v>
      </c>
      <c r="B492">
        <f>IF(Sheet1!B492="NA", 0, IF(Sheet1!B492&lt; 500.1, 0, 1))</f>
        <v>0</v>
      </c>
      <c r="C492">
        <f>IF(Sheet1!C492="NA", 0, IF(Sheet1!C492&lt; 500.1, 0, 1))</f>
        <v>0</v>
      </c>
      <c r="D492">
        <f>IF(Sheet1!D492="NA", 0, IF(Sheet1!D492&lt; 500.1, 0, 1))</f>
        <v>0</v>
      </c>
      <c r="E492">
        <f>IF(Sheet1!E492="NA", 0, IF(Sheet1!E492&lt; 500.1, 0, 1))</f>
        <v>0</v>
      </c>
      <c r="F492">
        <f>IF(Sheet1!F492="NA", 0, IF(Sheet1!F492&lt; 500.1, 0, 1))</f>
        <v>0</v>
      </c>
      <c r="G492">
        <f>IF(Sheet1!G492="NA", 0, IF(Sheet1!G492&lt; 500.1, 0, 1))</f>
        <v>0</v>
      </c>
      <c r="H492">
        <f>IF(Sheet1!H492="NA", 0, IF(Sheet1!H492&lt; 500.1, 0, 1))</f>
        <v>0</v>
      </c>
      <c r="I492">
        <f>IF(Sheet1!I492="NA", 0, IF(Sheet1!I492&lt; 500.1, 0, 1))</f>
        <v>0</v>
      </c>
      <c r="J492">
        <f>IF(Sheet1!J492="NA", 0, IF(Sheet1!J492&lt; 500.1, 0, 1))</f>
        <v>0</v>
      </c>
      <c r="U492">
        <f t="shared" si="8"/>
        <v>0</v>
      </c>
    </row>
    <row r="493" spans="1:21" x14ac:dyDescent="0.2">
      <c r="A493" s="1">
        <f>Sheet1!A493</f>
        <v>45053</v>
      </c>
      <c r="B493">
        <f>IF(Sheet1!B493="NA", 0, IF(Sheet1!B493&lt; 500.1, 0, 1))</f>
        <v>0</v>
      </c>
      <c r="C493">
        <f>IF(Sheet1!C493="NA", 0, IF(Sheet1!C493&lt; 500.1, 0, 1))</f>
        <v>0</v>
      </c>
      <c r="D493">
        <f>IF(Sheet1!D493="NA", 0, IF(Sheet1!D493&lt; 500.1, 0, 1))</f>
        <v>1</v>
      </c>
      <c r="E493">
        <f>IF(Sheet1!E493="NA", 0, IF(Sheet1!E493&lt; 500.1, 0, 1))</f>
        <v>0</v>
      </c>
      <c r="F493">
        <f>IF(Sheet1!F493="NA", 0, IF(Sheet1!F493&lt; 500.1, 0, 1))</f>
        <v>0</v>
      </c>
      <c r="G493">
        <f>IF(Sheet1!G493="NA", 0, IF(Sheet1!G493&lt; 500.1, 0, 1))</f>
        <v>1</v>
      </c>
      <c r="H493">
        <f>IF(Sheet1!H493="NA", 0, IF(Sheet1!H493&lt; 500.1, 0, 1))</f>
        <v>0</v>
      </c>
      <c r="I493">
        <f>IF(Sheet1!I493="NA", 0, IF(Sheet1!I493&lt; 500.1, 0, 1))</f>
        <v>0</v>
      </c>
      <c r="J493">
        <f>IF(Sheet1!J493="NA", 0, IF(Sheet1!J493&lt; 500.1, 0, 1))</f>
        <v>1</v>
      </c>
      <c r="U493">
        <f t="shared" si="8"/>
        <v>0</v>
      </c>
    </row>
    <row r="494" spans="1:21" x14ac:dyDescent="0.2">
      <c r="A494" s="1">
        <f>Sheet1!A494</f>
        <v>45054</v>
      </c>
      <c r="B494">
        <f>IF(Sheet1!B494="NA", 0, IF(Sheet1!B494&lt; 500.1, 0, 1))</f>
        <v>0</v>
      </c>
      <c r="C494">
        <f>IF(Sheet1!C494="NA", 0, IF(Sheet1!C494&lt; 500.1, 0, 1))</f>
        <v>0</v>
      </c>
      <c r="D494">
        <f>IF(Sheet1!D494="NA", 0, IF(Sheet1!D494&lt; 500.1, 0, 1))</f>
        <v>0</v>
      </c>
      <c r="E494">
        <f>IF(Sheet1!E494="NA", 0, IF(Sheet1!E494&lt; 500.1, 0, 1))</f>
        <v>0</v>
      </c>
      <c r="F494">
        <f>IF(Sheet1!F494="NA", 0, IF(Sheet1!F494&lt; 500.1, 0, 1))</f>
        <v>0</v>
      </c>
      <c r="G494">
        <f>IF(Sheet1!G494="NA", 0, IF(Sheet1!G494&lt; 500.1, 0, 1))</f>
        <v>0</v>
      </c>
      <c r="H494">
        <f>IF(Sheet1!H494="NA", 0, IF(Sheet1!H494&lt; 500.1, 0, 1))</f>
        <v>0</v>
      </c>
      <c r="I494">
        <f>IF(Sheet1!I494="NA", 0, IF(Sheet1!I494&lt; 500.1, 0, 1))</f>
        <v>0</v>
      </c>
      <c r="J494">
        <f>IF(Sheet1!J494="NA", 0, IF(Sheet1!J494&lt; 500.1, 0, 1))</f>
        <v>0</v>
      </c>
      <c r="U494">
        <f t="shared" si="8"/>
        <v>0</v>
      </c>
    </row>
    <row r="495" spans="1:21" x14ac:dyDescent="0.2">
      <c r="A495" s="1">
        <f>Sheet1!A495</f>
        <v>45055</v>
      </c>
      <c r="B495">
        <f>IF(Sheet1!B495="NA", 0, IF(Sheet1!B495&lt; 500.1, 0, 1))</f>
        <v>0</v>
      </c>
      <c r="C495">
        <f>IF(Sheet1!C495="NA", 0, IF(Sheet1!C495&lt; 500.1, 0, 1))</f>
        <v>0</v>
      </c>
      <c r="D495">
        <f>IF(Sheet1!D495="NA", 0, IF(Sheet1!D495&lt; 500.1, 0, 1))</f>
        <v>1</v>
      </c>
      <c r="E495">
        <f>IF(Sheet1!E495="NA", 0, IF(Sheet1!E495&lt; 500.1, 0, 1))</f>
        <v>0</v>
      </c>
      <c r="F495">
        <f>IF(Sheet1!F495="NA", 0, IF(Sheet1!F495&lt; 500.1, 0, 1))</f>
        <v>0</v>
      </c>
      <c r="G495">
        <f>IF(Sheet1!G495="NA", 0, IF(Sheet1!G495&lt; 500.1, 0, 1))</f>
        <v>1</v>
      </c>
      <c r="H495">
        <f>IF(Sheet1!H495="NA", 0, IF(Sheet1!H495&lt; 500.1, 0, 1))</f>
        <v>0</v>
      </c>
      <c r="I495">
        <f>IF(Sheet1!I495="NA", 0, IF(Sheet1!I495&lt; 500.1, 0, 1))</f>
        <v>0</v>
      </c>
      <c r="J495">
        <f>IF(Sheet1!J495="NA", 0, IF(Sheet1!J495&lt; 500.1, 0, 1))</f>
        <v>1</v>
      </c>
      <c r="U495">
        <f t="shared" si="8"/>
        <v>0</v>
      </c>
    </row>
    <row r="496" spans="1:21" x14ac:dyDescent="0.2">
      <c r="A496" s="1">
        <f>Sheet1!A496</f>
        <v>45056</v>
      </c>
      <c r="B496">
        <f>IF(Sheet1!B496="NA", 0, IF(Sheet1!B496&lt; 500.1, 0, 1))</f>
        <v>0</v>
      </c>
      <c r="C496">
        <f>IF(Sheet1!C496="NA", 0, IF(Sheet1!C496&lt; 500.1, 0, 1))</f>
        <v>0</v>
      </c>
      <c r="D496">
        <f>IF(Sheet1!D496="NA", 0, IF(Sheet1!D496&lt; 500.1, 0, 1))</f>
        <v>0</v>
      </c>
      <c r="E496">
        <f>IF(Sheet1!E496="NA", 0, IF(Sheet1!E496&lt; 500.1, 0, 1))</f>
        <v>0</v>
      </c>
      <c r="F496">
        <f>IF(Sheet1!F496="NA", 0, IF(Sheet1!F496&lt; 500.1, 0, 1))</f>
        <v>0</v>
      </c>
      <c r="G496">
        <f>IF(Sheet1!G496="NA", 0, IF(Sheet1!G496&lt; 500.1, 0, 1))</f>
        <v>0</v>
      </c>
      <c r="H496">
        <f>IF(Sheet1!H496="NA", 0, IF(Sheet1!H496&lt; 500.1, 0, 1))</f>
        <v>0</v>
      </c>
      <c r="I496">
        <f>IF(Sheet1!I496="NA", 0, IF(Sheet1!I496&lt; 500.1, 0, 1))</f>
        <v>0</v>
      </c>
      <c r="J496">
        <f>IF(Sheet1!J496="NA", 0, IF(Sheet1!J496&lt; 500.1, 0, 1))</f>
        <v>0</v>
      </c>
      <c r="U496">
        <f t="shared" si="8"/>
        <v>0</v>
      </c>
    </row>
    <row r="497" spans="1:21" x14ac:dyDescent="0.2">
      <c r="A497" s="1">
        <f>Sheet1!A497</f>
        <v>45057</v>
      </c>
      <c r="B497">
        <f>IF(Sheet1!B497="NA", 0, IF(Sheet1!B497&lt; 500.1, 0, 1))</f>
        <v>0</v>
      </c>
      <c r="C497">
        <f>IF(Sheet1!C497="NA", 0, IF(Sheet1!C497&lt; 500.1, 0, 1))</f>
        <v>0</v>
      </c>
      <c r="D497">
        <f>IF(Sheet1!D497="NA", 0, IF(Sheet1!D497&lt; 500.1, 0, 1))</f>
        <v>1</v>
      </c>
      <c r="E497">
        <f>IF(Sheet1!E497="NA", 0, IF(Sheet1!E497&lt; 500.1, 0, 1))</f>
        <v>0</v>
      </c>
      <c r="F497">
        <f>IF(Sheet1!F497="NA", 0, IF(Sheet1!F497&lt; 500.1, 0, 1))</f>
        <v>0</v>
      </c>
      <c r="G497">
        <f>IF(Sheet1!G497="NA", 0, IF(Sheet1!G497&lt; 500.1, 0, 1))</f>
        <v>1</v>
      </c>
      <c r="H497">
        <f>IF(Sheet1!H497="NA", 0, IF(Sheet1!H497&lt; 500.1, 0, 1))</f>
        <v>0</v>
      </c>
      <c r="I497">
        <f>IF(Sheet1!I497="NA", 0, IF(Sheet1!I497&lt; 500.1, 0, 1))</f>
        <v>0</v>
      </c>
      <c r="J497">
        <f>IF(Sheet1!J497="NA", 0, IF(Sheet1!J497&lt; 500.1, 0, 1))</f>
        <v>1</v>
      </c>
      <c r="U497">
        <f t="shared" si="8"/>
        <v>0</v>
      </c>
    </row>
    <row r="498" spans="1:21" x14ac:dyDescent="0.2">
      <c r="A498" s="1">
        <f>Sheet1!A498</f>
        <v>45058</v>
      </c>
      <c r="B498">
        <f>IF(Sheet1!B498="NA", 0, IF(Sheet1!B498&lt; 500.1, 0, 1))</f>
        <v>0</v>
      </c>
      <c r="C498">
        <f>IF(Sheet1!C498="NA", 0, IF(Sheet1!C498&lt; 500.1, 0, 1))</f>
        <v>0</v>
      </c>
      <c r="D498">
        <f>IF(Sheet1!D498="NA", 0, IF(Sheet1!D498&lt; 500.1, 0, 1))</f>
        <v>0</v>
      </c>
      <c r="E498">
        <f>IF(Sheet1!E498="NA", 0, IF(Sheet1!E498&lt; 500.1, 0, 1))</f>
        <v>0</v>
      </c>
      <c r="F498">
        <f>IF(Sheet1!F498="NA", 0, IF(Sheet1!F498&lt; 500.1, 0, 1))</f>
        <v>0</v>
      </c>
      <c r="G498">
        <f>IF(Sheet1!G498="NA", 0, IF(Sheet1!G498&lt; 500.1, 0, 1))</f>
        <v>0</v>
      </c>
      <c r="H498">
        <f>IF(Sheet1!H498="NA", 0, IF(Sheet1!H498&lt; 500.1, 0, 1))</f>
        <v>0</v>
      </c>
      <c r="I498">
        <f>IF(Sheet1!I498="NA", 0, IF(Sheet1!I498&lt; 500.1, 0, 1))</f>
        <v>0</v>
      </c>
      <c r="J498">
        <f>IF(Sheet1!J498="NA", 0, IF(Sheet1!J498&lt; 500.1, 0, 1))</f>
        <v>0</v>
      </c>
      <c r="U498">
        <f t="shared" si="8"/>
        <v>0</v>
      </c>
    </row>
    <row r="499" spans="1:21" x14ac:dyDescent="0.2">
      <c r="A499" s="1">
        <f>Sheet1!A499</f>
        <v>45059</v>
      </c>
      <c r="B499">
        <f>IF(Sheet1!B499="NA", 0, IF(Sheet1!B499&lt; 500.1, 0, 1))</f>
        <v>0</v>
      </c>
      <c r="C499">
        <f>IF(Sheet1!C499="NA", 0, IF(Sheet1!C499&lt; 500.1, 0, 1))</f>
        <v>0</v>
      </c>
      <c r="D499">
        <f>IF(Sheet1!D499="NA", 0, IF(Sheet1!D499&lt; 500.1, 0, 1))</f>
        <v>0</v>
      </c>
      <c r="E499">
        <f>IF(Sheet1!E499="NA", 0, IF(Sheet1!E499&lt; 500.1, 0, 1))</f>
        <v>0</v>
      </c>
      <c r="F499">
        <f>IF(Sheet1!F499="NA", 0, IF(Sheet1!F499&lt; 500.1, 0, 1))</f>
        <v>0</v>
      </c>
      <c r="G499">
        <f>IF(Sheet1!G499="NA", 0, IF(Sheet1!G499&lt; 500.1, 0, 1))</f>
        <v>0</v>
      </c>
      <c r="H499">
        <f>IF(Sheet1!H499="NA", 0, IF(Sheet1!H499&lt; 500.1, 0, 1))</f>
        <v>0</v>
      </c>
      <c r="I499">
        <f>IF(Sheet1!I499="NA", 0, IF(Sheet1!I499&lt; 500.1, 0, 1))</f>
        <v>0</v>
      </c>
      <c r="J499">
        <f>IF(Sheet1!J499="NA", 0, IF(Sheet1!J499&lt; 500.1, 0, 1))</f>
        <v>0</v>
      </c>
      <c r="U499">
        <f t="shared" si="8"/>
        <v>0</v>
      </c>
    </row>
    <row r="500" spans="1:21" x14ac:dyDescent="0.2">
      <c r="A500" s="1">
        <f>Sheet1!A500</f>
        <v>45060</v>
      </c>
      <c r="B500">
        <f>IF(Sheet1!B500="NA", 0, IF(Sheet1!B500&lt; 500.1, 0, 1))</f>
        <v>0</v>
      </c>
      <c r="C500">
        <f>IF(Sheet1!C500="NA", 0, IF(Sheet1!C500&lt; 500.1, 0, 1))</f>
        <v>0</v>
      </c>
      <c r="D500">
        <f>IF(Sheet1!D500="NA", 0, IF(Sheet1!D500&lt; 500.1, 0, 1))</f>
        <v>0</v>
      </c>
      <c r="E500">
        <f>IF(Sheet1!E500="NA", 0, IF(Sheet1!E500&lt; 500.1, 0, 1))</f>
        <v>0</v>
      </c>
      <c r="F500">
        <f>IF(Sheet1!F500="NA", 0, IF(Sheet1!F500&lt; 500.1, 0, 1))</f>
        <v>0</v>
      </c>
      <c r="G500">
        <f>IF(Sheet1!G500="NA", 0, IF(Sheet1!G500&lt; 500.1, 0, 1))</f>
        <v>0</v>
      </c>
      <c r="H500">
        <f>IF(Sheet1!H500="NA", 0, IF(Sheet1!H500&lt; 500.1, 0, 1))</f>
        <v>0</v>
      </c>
      <c r="I500">
        <f>IF(Sheet1!I500="NA", 0, IF(Sheet1!I500&lt; 500.1, 0, 1))</f>
        <v>0</v>
      </c>
      <c r="J500">
        <f>IF(Sheet1!J500="NA", 0, IF(Sheet1!J500&lt; 500.1, 0, 1))</f>
        <v>0</v>
      </c>
      <c r="U500">
        <f t="shared" si="8"/>
        <v>0</v>
      </c>
    </row>
    <row r="501" spans="1:21" x14ac:dyDescent="0.2">
      <c r="A501" s="1">
        <f>Sheet1!A501</f>
        <v>45061</v>
      </c>
      <c r="B501">
        <f>IF(Sheet1!B501="NA", 0, IF(Sheet1!B501&lt; 500.1, 0, 1))</f>
        <v>0</v>
      </c>
      <c r="C501">
        <f>IF(Sheet1!C501="NA", 0, IF(Sheet1!C501&lt; 500.1, 0, 1))</f>
        <v>0</v>
      </c>
      <c r="D501">
        <f>IF(Sheet1!D501="NA", 0, IF(Sheet1!D501&lt; 500.1, 0, 1))</f>
        <v>0</v>
      </c>
      <c r="E501">
        <f>IF(Sheet1!E501="NA", 0, IF(Sheet1!E501&lt; 500.1, 0, 1))</f>
        <v>0</v>
      </c>
      <c r="F501">
        <f>IF(Sheet1!F501="NA", 0, IF(Sheet1!F501&lt; 500.1, 0, 1))</f>
        <v>0</v>
      </c>
      <c r="G501">
        <f>IF(Sheet1!G501="NA", 0, IF(Sheet1!G501&lt; 500.1, 0, 1))</f>
        <v>0</v>
      </c>
      <c r="H501">
        <f>IF(Sheet1!H501="NA", 0, IF(Sheet1!H501&lt; 500.1, 0, 1))</f>
        <v>0</v>
      </c>
      <c r="I501">
        <f>IF(Sheet1!I501="NA", 0, IF(Sheet1!I501&lt; 500.1, 0, 1))</f>
        <v>0</v>
      </c>
      <c r="J501">
        <f>IF(Sheet1!J501="NA", 0, IF(Sheet1!J501&lt; 500.1, 0, 1))</f>
        <v>0</v>
      </c>
      <c r="U501">
        <f t="shared" si="8"/>
        <v>0</v>
      </c>
    </row>
    <row r="502" spans="1:21" x14ac:dyDescent="0.2">
      <c r="A502" s="1">
        <f>Sheet1!A502</f>
        <v>45062</v>
      </c>
      <c r="B502">
        <f>IF(Sheet1!B502="NA", 0, IF(Sheet1!B502&lt; 500.1, 0, 1))</f>
        <v>0</v>
      </c>
      <c r="C502">
        <f>IF(Sheet1!C502="NA", 0, IF(Sheet1!C502&lt; 500.1, 0, 1))</f>
        <v>0</v>
      </c>
      <c r="D502">
        <f>IF(Sheet1!D502="NA", 0, IF(Sheet1!D502&lt; 500.1, 0, 1))</f>
        <v>1</v>
      </c>
      <c r="E502">
        <f>IF(Sheet1!E502="NA", 0, IF(Sheet1!E502&lt; 500.1, 0, 1))</f>
        <v>0</v>
      </c>
      <c r="F502">
        <f>IF(Sheet1!F502="NA", 0, IF(Sheet1!F502&lt; 500.1, 0, 1))</f>
        <v>0</v>
      </c>
      <c r="G502">
        <f>IF(Sheet1!G502="NA", 0, IF(Sheet1!G502&lt; 500.1, 0, 1))</f>
        <v>1</v>
      </c>
      <c r="H502">
        <f>IF(Sheet1!H502="NA", 0, IF(Sheet1!H502&lt; 500.1, 0, 1))</f>
        <v>0</v>
      </c>
      <c r="I502">
        <f>IF(Sheet1!I502="NA", 0, IF(Sheet1!I502&lt; 500.1, 0, 1))</f>
        <v>0</v>
      </c>
      <c r="J502">
        <f>IF(Sheet1!J502="NA", 0, IF(Sheet1!J502&lt; 500.1, 0, 1))</f>
        <v>1</v>
      </c>
      <c r="U502">
        <f t="shared" si="8"/>
        <v>0</v>
      </c>
    </row>
    <row r="503" spans="1:21" x14ac:dyDescent="0.2">
      <c r="A503" s="1">
        <f>Sheet1!A503</f>
        <v>45063</v>
      </c>
      <c r="B503">
        <f>IF(Sheet1!B503="NA", 0, IF(Sheet1!B503&lt; 500.1, 0, 1))</f>
        <v>0</v>
      </c>
      <c r="C503">
        <f>IF(Sheet1!C503="NA", 0, IF(Sheet1!C503&lt; 500.1, 0, 1))</f>
        <v>0</v>
      </c>
      <c r="D503">
        <f>IF(Sheet1!D503="NA", 0, IF(Sheet1!D503&lt; 500.1, 0, 1))</f>
        <v>0</v>
      </c>
      <c r="E503">
        <f>IF(Sheet1!E503="NA", 0, IF(Sheet1!E503&lt; 500.1, 0, 1))</f>
        <v>0</v>
      </c>
      <c r="F503">
        <f>IF(Sheet1!F503="NA", 0, IF(Sheet1!F503&lt; 500.1, 0, 1))</f>
        <v>0</v>
      </c>
      <c r="G503">
        <f>IF(Sheet1!G503="NA", 0, IF(Sheet1!G503&lt; 500.1, 0, 1))</f>
        <v>0</v>
      </c>
      <c r="H503">
        <f>IF(Sheet1!H503="NA", 0, IF(Sheet1!H503&lt; 500.1, 0, 1))</f>
        <v>0</v>
      </c>
      <c r="I503">
        <f>IF(Sheet1!I503="NA", 0, IF(Sheet1!I503&lt; 500.1, 0, 1))</f>
        <v>0</v>
      </c>
      <c r="J503">
        <f>IF(Sheet1!J503="NA", 0, IF(Sheet1!J503&lt; 500.1, 0, 1))</f>
        <v>0</v>
      </c>
      <c r="U503">
        <f t="shared" si="8"/>
        <v>0</v>
      </c>
    </row>
    <row r="504" spans="1:21" x14ac:dyDescent="0.2">
      <c r="A504" s="1">
        <f>Sheet1!A504</f>
        <v>45064</v>
      </c>
      <c r="B504">
        <f>IF(Sheet1!B504="NA", 0, IF(Sheet1!B504&lt; 500.1, 0, 1))</f>
        <v>0</v>
      </c>
      <c r="C504">
        <f>IF(Sheet1!C504="NA", 0, IF(Sheet1!C504&lt; 500.1, 0, 1))</f>
        <v>0</v>
      </c>
      <c r="D504">
        <f>IF(Sheet1!D504="NA", 0, IF(Sheet1!D504&lt; 500.1, 0, 1))</f>
        <v>1</v>
      </c>
      <c r="E504">
        <f>IF(Sheet1!E504="NA", 0, IF(Sheet1!E504&lt; 500.1, 0, 1))</f>
        <v>0</v>
      </c>
      <c r="F504">
        <f>IF(Sheet1!F504="NA", 0, IF(Sheet1!F504&lt; 500.1, 0, 1))</f>
        <v>0</v>
      </c>
      <c r="G504">
        <f>IF(Sheet1!G504="NA", 0, IF(Sheet1!G504&lt; 500.1, 0, 1))</f>
        <v>0</v>
      </c>
      <c r="H504">
        <f>IF(Sheet1!H504="NA", 0, IF(Sheet1!H504&lt; 500.1, 0, 1))</f>
        <v>0</v>
      </c>
      <c r="I504">
        <f>IF(Sheet1!I504="NA", 0, IF(Sheet1!I504&lt; 500.1, 0, 1))</f>
        <v>0</v>
      </c>
      <c r="J504">
        <f>IF(Sheet1!J504="NA", 0, IF(Sheet1!J504&lt; 500.1, 0, 1))</f>
        <v>1</v>
      </c>
      <c r="U504">
        <f t="shared" si="8"/>
        <v>0</v>
      </c>
    </row>
    <row r="505" spans="1:21" x14ac:dyDescent="0.2">
      <c r="A505" s="1">
        <f>Sheet1!A505</f>
        <v>45065</v>
      </c>
      <c r="B505">
        <f>IF(Sheet1!B505="NA", 0, IF(Sheet1!B505&lt; 500.1, 0, 1))</f>
        <v>0</v>
      </c>
      <c r="C505">
        <f>IF(Sheet1!C505="NA", 0, IF(Sheet1!C505&lt; 500.1, 0, 1))</f>
        <v>0</v>
      </c>
      <c r="D505">
        <f>IF(Sheet1!D505="NA", 0, IF(Sheet1!D505&lt; 500.1, 0, 1))</f>
        <v>0</v>
      </c>
      <c r="E505">
        <f>IF(Sheet1!E505="NA", 0, IF(Sheet1!E505&lt; 500.1, 0, 1))</f>
        <v>0</v>
      </c>
      <c r="F505">
        <f>IF(Sheet1!F505="NA", 0, IF(Sheet1!F505&lt; 500.1, 0, 1))</f>
        <v>0</v>
      </c>
      <c r="G505">
        <f>IF(Sheet1!G505="NA", 0, IF(Sheet1!G505&lt; 500.1, 0, 1))</f>
        <v>0</v>
      </c>
      <c r="H505">
        <f>IF(Sheet1!H505="NA", 0, IF(Sheet1!H505&lt; 500.1, 0, 1))</f>
        <v>0</v>
      </c>
      <c r="I505">
        <f>IF(Sheet1!I505="NA", 0, IF(Sheet1!I505&lt; 500.1, 0, 1))</f>
        <v>0</v>
      </c>
      <c r="J505">
        <f>IF(Sheet1!J505="NA", 0, IF(Sheet1!J505&lt; 500.1, 0, 1))</f>
        <v>0</v>
      </c>
      <c r="U505">
        <f t="shared" si="8"/>
        <v>0</v>
      </c>
    </row>
    <row r="506" spans="1:21" x14ac:dyDescent="0.2">
      <c r="A506" s="1">
        <f>Sheet1!A506</f>
        <v>45066</v>
      </c>
      <c r="B506">
        <f>IF(Sheet1!B506="NA", 0, IF(Sheet1!B506&lt; 500.1, 0, 1))</f>
        <v>0</v>
      </c>
      <c r="C506">
        <f>IF(Sheet1!C506="NA", 0, IF(Sheet1!C506&lt; 500.1, 0, 1))</f>
        <v>0</v>
      </c>
      <c r="D506">
        <f>IF(Sheet1!D506="NA", 0, IF(Sheet1!D506&lt; 500.1, 0, 1))</f>
        <v>0</v>
      </c>
      <c r="E506">
        <f>IF(Sheet1!E506="NA", 0, IF(Sheet1!E506&lt; 500.1, 0, 1))</f>
        <v>0</v>
      </c>
      <c r="F506">
        <f>IF(Sheet1!F506="NA", 0, IF(Sheet1!F506&lt; 500.1, 0, 1))</f>
        <v>0</v>
      </c>
      <c r="G506">
        <f>IF(Sheet1!G506="NA", 0, IF(Sheet1!G506&lt; 500.1, 0, 1))</f>
        <v>0</v>
      </c>
      <c r="H506">
        <f>IF(Sheet1!H506="NA", 0, IF(Sheet1!H506&lt; 500.1, 0, 1))</f>
        <v>0</v>
      </c>
      <c r="I506">
        <f>IF(Sheet1!I506="NA", 0, IF(Sheet1!I506&lt; 500.1, 0, 1))</f>
        <v>0</v>
      </c>
      <c r="J506">
        <f>IF(Sheet1!J506="NA", 0, IF(Sheet1!J506&lt; 500.1, 0, 1))</f>
        <v>0</v>
      </c>
      <c r="U506">
        <f t="shared" si="8"/>
        <v>0</v>
      </c>
    </row>
    <row r="507" spans="1:21" x14ac:dyDescent="0.2">
      <c r="A507" s="1">
        <f>Sheet1!A507</f>
        <v>45067</v>
      </c>
      <c r="B507">
        <f>IF(Sheet1!B507="NA", 0, IF(Sheet1!B507&lt; 500.1, 0, 1))</f>
        <v>0</v>
      </c>
      <c r="C507">
        <f>IF(Sheet1!C507="NA", 0, IF(Sheet1!C507&lt; 500.1, 0, 1))</f>
        <v>0</v>
      </c>
      <c r="D507">
        <f>IF(Sheet1!D507="NA", 0, IF(Sheet1!D507&lt; 500.1, 0, 1))</f>
        <v>1</v>
      </c>
      <c r="E507">
        <f>IF(Sheet1!E507="NA", 0, IF(Sheet1!E507&lt; 500.1, 0, 1))</f>
        <v>0</v>
      </c>
      <c r="F507">
        <f>IF(Sheet1!F507="NA", 0, IF(Sheet1!F507&lt; 500.1, 0, 1))</f>
        <v>0</v>
      </c>
      <c r="G507">
        <f>IF(Sheet1!G507="NA", 0, IF(Sheet1!G507&lt; 500.1, 0, 1))</f>
        <v>1</v>
      </c>
      <c r="H507">
        <f>IF(Sheet1!H507="NA", 0, IF(Sheet1!H507&lt; 500.1, 0, 1))</f>
        <v>0</v>
      </c>
      <c r="I507">
        <f>IF(Sheet1!I507="NA", 0, IF(Sheet1!I507&lt; 500.1, 0, 1))</f>
        <v>0</v>
      </c>
      <c r="J507">
        <f>IF(Sheet1!J507="NA", 0, IF(Sheet1!J507&lt; 500.1, 0, 1))</f>
        <v>1</v>
      </c>
      <c r="U507">
        <f t="shared" si="8"/>
        <v>0</v>
      </c>
    </row>
    <row r="508" spans="1:21" x14ac:dyDescent="0.2">
      <c r="A508" s="1">
        <f>Sheet1!A508</f>
        <v>45068</v>
      </c>
      <c r="B508">
        <f>IF(Sheet1!B508="NA", 0, IF(Sheet1!B508&lt; 500.1, 0, 1))</f>
        <v>0</v>
      </c>
      <c r="C508">
        <f>IF(Sheet1!C508="NA", 0, IF(Sheet1!C508&lt; 500.1, 0, 1))</f>
        <v>0</v>
      </c>
      <c r="D508">
        <f>IF(Sheet1!D508="NA", 0, IF(Sheet1!D508&lt; 500.1, 0, 1))</f>
        <v>0</v>
      </c>
      <c r="E508">
        <f>IF(Sheet1!E508="NA", 0, IF(Sheet1!E508&lt; 500.1, 0, 1))</f>
        <v>0</v>
      </c>
      <c r="F508">
        <f>IF(Sheet1!F508="NA", 0, IF(Sheet1!F508&lt; 500.1, 0, 1))</f>
        <v>0</v>
      </c>
      <c r="G508">
        <f>IF(Sheet1!G508="NA", 0, IF(Sheet1!G508&lt; 500.1, 0, 1))</f>
        <v>0</v>
      </c>
      <c r="H508">
        <f>IF(Sheet1!H508="NA", 0, IF(Sheet1!H508&lt; 500.1, 0, 1))</f>
        <v>0</v>
      </c>
      <c r="I508">
        <f>IF(Sheet1!I508="NA", 0, IF(Sheet1!I508&lt; 500.1, 0, 1))</f>
        <v>0</v>
      </c>
      <c r="J508">
        <f>IF(Sheet1!J508="NA", 0, IF(Sheet1!J508&lt; 500.1, 0, 1))</f>
        <v>0</v>
      </c>
      <c r="U508">
        <f t="shared" si="8"/>
        <v>0</v>
      </c>
    </row>
    <row r="509" spans="1:21" x14ac:dyDescent="0.2">
      <c r="A509" s="1">
        <f>Sheet1!A509</f>
        <v>45069</v>
      </c>
      <c r="B509">
        <f>IF(Sheet1!B509="NA", 0, IF(Sheet1!B509&lt; 500.1, 0, 1))</f>
        <v>0</v>
      </c>
      <c r="C509">
        <f>IF(Sheet1!C509="NA", 0, IF(Sheet1!C509&lt; 500.1, 0, 1))</f>
        <v>1</v>
      </c>
      <c r="D509">
        <f>IF(Sheet1!D509="NA", 0, IF(Sheet1!D509&lt; 500.1, 0, 1))</f>
        <v>1</v>
      </c>
      <c r="E509">
        <f>IF(Sheet1!E509="NA", 0, IF(Sheet1!E509&lt; 500.1, 0, 1))</f>
        <v>0</v>
      </c>
      <c r="F509">
        <f>IF(Sheet1!F509="NA", 0, IF(Sheet1!F509&lt; 500.1, 0, 1))</f>
        <v>0</v>
      </c>
      <c r="G509">
        <f>IF(Sheet1!G509="NA", 0, IF(Sheet1!G509&lt; 500.1, 0, 1))</f>
        <v>1</v>
      </c>
      <c r="H509">
        <f>IF(Sheet1!H509="NA", 0, IF(Sheet1!H509&lt; 500.1, 0, 1))</f>
        <v>0</v>
      </c>
      <c r="I509">
        <f>IF(Sheet1!I509="NA", 0, IF(Sheet1!I509&lt; 500.1, 0, 1))</f>
        <v>0</v>
      </c>
      <c r="J509">
        <f>IF(Sheet1!J509="NA", 0, IF(Sheet1!J509&lt; 500.1, 0, 1))</f>
        <v>1</v>
      </c>
      <c r="U509">
        <f t="shared" si="8"/>
        <v>1</v>
      </c>
    </row>
    <row r="510" spans="1:21" x14ac:dyDescent="0.2">
      <c r="A510" s="1">
        <f>Sheet1!A510</f>
        <v>45070</v>
      </c>
      <c r="B510">
        <f>IF(Sheet1!B510="NA", 0, IF(Sheet1!B510&lt; 500.1, 0, 1))</f>
        <v>0</v>
      </c>
      <c r="C510">
        <f>IF(Sheet1!C510="NA", 0, IF(Sheet1!C510&lt; 500.1, 0, 1))</f>
        <v>0</v>
      </c>
      <c r="D510">
        <f>IF(Sheet1!D510="NA", 0, IF(Sheet1!D510&lt; 500.1, 0, 1))</f>
        <v>0</v>
      </c>
      <c r="E510">
        <f>IF(Sheet1!E510="NA", 0, IF(Sheet1!E510&lt; 500.1, 0, 1))</f>
        <v>0</v>
      </c>
      <c r="F510">
        <f>IF(Sheet1!F510="NA", 0, IF(Sheet1!F510&lt; 500.1, 0, 1))</f>
        <v>0</v>
      </c>
      <c r="G510">
        <f>IF(Sheet1!G510="NA", 0, IF(Sheet1!G510&lt; 500.1, 0, 1))</f>
        <v>0</v>
      </c>
      <c r="H510">
        <f>IF(Sheet1!H510="NA", 0, IF(Sheet1!H510&lt; 500.1, 0, 1))</f>
        <v>0</v>
      </c>
      <c r="I510">
        <f>IF(Sheet1!I510="NA", 0, IF(Sheet1!I510&lt; 500.1, 0, 1))</f>
        <v>0</v>
      </c>
      <c r="J510">
        <f>IF(Sheet1!J510="NA", 0, IF(Sheet1!J510&lt; 500.1, 0, 1))</f>
        <v>0</v>
      </c>
      <c r="U510">
        <f t="shared" si="8"/>
        <v>0</v>
      </c>
    </row>
    <row r="511" spans="1:21" x14ac:dyDescent="0.2">
      <c r="A511" s="1">
        <f>Sheet1!A511</f>
        <v>45071</v>
      </c>
      <c r="B511">
        <f>IF(Sheet1!B511="NA", 0, IF(Sheet1!B511&lt; 500.1, 0, 1))</f>
        <v>0</v>
      </c>
      <c r="C511">
        <f>IF(Sheet1!C511="NA", 0, IF(Sheet1!C511&lt; 500.1, 0, 1))</f>
        <v>0</v>
      </c>
      <c r="D511">
        <f>IF(Sheet1!D511="NA", 0, IF(Sheet1!D511&lt; 500.1, 0, 1))</f>
        <v>1</v>
      </c>
      <c r="E511">
        <f>IF(Sheet1!E511="NA", 0, IF(Sheet1!E511&lt; 500.1, 0, 1))</f>
        <v>0</v>
      </c>
      <c r="F511">
        <f>IF(Sheet1!F511="NA", 0, IF(Sheet1!F511&lt; 500.1, 0, 1))</f>
        <v>0</v>
      </c>
      <c r="G511">
        <f>IF(Sheet1!G511="NA", 0, IF(Sheet1!G511&lt; 500.1, 0, 1))</f>
        <v>1</v>
      </c>
      <c r="H511">
        <f>IF(Sheet1!H511="NA", 0, IF(Sheet1!H511&lt; 500.1, 0, 1))</f>
        <v>0</v>
      </c>
      <c r="I511">
        <f>IF(Sheet1!I511="NA", 0, IF(Sheet1!I511&lt; 500.1, 0, 1))</f>
        <v>0</v>
      </c>
      <c r="J511">
        <f>IF(Sheet1!J511="NA", 0, IF(Sheet1!J511&lt; 500.1, 0, 1))</f>
        <v>1</v>
      </c>
      <c r="U511">
        <f t="shared" si="8"/>
        <v>0</v>
      </c>
    </row>
    <row r="512" spans="1:21" x14ac:dyDescent="0.2">
      <c r="A512" s="1">
        <f>Sheet1!A512</f>
        <v>45072</v>
      </c>
      <c r="B512">
        <f>IF(Sheet1!B512="NA", 0, IF(Sheet1!B512&lt; 500.1, 0, 1))</f>
        <v>0</v>
      </c>
      <c r="C512">
        <f>IF(Sheet1!C512="NA", 0, IF(Sheet1!C512&lt; 500.1, 0, 1))</f>
        <v>0</v>
      </c>
      <c r="D512">
        <f>IF(Sheet1!D512="NA", 0, IF(Sheet1!D512&lt; 500.1, 0, 1))</f>
        <v>0</v>
      </c>
      <c r="E512">
        <f>IF(Sheet1!E512="NA", 0, IF(Sheet1!E512&lt; 500.1, 0, 1))</f>
        <v>0</v>
      </c>
      <c r="F512">
        <f>IF(Sheet1!F512="NA", 0, IF(Sheet1!F512&lt; 500.1, 0, 1))</f>
        <v>0</v>
      </c>
      <c r="G512">
        <f>IF(Sheet1!G512="NA", 0, IF(Sheet1!G512&lt; 500.1, 0, 1))</f>
        <v>0</v>
      </c>
      <c r="H512">
        <f>IF(Sheet1!H512="NA", 0, IF(Sheet1!H512&lt; 500.1, 0, 1))</f>
        <v>0</v>
      </c>
      <c r="I512">
        <f>IF(Sheet1!I512="NA", 0, IF(Sheet1!I512&lt; 500.1, 0, 1))</f>
        <v>0</v>
      </c>
      <c r="J512">
        <f>IF(Sheet1!J512="NA", 0, IF(Sheet1!J512&lt; 500.1, 0, 1))</f>
        <v>0</v>
      </c>
      <c r="U512">
        <f t="shared" si="8"/>
        <v>0</v>
      </c>
    </row>
    <row r="513" spans="1:21" x14ac:dyDescent="0.2">
      <c r="A513" s="1">
        <f>Sheet1!A513</f>
        <v>45073</v>
      </c>
      <c r="B513">
        <f>IF(Sheet1!B513="NA", 0, IF(Sheet1!B513&lt; 500.1, 0, 1))</f>
        <v>0</v>
      </c>
      <c r="C513">
        <f>IF(Sheet1!C513="NA", 0, IF(Sheet1!C513&lt; 500.1, 0, 1))</f>
        <v>0</v>
      </c>
      <c r="D513">
        <f>IF(Sheet1!D513="NA", 0, IF(Sheet1!D513&lt; 500.1, 0, 1))</f>
        <v>0</v>
      </c>
      <c r="E513">
        <f>IF(Sheet1!E513="NA", 0, IF(Sheet1!E513&lt; 500.1, 0, 1))</f>
        <v>0</v>
      </c>
      <c r="F513">
        <f>IF(Sheet1!F513="NA", 0, IF(Sheet1!F513&lt; 500.1, 0, 1))</f>
        <v>0</v>
      </c>
      <c r="G513">
        <f>IF(Sheet1!G513="NA", 0, IF(Sheet1!G513&lt; 500.1, 0, 1))</f>
        <v>0</v>
      </c>
      <c r="H513">
        <f>IF(Sheet1!H513="NA", 0, IF(Sheet1!H513&lt; 500.1, 0, 1))</f>
        <v>0</v>
      </c>
      <c r="I513">
        <f>IF(Sheet1!I513="NA", 0, IF(Sheet1!I513&lt; 500.1, 0, 1))</f>
        <v>0</v>
      </c>
      <c r="J513">
        <f>IF(Sheet1!J513="NA", 0, IF(Sheet1!J513&lt; 500.1, 0, 1))</f>
        <v>0</v>
      </c>
      <c r="U513">
        <f t="shared" si="8"/>
        <v>0</v>
      </c>
    </row>
    <row r="514" spans="1:21" x14ac:dyDescent="0.2">
      <c r="A514" s="1">
        <f>Sheet1!A514</f>
        <v>45074</v>
      </c>
      <c r="B514">
        <f>IF(Sheet1!B514="NA", 0, IF(Sheet1!B514&lt; 500.1, 0, 1))</f>
        <v>0</v>
      </c>
      <c r="C514">
        <f>IF(Sheet1!C514="NA", 0, IF(Sheet1!C514&lt; 500.1, 0, 1))</f>
        <v>0</v>
      </c>
      <c r="D514">
        <f>IF(Sheet1!D514="NA", 0, IF(Sheet1!D514&lt; 500.1, 0, 1))</f>
        <v>0</v>
      </c>
      <c r="E514">
        <f>IF(Sheet1!E514="NA", 0, IF(Sheet1!E514&lt; 500.1, 0, 1))</f>
        <v>0</v>
      </c>
      <c r="F514">
        <f>IF(Sheet1!F514="NA", 0, IF(Sheet1!F514&lt; 500.1, 0, 1))</f>
        <v>0</v>
      </c>
      <c r="G514">
        <f>IF(Sheet1!G514="NA", 0, IF(Sheet1!G514&lt; 500.1, 0, 1))</f>
        <v>1</v>
      </c>
      <c r="H514">
        <f>IF(Sheet1!H514="NA", 0, IF(Sheet1!H514&lt; 500.1, 0, 1))</f>
        <v>0</v>
      </c>
      <c r="I514">
        <f>IF(Sheet1!I514="NA", 0, IF(Sheet1!I514&lt; 500.1, 0, 1))</f>
        <v>0</v>
      </c>
      <c r="J514">
        <f>IF(Sheet1!J514="NA", 0, IF(Sheet1!J514&lt; 500.1, 0, 1))</f>
        <v>1</v>
      </c>
      <c r="U514">
        <f t="shared" si="8"/>
        <v>0</v>
      </c>
    </row>
    <row r="515" spans="1:21" x14ac:dyDescent="0.2">
      <c r="A515" s="1">
        <f>Sheet1!A515</f>
        <v>45075</v>
      </c>
      <c r="B515">
        <f>IF(Sheet1!B515="NA", 0, IF(Sheet1!B515&lt; 500.1, 0, 1))</f>
        <v>0</v>
      </c>
      <c r="C515">
        <f>IF(Sheet1!C515="NA", 0, IF(Sheet1!C515&lt; 500.1, 0, 1))</f>
        <v>0</v>
      </c>
      <c r="D515">
        <f>IF(Sheet1!D515="NA", 0, IF(Sheet1!D515&lt; 500.1, 0, 1))</f>
        <v>1</v>
      </c>
      <c r="E515">
        <f>IF(Sheet1!E515="NA", 0, IF(Sheet1!E515&lt; 500.1, 0, 1))</f>
        <v>0</v>
      </c>
      <c r="F515">
        <f>IF(Sheet1!F515="NA", 0, IF(Sheet1!F515&lt; 500.1, 0, 1))</f>
        <v>0</v>
      </c>
      <c r="G515">
        <f>IF(Sheet1!G515="NA", 0, IF(Sheet1!G515&lt; 500.1, 0, 1))</f>
        <v>0</v>
      </c>
      <c r="H515">
        <f>IF(Sheet1!H515="NA", 0, IF(Sheet1!H515&lt; 500.1, 0, 1))</f>
        <v>0</v>
      </c>
      <c r="I515">
        <f>IF(Sheet1!I515="NA", 0, IF(Sheet1!I515&lt; 500.1, 0, 1))</f>
        <v>0</v>
      </c>
      <c r="J515">
        <f>IF(Sheet1!J515="NA", 0, IF(Sheet1!J515&lt; 500.1, 0, 1))</f>
        <v>0</v>
      </c>
      <c r="U515">
        <f t="shared" si="8"/>
        <v>0</v>
      </c>
    </row>
    <row r="516" spans="1:21" x14ac:dyDescent="0.2">
      <c r="A516" s="1">
        <f>Sheet1!A516</f>
        <v>45076</v>
      </c>
      <c r="B516">
        <f>IF(Sheet1!B516="NA", 0, IF(Sheet1!B516&lt; 500.1, 0, 1))</f>
        <v>0</v>
      </c>
      <c r="C516">
        <f>IF(Sheet1!C516="NA", 0, IF(Sheet1!C516&lt; 500.1, 0, 1))</f>
        <v>0</v>
      </c>
      <c r="D516">
        <f>IF(Sheet1!D516="NA", 0, IF(Sheet1!D516&lt; 500.1, 0, 1))</f>
        <v>0</v>
      </c>
      <c r="E516">
        <f>IF(Sheet1!E516="NA", 0, IF(Sheet1!E516&lt; 500.1, 0, 1))</f>
        <v>0</v>
      </c>
      <c r="F516">
        <f>IF(Sheet1!F516="NA", 0, IF(Sheet1!F516&lt; 500.1, 0, 1))</f>
        <v>0</v>
      </c>
      <c r="G516">
        <f>IF(Sheet1!G516="NA", 0, IF(Sheet1!G516&lt; 500.1, 0, 1))</f>
        <v>1</v>
      </c>
      <c r="H516">
        <f>IF(Sheet1!H516="NA", 0, IF(Sheet1!H516&lt; 500.1, 0, 1))</f>
        <v>0</v>
      </c>
      <c r="I516">
        <f>IF(Sheet1!I516="NA", 0, IF(Sheet1!I516&lt; 500.1, 0, 1))</f>
        <v>0</v>
      </c>
      <c r="J516">
        <f>IF(Sheet1!J516="NA", 0, IF(Sheet1!J516&lt; 500.1, 0, 1))</f>
        <v>1</v>
      </c>
      <c r="U516">
        <f t="shared" si="8"/>
        <v>0</v>
      </c>
    </row>
    <row r="517" spans="1:21" x14ac:dyDescent="0.2">
      <c r="A517" s="1">
        <f>Sheet1!A517</f>
        <v>45077</v>
      </c>
      <c r="B517">
        <f>IF(Sheet1!B517="NA", 0, IF(Sheet1!B517&lt; 500.1, 0, 1))</f>
        <v>0</v>
      </c>
      <c r="C517">
        <f>IF(Sheet1!C517="NA", 0, IF(Sheet1!C517&lt; 500.1, 0, 1))</f>
        <v>0</v>
      </c>
      <c r="D517">
        <f>IF(Sheet1!D517="NA", 0, IF(Sheet1!D517&lt; 500.1, 0, 1))</f>
        <v>1</v>
      </c>
      <c r="E517">
        <f>IF(Sheet1!E517="NA", 0, IF(Sheet1!E517&lt; 500.1, 0, 1))</f>
        <v>0</v>
      </c>
      <c r="F517">
        <f>IF(Sheet1!F517="NA", 0, IF(Sheet1!F517&lt; 500.1, 0, 1))</f>
        <v>0</v>
      </c>
      <c r="G517">
        <f>IF(Sheet1!G517="NA", 0, IF(Sheet1!G517&lt; 500.1, 0, 1))</f>
        <v>0</v>
      </c>
      <c r="H517">
        <f>IF(Sheet1!H517="NA", 0, IF(Sheet1!H517&lt; 500.1, 0, 1))</f>
        <v>0</v>
      </c>
      <c r="I517">
        <f>IF(Sheet1!I517="NA", 0, IF(Sheet1!I517&lt; 500.1, 0, 1))</f>
        <v>0</v>
      </c>
      <c r="J517">
        <f>IF(Sheet1!J517="NA", 0, IF(Sheet1!J517&lt; 500.1, 0, 1))</f>
        <v>0</v>
      </c>
      <c r="U517">
        <f t="shared" si="8"/>
        <v>0</v>
      </c>
    </row>
    <row r="518" spans="1:21" x14ac:dyDescent="0.2">
      <c r="A518" s="1">
        <f>Sheet1!A518</f>
        <v>45078</v>
      </c>
      <c r="B518">
        <f>IF(Sheet1!B518="NA", 0, IF(Sheet1!B518&lt; 500.1, 0, 1))</f>
        <v>0</v>
      </c>
      <c r="C518">
        <f>IF(Sheet1!C518="NA", 0, IF(Sheet1!C518&lt; 500.1, 0, 1))</f>
        <v>0</v>
      </c>
      <c r="D518">
        <f>IF(Sheet1!D518="NA", 0, IF(Sheet1!D518&lt; 500.1, 0, 1))</f>
        <v>1</v>
      </c>
      <c r="E518">
        <f>IF(Sheet1!E518="NA", 0, IF(Sheet1!E518&lt; 500.1, 0, 1))</f>
        <v>0</v>
      </c>
      <c r="F518">
        <f>IF(Sheet1!F518="NA", 0, IF(Sheet1!F518&lt; 500.1, 0, 1))</f>
        <v>0</v>
      </c>
      <c r="G518">
        <f>IF(Sheet1!G518="NA", 0, IF(Sheet1!G518&lt; 500.1, 0, 1))</f>
        <v>1</v>
      </c>
      <c r="H518">
        <f>IF(Sheet1!H518="NA", 0, IF(Sheet1!H518&lt; 500.1, 0, 1))</f>
        <v>0</v>
      </c>
      <c r="I518">
        <f>IF(Sheet1!I518="NA", 0, IF(Sheet1!I518&lt; 500.1, 0, 1))</f>
        <v>0</v>
      </c>
      <c r="J518">
        <f>IF(Sheet1!J518="NA", 0, IF(Sheet1!J518&lt; 500.1, 0, 1))</f>
        <v>1</v>
      </c>
      <c r="U518">
        <f t="shared" si="8"/>
        <v>0</v>
      </c>
    </row>
    <row r="519" spans="1:21" x14ac:dyDescent="0.2">
      <c r="A519" s="1">
        <f>Sheet1!A519</f>
        <v>45079</v>
      </c>
      <c r="B519">
        <f>IF(Sheet1!B519="NA", 0, IF(Sheet1!B519&lt; 500.1, 0, 1))</f>
        <v>0</v>
      </c>
      <c r="C519">
        <f>IF(Sheet1!C519="NA", 0, IF(Sheet1!C519&lt; 500.1, 0, 1))</f>
        <v>0</v>
      </c>
      <c r="D519">
        <f>IF(Sheet1!D519="NA", 0, IF(Sheet1!D519&lt; 500.1, 0, 1))</f>
        <v>0</v>
      </c>
      <c r="E519">
        <f>IF(Sheet1!E519="NA", 0, IF(Sheet1!E519&lt; 500.1, 0, 1))</f>
        <v>0</v>
      </c>
      <c r="F519">
        <f>IF(Sheet1!F519="NA", 0, IF(Sheet1!F519&lt; 500.1, 0, 1))</f>
        <v>0</v>
      </c>
      <c r="G519">
        <f>IF(Sheet1!G519="NA", 0, IF(Sheet1!G519&lt; 500.1, 0, 1))</f>
        <v>0</v>
      </c>
      <c r="H519">
        <f>IF(Sheet1!H519="NA", 0, IF(Sheet1!H519&lt; 500.1, 0, 1))</f>
        <v>0</v>
      </c>
      <c r="I519">
        <f>IF(Sheet1!I519="NA", 0, IF(Sheet1!I519&lt; 500.1, 0, 1))</f>
        <v>0</v>
      </c>
      <c r="J519">
        <f>IF(Sheet1!J519="NA", 0, IF(Sheet1!J519&lt; 500.1, 0, 1))</f>
        <v>0</v>
      </c>
      <c r="U519">
        <f t="shared" si="8"/>
        <v>0</v>
      </c>
    </row>
    <row r="520" spans="1:21" x14ac:dyDescent="0.2">
      <c r="A520" s="1">
        <f>Sheet1!A520</f>
        <v>45080</v>
      </c>
      <c r="B520">
        <f>IF(Sheet1!B520="NA", 0, IF(Sheet1!B520&lt; 500.1, 0, 1))</f>
        <v>0</v>
      </c>
      <c r="C520">
        <f>IF(Sheet1!C520="NA", 0, IF(Sheet1!C520&lt; 500.1, 0, 1))</f>
        <v>0</v>
      </c>
      <c r="D520">
        <f>IF(Sheet1!D520="NA", 0, IF(Sheet1!D520&lt; 500.1, 0, 1))</f>
        <v>0</v>
      </c>
      <c r="E520">
        <f>IF(Sheet1!E520="NA", 0, IF(Sheet1!E520&lt; 500.1, 0, 1))</f>
        <v>0</v>
      </c>
      <c r="F520">
        <f>IF(Sheet1!F520="NA", 0, IF(Sheet1!F520&lt; 500.1, 0, 1))</f>
        <v>0</v>
      </c>
      <c r="G520">
        <f>IF(Sheet1!G520="NA", 0, IF(Sheet1!G520&lt; 500.1, 0, 1))</f>
        <v>0</v>
      </c>
      <c r="H520">
        <f>IF(Sheet1!H520="NA", 0, IF(Sheet1!H520&lt; 500.1, 0, 1))</f>
        <v>0</v>
      </c>
      <c r="I520">
        <f>IF(Sheet1!I520="NA", 0, IF(Sheet1!I520&lt; 500.1, 0, 1))</f>
        <v>0</v>
      </c>
      <c r="J520">
        <f>IF(Sheet1!J520="NA", 0, IF(Sheet1!J520&lt; 500.1, 0, 1))</f>
        <v>0</v>
      </c>
      <c r="U520">
        <f t="shared" si="8"/>
        <v>0</v>
      </c>
    </row>
    <row r="521" spans="1:21" x14ac:dyDescent="0.2">
      <c r="A521" s="1">
        <f>Sheet1!A521</f>
        <v>45081</v>
      </c>
      <c r="B521">
        <f>IF(Sheet1!B521="NA", 0, IF(Sheet1!B521&lt; 500.1, 0, 1))</f>
        <v>0</v>
      </c>
      <c r="C521">
        <f>IF(Sheet1!C521="NA", 0, IF(Sheet1!C521&lt; 500.1, 0, 1))</f>
        <v>0</v>
      </c>
      <c r="D521">
        <f>IF(Sheet1!D521="NA", 0, IF(Sheet1!D521&lt; 500.1, 0, 1))</f>
        <v>1</v>
      </c>
      <c r="E521">
        <f>IF(Sheet1!E521="NA", 0, IF(Sheet1!E521&lt; 500.1, 0, 1))</f>
        <v>0</v>
      </c>
      <c r="F521">
        <f>IF(Sheet1!F521="NA", 0, IF(Sheet1!F521&lt; 500.1, 0, 1))</f>
        <v>0</v>
      </c>
      <c r="G521">
        <f>IF(Sheet1!G521="NA", 0, IF(Sheet1!G521&lt; 500.1, 0, 1))</f>
        <v>1</v>
      </c>
      <c r="H521">
        <f>IF(Sheet1!H521="NA", 0, IF(Sheet1!H521&lt; 500.1, 0, 1))</f>
        <v>0</v>
      </c>
      <c r="I521">
        <f>IF(Sheet1!I521="NA", 0, IF(Sheet1!I521&lt; 500.1, 0, 1))</f>
        <v>1</v>
      </c>
      <c r="J521">
        <f>IF(Sheet1!J521="NA", 0, IF(Sheet1!J521&lt; 500.1, 0, 1))</f>
        <v>1</v>
      </c>
      <c r="U521">
        <f t="shared" si="8"/>
        <v>1</v>
      </c>
    </row>
    <row r="522" spans="1:21" x14ac:dyDescent="0.2">
      <c r="A522" s="1">
        <f>Sheet1!A522</f>
        <v>45082</v>
      </c>
      <c r="B522">
        <f>IF(Sheet1!B522="NA", 0, IF(Sheet1!B522&lt; 500.1, 0, 1))</f>
        <v>0</v>
      </c>
      <c r="C522">
        <f>IF(Sheet1!C522="NA", 0, IF(Sheet1!C522&lt; 500.1, 0, 1))</f>
        <v>0</v>
      </c>
      <c r="D522">
        <f>IF(Sheet1!D522="NA", 0, IF(Sheet1!D522&lt; 500.1, 0, 1))</f>
        <v>0</v>
      </c>
      <c r="E522">
        <f>IF(Sheet1!E522="NA", 0, IF(Sheet1!E522&lt; 500.1, 0, 1))</f>
        <v>0</v>
      </c>
      <c r="F522">
        <f>IF(Sheet1!F522="NA", 0, IF(Sheet1!F522&lt; 500.1, 0, 1))</f>
        <v>0</v>
      </c>
      <c r="G522">
        <f>IF(Sheet1!G522="NA", 0, IF(Sheet1!G522&lt; 500.1, 0, 1))</f>
        <v>0</v>
      </c>
      <c r="H522">
        <f>IF(Sheet1!H522="NA", 0, IF(Sheet1!H522&lt; 500.1, 0, 1))</f>
        <v>0</v>
      </c>
      <c r="I522">
        <f>IF(Sheet1!I522="NA", 0, IF(Sheet1!I522&lt; 500.1, 0, 1))</f>
        <v>0</v>
      </c>
      <c r="J522">
        <f>IF(Sheet1!J522="NA", 0, IF(Sheet1!J522&lt; 500.1, 0, 1))</f>
        <v>0</v>
      </c>
      <c r="U522">
        <f t="shared" si="8"/>
        <v>0</v>
      </c>
    </row>
    <row r="523" spans="1:21" x14ac:dyDescent="0.2">
      <c r="A523" s="1">
        <f>Sheet1!A523</f>
        <v>45083</v>
      </c>
      <c r="B523">
        <f>IF(Sheet1!B523="NA", 0, IF(Sheet1!B523&lt; 500.1, 0, 1))</f>
        <v>0</v>
      </c>
      <c r="C523">
        <f>IF(Sheet1!C523="NA", 0, IF(Sheet1!C523&lt; 500.1, 0, 1))</f>
        <v>0</v>
      </c>
      <c r="D523">
        <f>IF(Sheet1!D523="NA", 0, IF(Sheet1!D523&lt; 500.1, 0, 1))</f>
        <v>1</v>
      </c>
      <c r="E523">
        <f>IF(Sheet1!E523="NA", 0, IF(Sheet1!E523&lt; 500.1, 0, 1))</f>
        <v>0</v>
      </c>
      <c r="F523">
        <f>IF(Sheet1!F523="NA", 0, IF(Sheet1!F523&lt; 500.1, 0, 1))</f>
        <v>0</v>
      </c>
      <c r="G523">
        <f>IF(Sheet1!G523="NA", 0, IF(Sheet1!G523&lt; 500.1, 0, 1))</f>
        <v>1</v>
      </c>
      <c r="H523">
        <f>IF(Sheet1!H523="NA", 0, IF(Sheet1!H523&lt; 500.1, 0, 1))</f>
        <v>0</v>
      </c>
      <c r="I523">
        <f>IF(Sheet1!I523="NA", 0, IF(Sheet1!I523&lt; 500.1, 0, 1))</f>
        <v>1</v>
      </c>
      <c r="J523">
        <f>IF(Sheet1!J523="NA", 0, IF(Sheet1!J523&lt; 500.1, 0, 1))</f>
        <v>1</v>
      </c>
      <c r="U523">
        <f t="shared" si="8"/>
        <v>1</v>
      </c>
    </row>
    <row r="524" spans="1:21" x14ac:dyDescent="0.2">
      <c r="A524" s="1">
        <f>Sheet1!A524</f>
        <v>45084</v>
      </c>
      <c r="B524">
        <f>IF(Sheet1!B524="NA", 0, IF(Sheet1!B524&lt; 500.1, 0, 1))</f>
        <v>0</v>
      </c>
      <c r="C524">
        <f>IF(Sheet1!C524="NA", 0, IF(Sheet1!C524&lt; 500.1, 0, 1))</f>
        <v>0</v>
      </c>
      <c r="D524">
        <f>IF(Sheet1!D524="NA", 0, IF(Sheet1!D524&lt; 500.1, 0, 1))</f>
        <v>0</v>
      </c>
      <c r="E524">
        <f>IF(Sheet1!E524="NA", 0, IF(Sheet1!E524&lt; 500.1, 0, 1))</f>
        <v>0</v>
      </c>
      <c r="F524">
        <f>IF(Sheet1!F524="NA", 0, IF(Sheet1!F524&lt; 500.1, 0, 1))</f>
        <v>0</v>
      </c>
      <c r="G524">
        <f>IF(Sheet1!G524="NA", 0, IF(Sheet1!G524&lt; 500.1, 0, 1))</f>
        <v>0</v>
      </c>
      <c r="H524">
        <f>IF(Sheet1!H524="NA", 0, IF(Sheet1!H524&lt; 500.1, 0, 1))</f>
        <v>0</v>
      </c>
      <c r="I524">
        <f>IF(Sheet1!I524="NA", 0, IF(Sheet1!I524&lt; 500.1, 0, 1))</f>
        <v>0</v>
      </c>
      <c r="J524">
        <f>IF(Sheet1!J524="NA", 0, IF(Sheet1!J524&lt; 500.1, 0, 1))</f>
        <v>0</v>
      </c>
      <c r="U524">
        <f t="shared" si="8"/>
        <v>0</v>
      </c>
    </row>
    <row r="525" spans="1:21" x14ac:dyDescent="0.2">
      <c r="A525" s="1">
        <f>Sheet1!A525</f>
        <v>45085</v>
      </c>
      <c r="B525">
        <f>IF(Sheet1!B525="NA", 0, IF(Sheet1!B525&lt; 500.1, 0, 1))</f>
        <v>0</v>
      </c>
      <c r="C525">
        <f>IF(Sheet1!C525="NA", 0, IF(Sheet1!C525&lt; 500.1, 0, 1))</f>
        <v>0</v>
      </c>
      <c r="D525">
        <f>IF(Sheet1!D525="NA", 0, IF(Sheet1!D525&lt; 500.1, 0, 1))</f>
        <v>0</v>
      </c>
      <c r="E525">
        <f>IF(Sheet1!E525="NA", 0, IF(Sheet1!E525&lt; 500.1, 0, 1))</f>
        <v>0</v>
      </c>
      <c r="F525">
        <f>IF(Sheet1!F525="NA", 0, IF(Sheet1!F525&lt; 500.1, 0, 1))</f>
        <v>0</v>
      </c>
      <c r="G525">
        <f>IF(Sheet1!G525="NA", 0, IF(Sheet1!G525&lt; 500.1, 0, 1))</f>
        <v>0</v>
      </c>
      <c r="H525">
        <f>IF(Sheet1!H525="NA", 0, IF(Sheet1!H525&lt; 500.1, 0, 1))</f>
        <v>0</v>
      </c>
      <c r="I525">
        <f>IF(Sheet1!I525="NA", 0, IF(Sheet1!I525&lt; 500.1, 0, 1))</f>
        <v>0</v>
      </c>
      <c r="J525">
        <f>IF(Sheet1!J525="NA", 0, IF(Sheet1!J525&lt; 500.1, 0, 1))</f>
        <v>0</v>
      </c>
      <c r="U525">
        <f t="shared" si="8"/>
        <v>0</v>
      </c>
    </row>
    <row r="526" spans="1:21" x14ac:dyDescent="0.2">
      <c r="A526" s="1">
        <f>Sheet1!A526</f>
        <v>45086</v>
      </c>
      <c r="B526">
        <f>IF(Sheet1!B526="NA", 0, IF(Sheet1!B526&lt; 500.1, 0, 1))</f>
        <v>0</v>
      </c>
      <c r="C526">
        <f>IF(Sheet1!C526="NA", 0, IF(Sheet1!C526&lt; 500.1, 0, 1))</f>
        <v>0</v>
      </c>
      <c r="D526">
        <f>IF(Sheet1!D526="NA", 0, IF(Sheet1!D526&lt; 500.1, 0, 1))</f>
        <v>1</v>
      </c>
      <c r="E526">
        <f>IF(Sheet1!E526="NA", 0, IF(Sheet1!E526&lt; 500.1, 0, 1))</f>
        <v>0</v>
      </c>
      <c r="F526">
        <f>IF(Sheet1!F526="NA", 0, IF(Sheet1!F526&lt; 500.1, 0, 1))</f>
        <v>0</v>
      </c>
      <c r="G526">
        <f>IF(Sheet1!G526="NA", 0, IF(Sheet1!G526&lt; 500.1, 0, 1))</f>
        <v>1</v>
      </c>
      <c r="H526">
        <f>IF(Sheet1!H526="NA", 0, IF(Sheet1!H526&lt; 500.1, 0, 1))</f>
        <v>0</v>
      </c>
      <c r="I526">
        <f>IF(Sheet1!I526="NA", 0, IF(Sheet1!I526&lt; 500.1, 0, 1))</f>
        <v>0</v>
      </c>
      <c r="J526">
        <f>IF(Sheet1!J526="NA", 0, IF(Sheet1!J526&lt; 500.1, 0, 1))</f>
        <v>1</v>
      </c>
      <c r="U526">
        <f t="shared" si="8"/>
        <v>0</v>
      </c>
    </row>
    <row r="527" spans="1:21" x14ac:dyDescent="0.2">
      <c r="A527" s="1">
        <f>Sheet1!A527</f>
        <v>45087</v>
      </c>
      <c r="B527">
        <f>IF(Sheet1!B527="NA", 0, IF(Sheet1!B527&lt; 500.1, 0, 1))</f>
        <v>0</v>
      </c>
      <c r="C527">
        <f>IF(Sheet1!C527="NA", 0, IF(Sheet1!C527&lt; 500.1, 0, 1))</f>
        <v>0</v>
      </c>
      <c r="D527">
        <f>IF(Sheet1!D527="NA", 0, IF(Sheet1!D527&lt; 500.1, 0, 1))</f>
        <v>0</v>
      </c>
      <c r="E527">
        <f>IF(Sheet1!E527="NA", 0, IF(Sheet1!E527&lt; 500.1, 0, 1))</f>
        <v>0</v>
      </c>
      <c r="F527">
        <f>IF(Sheet1!F527="NA", 0, IF(Sheet1!F527&lt; 500.1, 0, 1))</f>
        <v>0</v>
      </c>
      <c r="G527">
        <f>IF(Sheet1!G527="NA", 0, IF(Sheet1!G527&lt; 500.1, 0, 1))</f>
        <v>0</v>
      </c>
      <c r="H527">
        <f>IF(Sheet1!H527="NA", 0, IF(Sheet1!H527&lt; 500.1, 0, 1))</f>
        <v>0</v>
      </c>
      <c r="I527">
        <f>IF(Sheet1!I527="NA", 0, IF(Sheet1!I527&lt; 500.1, 0, 1))</f>
        <v>0</v>
      </c>
      <c r="J527">
        <f>IF(Sheet1!J527="NA", 0, IF(Sheet1!J527&lt; 500.1, 0, 1))</f>
        <v>0</v>
      </c>
      <c r="U527">
        <f t="shared" si="8"/>
        <v>0</v>
      </c>
    </row>
    <row r="528" spans="1:21" x14ac:dyDescent="0.2">
      <c r="A528" s="1">
        <f>Sheet1!A528</f>
        <v>45088</v>
      </c>
      <c r="B528">
        <f>IF(Sheet1!B528="NA", 0, IF(Sheet1!B528&lt; 500.1, 0, 1))</f>
        <v>0</v>
      </c>
      <c r="C528">
        <f>IF(Sheet1!C528="NA", 0, IF(Sheet1!C528&lt; 500.1, 0, 1))</f>
        <v>0</v>
      </c>
      <c r="D528">
        <f>IF(Sheet1!D528="NA", 0, IF(Sheet1!D528&lt; 500.1, 0, 1))</f>
        <v>0</v>
      </c>
      <c r="E528">
        <f>IF(Sheet1!E528="NA", 0, IF(Sheet1!E528&lt; 500.1, 0, 1))</f>
        <v>0</v>
      </c>
      <c r="F528">
        <f>IF(Sheet1!F528="NA", 0, IF(Sheet1!F528&lt; 500.1, 0, 1))</f>
        <v>0</v>
      </c>
      <c r="G528">
        <f>IF(Sheet1!G528="NA", 0, IF(Sheet1!G528&lt; 500.1, 0, 1))</f>
        <v>1</v>
      </c>
      <c r="H528">
        <f>IF(Sheet1!H528="NA", 0, IF(Sheet1!H528&lt; 500.1, 0, 1))</f>
        <v>0</v>
      </c>
      <c r="I528">
        <f>IF(Sheet1!I528="NA", 0, IF(Sheet1!I528&lt; 500.1, 0, 1))</f>
        <v>0</v>
      </c>
      <c r="J528">
        <f>IF(Sheet1!J528="NA", 0, IF(Sheet1!J528&lt; 500.1, 0, 1))</f>
        <v>1</v>
      </c>
      <c r="U528">
        <f t="shared" si="8"/>
        <v>0</v>
      </c>
    </row>
    <row r="529" spans="1:21" x14ac:dyDescent="0.2">
      <c r="A529" s="1">
        <f>Sheet1!A529</f>
        <v>45089</v>
      </c>
      <c r="B529">
        <f>IF(Sheet1!B529="NA", 0, IF(Sheet1!B529&lt; 500.1, 0, 1))</f>
        <v>0</v>
      </c>
      <c r="C529">
        <f>IF(Sheet1!C529="NA", 0, IF(Sheet1!C529&lt; 500.1, 0, 1))</f>
        <v>0</v>
      </c>
      <c r="D529">
        <f>IF(Sheet1!D529="NA", 0, IF(Sheet1!D529&lt; 500.1, 0, 1))</f>
        <v>1</v>
      </c>
      <c r="E529">
        <f>IF(Sheet1!E529="NA", 0, IF(Sheet1!E529&lt; 500.1, 0, 1))</f>
        <v>0</v>
      </c>
      <c r="F529">
        <f>IF(Sheet1!F529="NA", 0, IF(Sheet1!F529&lt; 500.1, 0, 1))</f>
        <v>0</v>
      </c>
      <c r="G529">
        <f>IF(Sheet1!G529="NA", 0, IF(Sheet1!G529&lt; 500.1, 0, 1))</f>
        <v>0</v>
      </c>
      <c r="H529">
        <f>IF(Sheet1!H529="NA", 0, IF(Sheet1!H529&lt; 500.1, 0, 1))</f>
        <v>0</v>
      </c>
      <c r="I529">
        <f>IF(Sheet1!I529="NA", 0, IF(Sheet1!I529&lt; 500.1, 0, 1))</f>
        <v>0</v>
      </c>
      <c r="J529">
        <f>IF(Sheet1!J529="NA", 0, IF(Sheet1!J529&lt; 500.1, 0, 1))</f>
        <v>0</v>
      </c>
      <c r="U529">
        <f t="shared" si="8"/>
        <v>0</v>
      </c>
    </row>
    <row r="530" spans="1:21" x14ac:dyDescent="0.2">
      <c r="A530" s="1">
        <f>Sheet1!A530</f>
        <v>45090</v>
      </c>
      <c r="B530">
        <f>IF(Sheet1!B530="NA", 0, IF(Sheet1!B530&lt; 500.1, 0, 1))</f>
        <v>0</v>
      </c>
      <c r="C530">
        <f>IF(Sheet1!C530="NA", 0, IF(Sheet1!C530&lt; 500.1, 0, 1))</f>
        <v>0</v>
      </c>
      <c r="D530">
        <f>IF(Sheet1!D530="NA", 0, IF(Sheet1!D530&lt; 500.1, 0, 1))</f>
        <v>1</v>
      </c>
      <c r="E530">
        <f>IF(Sheet1!E530="NA", 0, IF(Sheet1!E530&lt; 500.1, 0, 1))</f>
        <v>0</v>
      </c>
      <c r="F530">
        <f>IF(Sheet1!F530="NA", 0, IF(Sheet1!F530&lt; 500.1, 0, 1))</f>
        <v>0</v>
      </c>
      <c r="G530">
        <f>IF(Sheet1!G530="NA", 0, IF(Sheet1!G530&lt; 500.1, 0, 1))</f>
        <v>1</v>
      </c>
      <c r="H530">
        <f>IF(Sheet1!H530="NA", 0, IF(Sheet1!H530&lt; 500.1, 0, 1))</f>
        <v>0</v>
      </c>
      <c r="I530">
        <f>IF(Sheet1!I530="NA", 0, IF(Sheet1!I530&lt; 500.1, 0, 1))</f>
        <v>0</v>
      </c>
      <c r="J530">
        <f>IF(Sheet1!J530="NA", 0, IF(Sheet1!J530&lt; 500.1, 0, 1))</f>
        <v>1</v>
      </c>
      <c r="U530">
        <f t="shared" si="8"/>
        <v>0</v>
      </c>
    </row>
    <row r="531" spans="1:21" x14ac:dyDescent="0.2">
      <c r="A531" s="1">
        <f>Sheet1!A531</f>
        <v>45091</v>
      </c>
      <c r="B531">
        <f>IF(Sheet1!B531="NA", 0, IF(Sheet1!B531&lt; 500.1, 0, 1))</f>
        <v>0</v>
      </c>
      <c r="C531">
        <f>IF(Sheet1!C531="NA", 0, IF(Sheet1!C531&lt; 500.1, 0, 1))</f>
        <v>0</v>
      </c>
      <c r="D531">
        <f>IF(Sheet1!D531="NA", 0, IF(Sheet1!D531&lt; 500.1, 0, 1))</f>
        <v>0</v>
      </c>
      <c r="E531">
        <f>IF(Sheet1!E531="NA", 0, IF(Sheet1!E531&lt; 500.1, 0, 1))</f>
        <v>0</v>
      </c>
      <c r="F531">
        <f>IF(Sheet1!F531="NA", 0, IF(Sheet1!F531&lt; 500.1, 0, 1))</f>
        <v>0</v>
      </c>
      <c r="G531">
        <f>IF(Sheet1!G531="NA", 0, IF(Sheet1!G531&lt; 500.1, 0, 1))</f>
        <v>0</v>
      </c>
      <c r="H531">
        <f>IF(Sheet1!H531="NA", 0, IF(Sheet1!H531&lt; 500.1, 0, 1))</f>
        <v>0</v>
      </c>
      <c r="I531">
        <f>IF(Sheet1!I531="NA", 0, IF(Sheet1!I531&lt; 500.1, 0, 1))</f>
        <v>0</v>
      </c>
      <c r="J531">
        <f>IF(Sheet1!J531="NA", 0, IF(Sheet1!J531&lt; 500.1, 0, 1))</f>
        <v>0</v>
      </c>
      <c r="U531">
        <f t="shared" si="8"/>
        <v>0</v>
      </c>
    </row>
    <row r="532" spans="1:21" x14ac:dyDescent="0.2">
      <c r="A532" s="1">
        <f>Sheet1!A532</f>
        <v>45092</v>
      </c>
      <c r="B532">
        <f>IF(Sheet1!B532="NA", 0, IF(Sheet1!B532&lt; 500.1, 0, 1))</f>
        <v>0</v>
      </c>
      <c r="C532">
        <f>IF(Sheet1!C532="NA", 0, IF(Sheet1!C532&lt; 500.1, 0, 1))</f>
        <v>0</v>
      </c>
      <c r="D532">
        <f>IF(Sheet1!D532="NA", 0, IF(Sheet1!D532&lt; 500.1, 0, 1))</f>
        <v>1</v>
      </c>
      <c r="E532">
        <f>IF(Sheet1!E532="NA", 0, IF(Sheet1!E532&lt; 500.1, 0, 1))</f>
        <v>0</v>
      </c>
      <c r="F532">
        <f>IF(Sheet1!F532="NA", 0, IF(Sheet1!F532&lt; 500.1, 0, 1))</f>
        <v>0</v>
      </c>
      <c r="G532">
        <f>IF(Sheet1!G532="NA", 0, IF(Sheet1!G532&lt; 500.1, 0, 1))</f>
        <v>1</v>
      </c>
      <c r="H532">
        <f>IF(Sheet1!H532="NA", 0, IF(Sheet1!H532&lt; 500.1, 0, 1))</f>
        <v>0</v>
      </c>
      <c r="I532">
        <f>IF(Sheet1!I532="NA", 0, IF(Sheet1!I532&lt; 500.1, 0, 1))</f>
        <v>0</v>
      </c>
      <c r="J532">
        <f>IF(Sheet1!J532="NA", 0, IF(Sheet1!J532&lt; 500.1, 0, 1))</f>
        <v>1</v>
      </c>
      <c r="U532">
        <f t="shared" si="8"/>
        <v>0</v>
      </c>
    </row>
    <row r="533" spans="1:21" x14ac:dyDescent="0.2">
      <c r="A533" s="1">
        <f>Sheet1!A533</f>
        <v>45093</v>
      </c>
      <c r="B533">
        <f>IF(Sheet1!B533="NA", 0, IF(Sheet1!B533&lt; 500.1, 0, 1))</f>
        <v>0</v>
      </c>
      <c r="C533">
        <f>IF(Sheet1!C533="NA", 0, IF(Sheet1!C533&lt; 500.1, 0, 1))</f>
        <v>0</v>
      </c>
      <c r="D533">
        <f>IF(Sheet1!D533="NA", 0, IF(Sheet1!D533&lt; 500.1, 0, 1))</f>
        <v>0</v>
      </c>
      <c r="E533">
        <f>IF(Sheet1!E533="NA", 0, IF(Sheet1!E533&lt; 500.1, 0, 1))</f>
        <v>0</v>
      </c>
      <c r="F533">
        <f>IF(Sheet1!F533="NA", 0, IF(Sheet1!F533&lt; 500.1, 0, 1))</f>
        <v>0</v>
      </c>
      <c r="G533">
        <f>IF(Sheet1!G533="NA", 0, IF(Sheet1!G533&lt; 500.1, 0, 1))</f>
        <v>0</v>
      </c>
      <c r="H533">
        <f>IF(Sheet1!H533="NA", 0, IF(Sheet1!H533&lt; 500.1, 0, 1))</f>
        <v>0</v>
      </c>
      <c r="I533">
        <f>IF(Sheet1!I533="NA", 0, IF(Sheet1!I533&lt; 500.1, 0, 1))</f>
        <v>0</v>
      </c>
      <c r="J533">
        <f>IF(Sheet1!J533="NA", 0, IF(Sheet1!J533&lt; 500.1, 0, 1))</f>
        <v>0</v>
      </c>
      <c r="U533">
        <f t="shared" si="8"/>
        <v>0</v>
      </c>
    </row>
    <row r="534" spans="1:21" x14ac:dyDescent="0.2">
      <c r="A534" s="1">
        <f>Sheet1!A534</f>
        <v>45094</v>
      </c>
      <c r="B534">
        <f>IF(Sheet1!B534="NA", 0, IF(Sheet1!B534&lt; 500.1, 0, 1))</f>
        <v>0</v>
      </c>
      <c r="C534">
        <f>IF(Sheet1!C534="NA", 0, IF(Sheet1!C534&lt; 500.1, 0, 1))</f>
        <v>0</v>
      </c>
      <c r="D534">
        <f>IF(Sheet1!D534="NA", 0, IF(Sheet1!D534&lt; 500.1, 0, 1))</f>
        <v>0</v>
      </c>
      <c r="E534">
        <f>IF(Sheet1!E534="NA", 0, IF(Sheet1!E534&lt; 500.1, 0, 1))</f>
        <v>0</v>
      </c>
      <c r="F534">
        <f>IF(Sheet1!F534="NA", 0, IF(Sheet1!F534&lt; 500.1, 0, 1))</f>
        <v>0</v>
      </c>
      <c r="G534">
        <f>IF(Sheet1!G534="NA", 0, IF(Sheet1!G534&lt; 500.1, 0, 1))</f>
        <v>0</v>
      </c>
      <c r="H534">
        <f>IF(Sheet1!H534="NA", 0, IF(Sheet1!H534&lt; 500.1, 0, 1))</f>
        <v>0</v>
      </c>
      <c r="I534">
        <f>IF(Sheet1!I534="NA", 0, IF(Sheet1!I534&lt; 500.1, 0, 1))</f>
        <v>0</v>
      </c>
      <c r="J534">
        <f>IF(Sheet1!J534="NA", 0, IF(Sheet1!J534&lt; 500.1, 0, 1))</f>
        <v>0</v>
      </c>
      <c r="U534">
        <f t="shared" si="8"/>
        <v>0</v>
      </c>
    </row>
    <row r="535" spans="1:21" x14ac:dyDescent="0.2">
      <c r="A535" s="1">
        <f>Sheet1!A535</f>
        <v>45095</v>
      </c>
      <c r="B535">
        <f>IF(Sheet1!B535="NA", 0, IF(Sheet1!B535&lt; 500.1, 0, 1))</f>
        <v>0</v>
      </c>
      <c r="C535">
        <f>IF(Sheet1!C535="NA", 0, IF(Sheet1!C535&lt; 500.1, 0, 1))</f>
        <v>0</v>
      </c>
      <c r="D535">
        <f>IF(Sheet1!D535="NA", 0, IF(Sheet1!D535&lt; 500.1, 0, 1))</f>
        <v>0</v>
      </c>
      <c r="E535">
        <f>IF(Sheet1!E535="NA", 0, IF(Sheet1!E535&lt; 500.1, 0, 1))</f>
        <v>0</v>
      </c>
      <c r="F535">
        <f>IF(Sheet1!F535="NA", 0, IF(Sheet1!F535&lt; 500.1, 0, 1))</f>
        <v>0</v>
      </c>
      <c r="G535">
        <f>IF(Sheet1!G535="NA", 0, IF(Sheet1!G535&lt; 500.1, 0, 1))</f>
        <v>1</v>
      </c>
      <c r="H535">
        <f>IF(Sheet1!H535="NA", 0, IF(Sheet1!H535&lt; 500.1, 0, 1))</f>
        <v>0</v>
      </c>
      <c r="I535">
        <f>IF(Sheet1!I535="NA", 0, IF(Sheet1!I535&lt; 500.1, 0, 1))</f>
        <v>0</v>
      </c>
      <c r="J535">
        <f>IF(Sheet1!J535="NA", 0, IF(Sheet1!J535&lt; 500.1, 0, 1))</f>
        <v>1</v>
      </c>
      <c r="U535">
        <f t="shared" si="8"/>
        <v>0</v>
      </c>
    </row>
    <row r="536" spans="1:21" x14ac:dyDescent="0.2">
      <c r="A536" s="1">
        <f>Sheet1!A536</f>
        <v>45096</v>
      </c>
      <c r="B536">
        <f>IF(Sheet1!B536="NA", 0, IF(Sheet1!B536&lt; 500.1, 0, 1))</f>
        <v>0</v>
      </c>
      <c r="C536">
        <f>IF(Sheet1!C536="NA", 0, IF(Sheet1!C536&lt; 500.1, 0, 1))</f>
        <v>0</v>
      </c>
      <c r="D536">
        <f>IF(Sheet1!D536="NA", 0, IF(Sheet1!D536&lt; 500.1, 0, 1))</f>
        <v>1</v>
      </c>
      <c r="E536">
        <f>IF(Sheet1!E536="NA", 0, IF(Sheet1!E536&lt; 500.1, 0, 1))</f>
        <v>0</v>
      </c>
      <c r="F536">
        <f>IF(Sheet1!F536="NA", 0, IF(Sheet1!F536&lt; 500.1, 0, 1))</f>
        <v>0</v>
      </c>
      <c r="G536">
        <f>IF(Sheet1!G536="NA", 0, IF(Sheet1!G536&lt; 500.1, 0, 1))</f>
        <v>0</v>
      </c>
      <c r="H536">
        <f>IF(Sheet1!H536="NA", 0, IF(Sheet1!H536&lt; 500.1, 0, 1))</f>
        <v>0</v>
      </c>
      <c r="I536">
        <f>IF(Sheet1!I536="NA", 0, IF(Sheet1!I536&lt; 500.1, 0, 1))</f>
        <v>0</v>
      </c>
      <c r="J536">
        <f>IF(Sheet1!J536="NA", 0, IF(Sheet1!J536&lt; 500.1, 0, 1))</f>
        <v>0</v>
      </c>
      <c r="U536">
        <f t="shared" si="8"/>
        <v>0</v>
      </c>
    </row>
    <row r="537" spans="1:21" x14ac:dyDescent="0.2">
      <c r="A537" s="1">
        <f>Sheet1!A537</f>
        <v>45097</v>
      </c>
      <c r="B537">
        <f>IF(Sheet1!B537="NA", 0, IF(Sheet1!B537&lt; 500.1, 0, 1))</f>
        <v>0</v>
      </c>
      <c r="C537">
        <f>IF(Sheet1!C537="NA", 0, IF(Sheet1!C537&lt; 500.1, 0, 1))</f>
        <v>0</v>
      </c>
      <c r="D537">
        <f>IF(Sheet1!D537="NA", 0, IF(Sheet1!D537&lt; 500.1, 0, 1))</f>
        <v>1</v>
      </c>
      <c r="E537">
        <f>IF(Sheet1!E537="NA", 0, IF(Sheet1!E537&lt; 500.1, 0, 1))</f>
        <v>0</v>
      </c>
      <c r="F537">
        <f>IF(Sheet1!F537="NA", 0, IF(Sheet1!F537&lt; 500.1, 0, 1))</f>
        <v>0</v>
      </c>
      <c r="G537">
        <f>IF(Sheet1!G537="NA", 0, IF(Sheet1!G537&lt; 500.1, 0, 1))</f>
        <v>1</v>
      </c>
      <c r="H537">
        <f>IF(Sheet1!H537="NA", 0, IF(Sheet1!H537&lt; 500.1, 0, 1))</f>
        <v>0</v>
      </c>
      <c r="I537">
        <f>IF(Sheet1!I537="NA", 0, IF(Sheet1!I537&lt; 500.1, 0, 1))</f>
        <v>1</v>
      </c>
      <c r="J537">
        <f>IF(Sheet1!J537="NA", 0, IF(Sheet1!J537&lt; 500.1, 0, 1))</f>
        <v>1</v>
      </c>
      <c r="U537">
        <f t="shared" si="8"/>
        <v>1</v>
      </c>
    </row>
    <row r="538" spans="1:21" x14ac:dyDescent="0.2">
      <c r="A538" s="1">
        <f>Sheet1!A538</f>
        <v>45098</v>
      </c>
      <c r="B538">
        <f>IF(Sheet1!B538="NA", 0, IF(Sheet1!B538&lt; 500.1, 0, 1))</f>
        <v>0</v>
      </c>
      <c r="C538">
        <f>IF(Sheet1!C538="NA", 0, IF(Sheet1!C538&lt; 500.1, 0, 1))</f>
        <v>0</v>
      </c>
      <c r="D538">
        <f>IF(Sheet1!D538="NA", 0, IF(Sheet1!D538&lt; 500.1, 0, 1))</f>
        <v>0</v>
      </c>
      <c r="E538">
        <f>IF(Sheet1!E538="NA", 0, IF(Sheet1!E538&lt; 500.1, 0, 1))</f>
        <v>0</v>
      </c>
      <c r="F538">
        <f>IF(Sheet1!F538="NA", 0, IF(Sheet1!F538&lt; 500.1, 0, 1))</f>
        <v>0</v>
      </c>
      <c r="G538">
        <f>IF(Sheet1!G538="NA", 0, IF(Sheet1!G538&lt; 500.1, 0, 1))</f>
        <v>0</v>
      </c>
      <c r="H538">
        <f>IF(Sheet1!H538="NA", 0, IF(Sheet1!H538&lt; 500.1, 0, 1))</f>
        <v>0</v>
      </c>
      <c r="I538">
        <f>IF(Sheet1!I538="NA", 0, IF(Sheet1!I538&lt; 500.1, 0, 1))</f>
        <v>0</v>
      </c>
      <c r="J538">
        <f>IF(Sheet1!J538="NA", 0, IF(Sheet1!J538&lt; 500.1, 0, 1))</f>
        <v>0</v>
      </c>
      <c r="U538">
        <f t="shared" ref="U538:U579" si="9">SUM(C538,F538,I538,L538,O538,R538)</f>
        <v>0</v>
      </c>
    </row>
    <row r="539" spans="1:21" x14ac:dyDescent="0.2">
      <c r="A539" s="1">
        <f>Sheet1!A539</f>
        <v>45099</v>
      </c>
      <c r="B539">
        <f>IF(Sheet1!B539="NA", 0, IF(Sheet1!B539&lt; 500.1, 0, 1))</f>
        <v>0</v>
      </c>
      <c r="C539">
        <f>IF(Sheet1!C539="NA", 0, IF(Sheet1!C539&lt; 500.1, 0, 1))</f>
        <v>0</v>
      </c>
      <c r="D539">
        <f>IF(Sheet1!D539="NA", 0, IF(Sheet1!D539&lt; 500.1, 0, 1))</f>
        <v>0</v>
      </c>
      <c r="E539">
        <f>IF(Sheet1!E539="NA", 0, IF(Sheet1!E539&lt; 500.1, 0, 1))</f>
        <v>0</v>
      </c>
      <c r="F539">
        <f>IF(Sheet1!F539="NA", 0, IF(Sheet1!F539&lt; 500.1, 0, 1))</f>
        <v>0</v>
      </c>
      <c r="G539">
        <f>IF(Sheet1!G539="NA", 0, IF(Sheet1!G539&lt; 500.1, 0, 1))</f>
        <v>0</v>
      </c>
      <c r="H539">
        <f>IF(Sheet1!H539="NA", 0, IF(Sheet1!H539&lt; 500.1, 0, 1))</f>
        <v>0</v>
      </c>
      <c r="I539">
        <f>IF(Sheet1!I539="NA", 0, IF(Sheet1!I539&lt; 500.1, 0, 1))</f>
        <v>0</v>
      </c>
      <c r="J539">
        <f>IF(Sheet1!J539="NA", 0, IF(Sheet1!J539&lt; 500.1, 0, 1))</f>
        <v>0</v>
      </c>
      <c r="U539">
        <f t="shared" si="9"/>
        <v>0</v>
      </c>
    </row>
    <row r="540" spans="1:21" x14ac:dyDescent="0.2">
      <c r="A540" s="1">
        <f>Sheet1!A540</f>
        <v>45100</v>
      </c>
      <c r="B540">
        <f>IF(Sheet1!B540="NA", 0, IF(Sheet1!B540&lt; 500.1, 0, 1))</f>
        <v>0</v>
      </c>
      <c r="C540">
        <f>IF(Sheet1!C540="NA", 0, IF(Sheet1!C540&lt; 500.1, 0, 1))</f>
        <v>0</v>
      </c>
      <c r="D540">
        <f>IF(Sheet1!D540="NA", 0, IF(Sheet1!D540&lt; 500.1, 0, 1))</f>
        <v>0</v>
      </c>
      <c r="E540">
        <f>IF(Sheet1!E540="NA", 0, IF(Sheet1!E540&lt; 500.1, 0, 1))</f>
        <v>0</v>
      </c>
      <c r="F540">
        <f>IF(Sheet1!F540="NA", 0, IF(Sheet1!F540&lt; 500.1, 0, 1))</f>
        <v>0</v>
      </c>
      <c r="G540">
        <f>IF(Sheet1!G540="NA", 0, IF(Sheet1!G540&lt; 500.1, 0, 1))</f>
        <v>0</v>
      </c>
      <c r="H540">
        <f>IF(Sheet1!H540="NA", 0, IF(Sheet1!H540&lt; 500.1, 0, 1))</f>
        <v>0</v>
      </c>
      <c r="I540">
        <f>IF(Sheet1!I540="NA", 0, IF(Sheet1!I540&lt; 500.1, 0, 1))</f>
        <v>0</v>
      </c>
      <c r="J540">
        <f>IF(Sheet1!J540="NA", 0, IF(Sheet1!J540&lt; 500.1, 0, 1))</f>
        <v>0</v>
      </c>
      <c r="U540">
        <f t="shared" si="9"/>
        <v>0</v>
      </c>
    </row>
    <row r="541" spans="1:21" x14ac:dyDescent="0.2">
      <c r="A541" s="1">
        <f>Sheet1!A541</f>
        <v>45101</v>
      </c>
      <c r="B541">
        <f>IF(Sheet1!B541="NA", 0, IF(Sheet1!B541&lt; 500.1, 0, 1))</f>
        <v>0</v>
      </c>
      <c r="C541">
        <f>IF(Sheet1!C541="NA", 0, IF(Sheet1!C541&lt; 500.1, 0, 1))</f>
        <v>0</v>
      </c>
      <c r="D541">
        <f>IF(Sheet1!D541="NA", 0, IF(Sheet1!D541&lt; 500.1, 0, 1))</f>
        <v>0</v>
      </c>
      <c r="E541">
        <f>IF(Sheet1!E541="NA", 0, IF(Sheet1!E541&lt; 500.1, 0, 1))</f>
        <v>0</v>
      </c>
      <c r="F541">
        <f>IF(Sheet1!F541="NA", 0, IF(Sheet1!F541&lt; 500.1, 0, 1))</f>
        <v>0</v>
      </c>
      <c r="G541">
        <f>IF(Sheet1!G541="NA", 0, IF(Sheet1!G541&lt; 500.1, 0, 1))</f>
        <v>0</v>
      </c>
      <c r="H541">
        <f>IF(Sheet1!H541="NA", 0, IF(Sheet1!H541&lt; 500.1, 0, 1))</f>
        <v>0</v>
      </c>
      <c r="I541">
        <f>IF(Sheet1!I541="NA", 0, IF(Sheet1!I541&lt; 500.1, 0, 1))</f>
        <v>0</v>
      </c>
      <c r="J541">
        <f>IF(Sheet1!J541="NA", 0, IF(Sheet1!J541&lt; 500.1, 0, 1))</f>
        <v>0</v>
      </c>
      <c r="U541">
        <f t="shared" si="9"/>
        <v>0</v>
      </c>
    </row>
    <row r="542" spans="1:21" x14ac:dyDescent="0.2">
      <c r="A542" s="1">
        <f>Sheet1!A542</f>
        <v>45102</v>
      </c>
      <c r="B542">
        <f>IF(Sheet1!B542="NA", 0, IF(Sheet1!B542&lt; 500.1, 0, 1))</f>
        <v>0</v>
      </c>
      <c r="C542">
        <f>IF(Sheet1!C542="NA", 0, IF(Sheet1!C542&lt; 500.1, 0, 1))</f>
        <v>0</v>
      </c>
      <c r="D542">
        <f>IF(Sheet1!D542="NA", 0, IF(Sheet1!D542&lt; 500.1, 0, 1))</f>
        <v>0</v>
      </c>
      <c r="E542">
        <f>IF(Sheet1!E542="NA", 0, IF(Sheet1!E542&lt; 500.1, 0, 1))</f>
        <v>0</v>
      </c>
      <c r="F542">
        <f>IF(Sheet1!F542="NA", 0, IF(Sheet1!F542&lt; 500.1, 0, 1))</f>
        <v>0</v>
      </c>
      <c r="G542">
        <f>IF(Sheet1!G542="NA", 0, IF(Sheet1!G542&lt; 500.1, 0, 1))</f>
        <v>0</v>
      </c>
      <c r="H542">
        <f>IF(Sheet1!H542="NA", 0, IF(Sheet1!H542&lt; 500.1, 0, 1))</f>
        <v>0</v>
      </c>
      <c r="I542">
        <f>IF(Sheet1!I542="NA", 0, IF(Sheet1!I542&lt; 500.1, 0, 1))</f>
        <v>0</v>
      </c>
      <c r="J542">
        <f>IF(Sheet1!J542="NA", 0, IF(Sheet1!J542&lt; 500.1, 0, 1))</f>
        <v>0</v>
      </c>
      <c r="U542">
        <f t="shared" si="9"/>
        <v>0</v>
      </c>
    </row>
    <row r="543" spans="1:21" x14ac:dyDescent="0.2">
      <c r="A543" s="1">
        <f>Sheet1!A543</f>
        <v>45103</v>
      </c>
      <c r="B543">
        <f>IF(Sheet1!B543="NA", 0, IF(Sheet1!B543&lt; 500.1, 0, 1))</f>
        <v>0</v>
      </c>
      <c r="C543">
        <f>IF(Sheet1!C543="NA", 0, IF(Sheet1!C543&lt; 500.1, 0, 1))</f>
        <v>0</v>
      </c>
      <c r="D543">
        <f>IF(Sheet1!D543="NA", 0, IF(Sheet1!D543&lt; 500.1, 0, 1))</f>
        <v>0</v>
      </c>
      <c r="E543">
        <f>IF(Sheet1!E543="NA", 0, IF(Sheet1!E543&lt; 500.1, 0, 1))</f>
        <v>0</v>
      </c>
      <c r="F543">
        <f>IF(Sheet1!F543="NA", 0, IF(Sheet1!F543&lt; 500.1, 0, 1))</f>
        <v>0</v>
      </c>
      <c r="G543">
        <f>IF(Sheet1!G543="NA", 0, IF(Sheet1!G543&lt; 500.1, 0, 1))</f>
        <v>0</v>
      </c>
      <c r="H543">
        <f>IF(Sheet1!H543="NA", 0, IF(Sheet1!H543&lt; 500.1, 0, 1))</f>
        <v>0</v>
      </c>
      <c r="I543">
        <f>IF(Sheet1!I543="NA", 0, IF(Sheet1!I543&lt; 500.1, 0, 1))</f>
        <v>0</v>
      </c>
      <c r="J543">
        <f>IF(Sheet1!J543="NA", 0, IF(Sheet1!J543&lt; 500.1, 0, 1))</f>
        <v>0</v>
      </c>
      <c r="U543">
        <f t="shared" si="9"/>
        <v>0</v>
      </c>
    </row>
    <row r="544" spans="1:21" x14ac:dyDescent="0.2">
      <c r="A544" s="1">
        <f>Sheet1!A544</f>
        <v>45104</v>
      </c>
      <c r="B544">
        <f>IF(Sheet1!B544="NA", 0, IF(Sheet1!B544&lt; 500.1, 0, 1))</f>
        <v>0</v>
      </c>
      <c r="C544">
        <f>IF(Sheet1!C544="NA", 0, IF(Sheet1!C544&lt; 500.1, 0, 1))</f>
        <v>0</v>
      </c>
      <c r="D544">
        <f>IF(Sheet1!D544="NA", 0, IF(Sheet1!D544&lt; 500.1, 0, 1))</f>
        <v>0</v>
      </c>
      <c r="E544">
        <f>IF(Sheet1!E544="NA", 0, IF(Sheet1!E544&lt; 500.1, 0, 1))</f>
        <v>0</v>
      </c>
      <c r="F544">
        <f>IF(Sheet1!F544="NA", 0, IF(Sheet1!F544&lt; 500.1, 0, 1))</f>
        <v>0</v>
      </c>
      <c r="G544">
        <f>IF(Sheet1!G544="NA", 0, IF(Sheet1!G544&lt; 500.1, 0, 1))</f>
        <v>0</v>
      </c>
      <c r="H544">
        <f>IF(Sheet1!H544="NA", 0, IF(Sheet1!H544&lt; 500.1, 0, 1))</f>
        <v>0</v>
      </c>
      <c r="I544">
        <f>IF(Sheet1!I544="NA", 0, IF(Sheet1!I544&lt; 500.1, 0, 1))</f>
        <v>0</v>
      </c>
      <c r="J544">
        <f>IF(Sheet1!J544="NA", 0, IF(Sheet1!J544&lt; 500.1, 0, 1))</f>
        <v>0</v>
      </c>
      <c r="U544">
        <f t="shared" si="9"/>
        <v>0</v>
      </c>
    </row>
    <row r="545" spans="1:21" x14ac:dyDescent="0.2">
      <c r="A545" s="1">
        <f>Sheet1!A545</f>
        <v>45105</v>
      </c>
      <c r="B545">
        <f>IF(Sheet1!B545="NA", 0, IF(Sheet1!B545&lt; 500.1, 0, 1))</f>
        <v>0</v>
      </c>
      <c r="C545">
        <f>IF(Sheet1!C545="NA", 0, IF(Sheet1!C545&lt; 500.1, 0, 1))</f>
        <v>0</v>
      </c>
      <c r="D545">
        <f>IF(Sheet1!D545="NA", 0, IF(Sheet1!D545&lt; 500.1, 0, 1))</f>
        <v>0</v>
      </c>
      <c r="E545">
        <f>IF(Sheet1!E545="NA", 0, IF(Sheet1!E545&lt; 500.1, 0, 1))</f>
        <v>0</v>
      </c>
      <c r="F545">
        <f>IF(Sheet1!F545="NA", 0, IF(Sheet1!F545&lt; 500.1, 0, 1))</f>
        <v>0</v>
      </c>
      <c r="G545">
        <f>IF(Sheet1!G545="NA", 0, IF(Sheet1!G545&lt; 500.1, 0, 1))</f>
        <v>0</v>
      </c>
      <c r="H545">
        <f>IF(Sheet1!H545="NA", 0, IF(Sheet1!H545&lt; 500.1, 0, 1))</f>
        <v>0</v>
      </c>
      <c r="I545">
        <f>IF(Sheet1!I545="NA", 0, IF(Sheet1!I545&lt; 500.1, 0, 1))</f>
        <v>0</v>
      </c>
      <c r="J545">
        <f>IF(Sheet1!J545="NA", 0, IF(Sheet1!J545&lt; 500.1, 0, 1))</f>
        <v>0</v>
      </c>
      <c r="U545">
        <f t="shared" si="9"/>
        <v>0</v>
      </c>
    </row>
    <row r="546" spans="1:21" x14ac:dyDescent="0.2">
      <c r="A546" s="1">
        <f>Sheet1!A546</f>
        <v>45106</v>
      </c>
      <c r="B546">
        <f>IF(Sheet1!B546="NA", 0, IF(Sheet1!B546&lt; 500.1, 0, 1))</f>
        <v>0</v>
      </c>
      <c r="C546">
        <f>IF(Sheet1!C546="NA", 0, IF(Sheet1!C546&lt; 500.1, 0, 1))</f>
        <v>0</v>
      </c>
      <c r="D546">
        <f>IF(Sheet1!D546="NA", 0, IF(Sheet1!D546&lt; 500.1, 0, 1))</f>
        <v>1</v>
      </c>
      <c r="E546">
        <f>IF(Sheet1!E546="NA", 0, IF(Sheet1!E546&lt; 500.1, 0, 1))</f>
        <v>0</v>
      </c>
      <c r="F546">
        <f>IF(Sheet1!F546="NA", 0, IF(Sheet1!F546&lt; 500.1, 0, 1))</f>
        <v>0</v>
      </c>
      <c r="G546">
        <f>IF(Sheet1!G546="NA", 0, IF(Sheet1!G546&lt; 500.1, 0, 1))</f>
        <v>1</v>
      </c>
      <c r="H546">
        <f>IF(Sheet1!H546="NA", 0, IF(Sheet1!H546&lt; 500.1, 0, 1))</f>
        <v>0</v>
      </c>
      <c r="I546">
        <f>IF(Sheet1!I546="NA", 0, IF(Sheet1!I546&lt; 500.1, 0, 1))</f>
        <v>0</v>
      </c>
      <c r="J546">
        <f>IF(Sheet1!J546="NA", 0, IF(Sheet1!J546&lt; 500.1, 0, 1))</f>
        <v>1</v>
      </c>
      <c r="U546">
        <f t="shared" si="9"/>
        <v>0</v>
      </c>
    </row>
    <row r="547" spans="1:21" x14ac:dyDescent="0.2">
      <c r="A547" s="1">
        <f>Sheet1!A547</f>
        <v>45107</v>
      </c>
      <c r="B547">
        <f>IF(Sheet1!B547="NA", 0, IF(Sheet1!B547&lt; 500.1, 0, 1))</f>
        <v>0</v>
      </c>
      <c r="C547">
        <f>IF(Sheet1!C547="NA", 0, IF(Sheet1!C547&lt; 500.1, 0, 1))</f>
        <v>0</v>
      </c>
      <c r="D547">
        <f>IF(Sheet1!D547="NA", 0, IF(Sheet1!D547&lt; 500.1, 0, 1))</f>
        <v>0</v>
      </c>
      <c r="E547">
        <f>IF(Sheet1!E547="NA", 0, IF(Sheet1!E547&lt; 500.1, 0, 1))</f>
        <v>0</v>
      </c>
      <c r="F547">
        <f>IF(Sheet1!F547="NA", 0, IF(Sheet1!F547&lt; 500.1, 0, 1))</f>
        <v>0</v>
      </c>
      <c r="G547">
        <f>IF(Sheet1!G547="NA", 0, IF(Sheet1!G547&lt; 500.1, 0, 1))</f>
        <v>0</v>
      </c>
      <c r="H547">
        <f>IF(Sheet1!H547="NA", 0, IF(Sheet1!H547&lt; 500.1, 0, 1))</f>
        <v>0</v>
      </c>
      <c r="I547">
        <f>IF(Sheet1!I547="NA", 0, IF(Sheet1!I547&lt; 500.1, 0, 1))</f>
        <v>0</v>
      </c>
      <c r="J547">
        <f>IF(Sheet1!J547="NA", 0, IF(Sheet1!J547&lt; 500.1, 0, 1))</f>
        <v>0</v>
      </c>
      <c r="U547">
        <f t="shared" si="9"/>
        <v>0</v>
      </c>
    </row>
    <row r="548" spans="1:21" x14ac:dyDescent="0.2">
      <c r="A548" s="1">
        <f>Sheet1!A548</f>
        <v>45108</v>
      </c>
      <c r="B548">
        <f>IF(Sheet1!B548="NA", 0, IF(Sheet1!B548&lt; 500.1, 0, 1))</f>
        <v>0</v>
      </c>
      <c r="C548">
        <f>IF(Sheet1!C548="NA", 0, IF(Sheet1!C548&lt; 500.1, 0, 1))</f>
        <v>0</v>
      </c>
      <c r="D548">
        <f>IF(Sheet1!D548="NA", 0, IF(Sheet1!D548&lt; 500.1, 0, 1))</f>
        <v>0</v>
      </c>
      <c r="E548">
        <f>IF(Sheet1!E548="NA", 0, IF(Sheet1!E548&lt; 500.1, 0, 1))</f>
        <v>0</v>
      </c>
      <c r="F548">
        <f>IF(Sheet1!F548="NA", 0, IF(Sheet1!F548&lt; 500.1, 0, 1))</f>
        <v>0</v>
      </c>
      <c r="G548">
        <f>IF(Sheet1!G548="NA", 0, IF(Sheet1!G548&lt; 500.1, 0, 1))</f>
        <v>0</v>
      </c>
      <c r="H548">
        <f>IF(Sheet1!H548="NA", 0, IF(Sheet1!H548&lt; 500.1, 0, 1))</f>
        <v>0</v>
      </c>
      <c r="I548">
        <f>IF(Sheet1!I548="NA", 0, IF(Sheet1!I548&lt; 500.1, 0, 1))</f>
        <v>0</v>
      </c>
      <c r="J548">
        <f>IF(Sheet1!J548="NA", 0, IF(Sheet1!J548&lt; 500.1, 0, 1))</f>
        <v>0</v>
      </c>
      <c r="U548">
        <f t="shared" si="9"/>
        <v>0</v>
      </c>
    </row>
    <row r="549" spans="1:21" x14ac:dyDescent="0.2">
      <c r="A549" s="1">
        <f>Sheet1!A549</f>
        <v>45109</v>
      </c>
      <c r="B549">
        <f>IF(Sheet1!B549="NA", 0, IF(Sheet1!B549&lt; 500.1, 0, 1))</f>
        <v>0</v>
      </c>
      <c r="C549">
        <f>IF(Sheet1!C549="NA", 0, IF(Sheet1!C549&lt; 500.1, 0, 1))</f>
        <v>0</v>
      </c>
      <c r="D549">
        <f>IF(Sheet1!D549="NA", 0, IF(Sheet1!D549&lt; 500.1, 0, 1))</f>
        <v>0</v>
      </c>
      <c r="E549">
        <f>IF(Sheet1!E549="NA", 0, IF(Sheet1!E549&lt; 500.1, 0, 1))</f>
        <v>0</v>
      </c>
      <c r="F549">
        <f>IF(Sheet1!F549="NA", 0, IF(Sheet1!F549&lt; 500.1, 0, 1))</f>
        <v>0</v>
      </c>
      <c r="G549">
        <f>IF(Sheet1!G549="NA", 0, IF(Sheet1!G549&lt; 500.1, 0, 1))</f>
        <v>0</v>
      </c>
      <c r="H549">
        <f>IF(Sheet1!H549="NA", 0, IF(Sheet1!H549&lt; 500.1, 0, 1))</f>
        <v>0</v>
      </c>
      <c r="I549">
        <f>IF(Sheet1!I549="NA", 0, IF(Sheet1!I549&lt; 500.1, 0, 1))</f>
        <v>0</v>
      </c>
      <c r="J549">
        <f>IF(Sheet1!J549="NA", 0, IF(Sheet1!J549&lt; 500.1, 0, 1))</f>
        <v>0</v>
      </c>
      <c r="U549">
        <f t="shared" si="9"/>
        <v>0</v>
      </c>
    </row>
    <row r="550" spans="1:21" x14ac:dyDescent="0.2">
      <c r="A550" s="1">
        <f>Sheet1!A550</f>
        <v>45110</v>
      </c>
      <c r="B550">
        <f>IF(Sheet1!B550="NA", 0, IF(Sheet1!B550&lt; 500.1, 0, 1))</f>
        <v>0</v>
      </c>
      <c r="C550">
        <f>IF(Sheet1!C550="NA", 0, IF(Sheet1!C550&lt; 500.1, 0, 1))</f>
        <v>0</v>
      </c>
      <c r="D550">
        <f>IF(Sheet1!D550="NA", 0, IF(Sheet1!D550&lt; 500.1, 0, 1))</f>
        <v>0</v>
      </c>
      <c r="E550">
        <f>IF(Sheet1!E550="NA", 0, IF(Sheet1!E550&lt; 500.1, 0, 1))</f>
        <v>0</v>
      </c>
      <c r="F550">
        <f>IF(Sheet1!F550="NA", 0, IF(Sheet1!F550&lt; 500.1, 0, 1))</f>
        <v>0</v>
      </c>
      <c r="G550">
        <f>IF(Sheet1!G550="NA", 0, IF(Sheet1!G550&lt; 500.1, 0, 1))</f>
        <v>0</v>
      </c>
      <c r="H550">
        <f>IF(Sheet1!H550="NA", 0, IF(Sheet1!H550&lt; 500.1, 0, 1))</f>
        <v>0</v>
      </c>
      <c r="I550">
        <f>IF(Sheet1!I550="NA", 0, IF(Sheet1!I550&lt; 500.1, 0, 1))</f>
        <v>0</v>
      </c>
      <c r="J550">
        <f>IF(Sheet1!J550="NA", 0, IF(Sheet1!J550&lt; 500.1, 0, 1))</f>
        <v>0</v>
      </c>
      <c r="U550">
        <f t="shared" si="9"/>
        <v>0</v>
      </c>
    </row>
    <row r="551" spans="1:21" x14ac:dyDescent="0.2">
      <c r="A551" s="1">
        <f>Sheet1!A551</f>
        <v>45111</v>
      </c>
      <c r="B551">
        <f>IF(Sheet1!B551="NA", 0, IF(Sheet1!B551&lt; 500.1, 0, 1))</f>
        <v>0</v>
      </c>
      <c r="C551">
        <f>IF(Sheet1!C551="NA", 0, IF(Sheet1!C551&lt; 500.1, 0, 1))</f>
        <v>0</v>
      </c>
      <c r="D551">
        <f>IF(Sheet1!D551="NA", 0, IF(Sheet1!D551&lt; 500.1, 0, 1))</f>
        <v>1</v>
      </c>
      <c r="E551">
        <f>IF(Sheet1!E551="NA", 0, IF(Sheet1!E551&lt; 500.1, 0, 1))</f>
        <v>0</v>
      </c>
      <c r="F551">
        <f>IF(Sheet1!F551="NA", 0, IF(Sheet1!F551&lt; 500.1, 0, 1))</f>
        <v>0</v>
      </c>
      <c r="G551">
        <f>IF(Sheet1!G551="NA", 0, IF(Sheet1!G551&lt; 500.1, 0, 1))</f>
        <v>1</v>
      </c>
      <c r="H551">
        <f>IF(Sheet1!H551="NA", 0, IF(Sheet1!H551&lt; 500.1, 0, 1))</f>
        <v>0</v>
      </c>
      <c r="I551">
        <f>IF(Sheet1!I551="NA", 0, IF(Sheet1!I551&lt; 500.1, 0, 1))</f>
        <v>1</v>
      </c>
      <c r="J551">
        <f>IF(Sheet1!J551="NA", 0, IF(Sheet1!J551&lt; 500.1, 0, 1))</f>
        <v>1</v>
      </c>
      <c r="U551">
        <f t="shared" si="9"/>
        <v>1</v>
      </c>
    </row>
    <row r="552" spans="1:21" x14ac:dyDescent="0.2">
      <c r="A552" s="1">
        <f>Sheet1!A552</f>
        <v>45112</v>
      </c>
      <c r="B552">
        <f>IF(Sheet1!B552="NA", 0, IF(Sheet1!B552&lt; 500.1, 0, 1))</f>
        <v>0</v>
      </c>
      <c r="C552">
        <f>IF(Sheet1!C552="NA", 0, IF(Sheet1!C552&lt; 500.1, 0, 1))</f>
        <v>0</v>
      </c>
      <c r="D552">
        <f>IF(Sheet1!D552="NA", 0, IF(Sheet1!D552&lt; 500.1, 0, 1))</f>
        <v>0</v>
      </c>
      <c r="E552">
        <f>IF(Sheet1!E552="NA", 0, IF(Sheet1!E552&lt; 500.1, 0, 1))</f>
        <v>0</v>
      </c>
      <c r="F552">
        <f>IF(Sheet1!F552="NA", 0, IF(Sheet1!F552&lt; 500.1, 0, 1))</f>
        <v>0</v>
      </c>
      <c r="G552">
        <f>IF(Sheet1!G552="NA", 0, IF(Sheet1!G552&lt; 500.1, 0, 1))</f>
        <v>0</v>
      </c>
      <c r="H552">
        <f>IF(Sheet1!H552="NA", 0, IF(Sheet1!H552&lt; 500.1, 0, 1))</f>
        <v>0</v>
      </c>
      <c r="I552">
        <f>IF(Sheet1!I552="NA", 0, IF(Sheet1!I552&lt; 500.1, 0, 1))</f>
        <v>0</v>
      </c>
      <c r="J552">
        <f>IF(Sheet1!J552="NA", 0, IF(Sheet1!J552&lt; 500.1, 0, 1))</f>
        <v>0</v>
      </c>
      <c r="U552">
        <f t="shared" si="9"/>
        <v>0</v>
      </c>
    </row>
    <row r="553" spans="1:21" x14ac:dyDescent="0.2">
      <c r="A553" s="1">
        <f>Sheet1!A553</f>
        <v>45113</v>
      </c>
      <c r="B553">
        <f>IF(Sheet1!B553="NA", 0, IF(Sheet1!B553&lt; 500.1, 0, 1))</f>
        <v>0</v>
      </c>
      <c r="C553">
        <f>IF(Sheet1!C553="NA", 0, IF(Sheet1!C553&lt; 500.1, 0, 1))</f>
        <v>0</v>
      </c>
      <c r="D553">
        <f>IF(Sheet1!D553="NA", 0, IF(Sheet1!D553&lt; 500.1, 0, 1))</f>
        <v>1</v>
      </c>
      <c r="E553">
        <f>IF(Sheet1!E553="NA", 0, IF(Sheet1!E553&lt; 500.1, 0, 1))</f>
        <v>0</v>
      </c>
      <c r="F553">
        <f>IF(Sheet1!F553="NA", 0, IF(Sheet1!F553&lt; 500.1, 0, 1))</f>
        <v>0</v>
      </c>
      <c r="G553">
        <f>IF(Sheet1!G553="NA", 0, IF(Sheet1!G553&lt; 500.1, 0, 1))</f>
        <v>1</v>
      </c>
      <c r="H553">
        <f>IF(Sheet1!H553="NA", 0, IF(Sheet1!H553&lt; 500.1, 0, 1))</f>
        <v>0</v>
      </c>
      <c r="I553">
        <f>IF(Sheet1!I553="NA", 0, IF(Sheet1!I553&lt; 500.1, 0, 1))</f>
        <v>0</v>
      </c>
      <c r="J553">
        <f>IF(Sheet1!J553="NA", 0, IF(Sheet1!J553&lt; 500.1, 0, 1))</f>
        <v>1</v>
      </c>
      <c r="U553">
        <f t="shared" si="9"/>
        <v>0</v>
      </c>
    </row>
    <row r="554" spans="1:21" x14ac:dyDescent="0.2">
      <c r="A554" s="1">
        <f>Sheet1!A554</f>
        <v>45114</v>
      </c>
      <c r="B554">
        <f>IF(Sheet1!B554="NA", 0, IF(Sheet1!B554&lt; 500.1, 0, 1))</f>
        <v>0</v>
      </c>
      <c r="C554">
        <f>IF(Sheet1!C554="NA", 0, IF(Sheet1!C554&lt; 500.1, 0, 1))</f>
        <v>0</v>
      </c>
      <c r="D554">
        <f>IF(Sheet1!D554="NA", 0, IF(Sheet1!D554&lt; 500.1, 0, 1))</f>
        <v>0</v>
      </c>
      <c r="E554">
        <f>IF(Sheet1!E554="NA", 0, IF(Sheet1!E554&lt; 500.1, 0, 1))</f>
        <v>0</v>
      </c>
      <c r="F554">
        <f>IF(Sheet1!F554="NA", 0, IF(Sheet1!F554&lt; 500.1, 0, 1))</f>
        <v>0</v>
      </c>
      <c r="G554">
        <f>IF(Sheet1!G554="NA", 0, IF(Sheet1!G554&lt; 500.1, 0, 1))</f>
        <v>0</v>
      </c>
      <c r="H554">
        <f>IF(Sheet1!H554="NA", 0, IF(Sheet1!H554&lt; 500.1, 0, 1))</f>
        <v>0</v>
      </c>
      <c r="I554">
        <f>IF(Sheet1!I554="NA", 0, IF(Sheet1!I554&lt; 500.1, 0, 1))</f>
        <v>0</v>
      </c>
      <c r="J554">
        <f>IF(Sheet1!J554="NA", 0, IF(Sheet1!J554&lt; 500.1, 0, 1))</f>
        <v>0</v>
      </c>
      <c r="U554">
        <f t="shared" si="9"/>
        <v>0</v>
      </c>
    </row>
    <row r="555" spans="1:21" x14ac:dyDescent="0.2">
      <c r="A555" s="1">
        <f>Sheet1!A555</f>
        <v>45115</v>
      </c>
      <c r="B555">
        <f>IF(Sheet1!B555="NA", 0, IF(Sheet1!B555&lt; 500.1, 0, 1))</f>
        <v>0</v>
      </c>
      <c r="C555">
        <f>IF(Sheet1!C555="NA", 0, IF(Sheet1!C555&lt; 500.1, 0, 1))</f>
        <v>0</v>
      </c>
      <c r="D555">
        <f>IF(Sheet1!D555="NA", 0, IF(Sheet1!D555&lt; 500.1, 0, 1))</f>
        <v>0</v>
      </c>
      <c r="E555">
        <f>IF(Sheet1!E555="NA", 0, IF(Sheet1!E555&lt; 500.1, 0, 1))</f>
        <v>0</v>
      </c>
      <c r="F555">
        <f>IF(Sheet1!F555="NA", 0, IF(Sheet1!F555&lt; 500.1, 0, 1))</f>
        <v>0</v>
      </c>
      <c r="G555">
        <f>IF(Sheet1!G555="NA", 0, IF(Sheet1!G555&lt; 500.1, 0, 1))</f>
        <v>0</v>
      </c>
      <c r="H555">
        <f>IF(Sheet1!H555="NA", 0, IF(Sheet1!H555&lt; 500.1, 0, 1))</f>
        <v>0</v>
      </c>
      <c r="I555">
        <f>IF(Sheet1!I555="NA", 0, IF(Sheet1!I555&lt; 500.1, 0, 1))</f>
        <v>0</v>
      </c>
      <c r="J555">
        <f>IF(Sheet1!J555="NA", 0, IF(Sheet1!J555&lt; 500.1, 0, 1))</f>
        <v>0</v>
      </c>
      <c r="U555">
        <f t="shared" si="9"/>
        <v>0</v>
      </c>
    </row>
    <row r="556" spans="1:21" x14ac:dyDescent="0.2">
      <c r="A556" s="1">
        <f>Sheet1!A556</f>
        <v>45116</v>
      </c>
      <c r="B556">
        <f>IF(Sheet1!B556="NA", 0, IF(Sheet1!B556&lt; 500.1, 0, 1))</f>
        <v>0</v>
      </c>
      <c r="C556">
        <f>IF(Sheet1!C556="NA", 0, IF(Sheet1!C556&lt; 500.1, 0, 1))</f>
        <v>0</v>
      </c>
      <c r="D556">
        <f>IF(Sheet1!D556="NA", 0, IF(Sheet1!D556&lt; 500.1, 0, 1))</f>
        <v>0</v>
      </c>
      <c r="E556">
        <f>IF(Sheet1!E556="NA", 0, IF(Sheet1!E556&lt; 500.1, 0, 1))</f>
        <v>0</v>
      </c>
      <c r="F556">
        <f>IF(Sheet1!F556="NA", 0, IF(Sheet1!F556&lt; 500.1, 0, 1))</f>
        <v>0</v>
      </c>
      <c r="G556">
        <f>IF(Sheet1!G556="NA", 0, IF(Sheet1!G556&lt; 500.1, 0, 1))</f>
        <v>0</v>
      </c>
      <c r="H556">
        <f>IF(Sheet1!H556="NA", 0, IF(Sheet1!H556&lt; 500.1, 0, 1))</f>
        <v>0</v>
      </c>
      <c r="I556">
        <f>IF(Sheet1!I556="NA", 0, IF(Sheet1!I556&lt; 500.1, 0, 1))</f>
        <v>0</v>
      </c>
      <c r="J556">
        <f>IF(Sheet1!J556="NA", 0, IF(Sheet1!J556&lt; 500.1, 0, 1))</f>
        <v>0</v>
      </c>
      <c r="U556">
        <f t="shared" si="9"/>
        <v>0</v>
      </c>
    </row>
    <row r="557" spans="1:21" x14ac:dyDescent="0.2">
      <c r="A557" s="1">
        <f>Sheet1!A557</f>
        <v>45117</v>
      </c>
      <c r="B557">
        <f>IF(Sheet1!B557="NA", 0, IF(Sheet1!B557&lt; 500.1, 0, 1))</f>
        <v>0</v>
      </c>
      <c r="C557">
        <f>IF(Sheet1!C557="NA", 0, IF(Sheet1!C557&lt; 500.1, 0, 1))</f>
        <v>0</v>
      </c>
      <c r="D557">
        <f>IF(Sheet1!D557="NA", 0, IF(Sheet1!D557&lt; 500.1, 0, 1))</f>
        <v>0</v>
      </c>
      <c r="E557">
        <f>IF(Sheet1!E557="NA", 0, IF(Sheet1!E557&lt; 500.1, 0, 1))</f>
        <v>0</v>
      </c>
      <c r="F557">
        <f>IF(Sheet1!F557="NA", 0, IF(Sheet1!F557&lt; 500.1, 0, 1))</f>
        <v>0</v>
      </c>
      <c r="G557">
        <f>IF(Sheet1!G557="NA", 0, IF(Sheet1!G557&lt; 500.1, 0, 1))</f>
        <v>0</v>
      </c>
      <c r="H557">
        <f>IF(Sheet1!H557="NA", 0, IF(Sheet1!H557&lt; 500.1, 0, 1))</f>
        <v>0</v>
      </c>
      <c r="I557">
        <f>IF(Sheet1!I557="NA", 0, IF(Sheet1!I557&lt; 500.1, 0, 1))</f>
        <v>0</v>
      </c>
      <c r="J557">
        <f>IF(Sheet1!J557="NA", 0, IF(Sheet1!J557&lt; 500.1, 0, 1))</f>
        <v>0</v>
      </c>
      <c r="U557">
        <f t="shared" si="9"/>
        <v>0</v>
      </c>
    </row>
    <row r="558" spans="1:21" x14ac:dyDescent="0.2">
      <c r="A558" s="1">
        <f>Sheet1!A558</f>
        <v>45118</v>
      </c>
      <c r="B558">
        <f>IF(Sheet1!B558="NA", 0, IF(Sheet1!B558&lt; 500.1, 0, 1))</f>
        <v>0</v>
      </c>
      <c r="C558">
        <f>IF(Sheet1!C558="NA", 0, IF(Sheet1!C558&lt; 500.1, 0, 1))</f>
        <v>0</v>
      </c>
      <c r="D558">
        <f>IF(Sheet1!D558="NA", 0, IF(Sheet1!D558&lt; 500.1, 0, 1))</f>
        <v>0</v>
      </c>
      <c r="E558">
        <f>IF(Sheet1!E558="NA", 0, IF(Sheet1!E558&lt; 500.1, 0, 1))</f>
        <v>0</v>
      </c>
      <c r="F558">
        <f>IF(Sheet1!F558="NA", 0, IF(Sheet1!F558&lt; 500.1, 0, 1))</f>
        <v>0</v>
      </c>
      <c r="G558">
        <f>IF(Sheet1!G558="NA", 0, IF(Sheet1!G558&lt; 500.1, 0, 1))</f>
        <v>0</v>
      </c>
      <c r="H558">
        <f>IF(Sheet1!H558="NA", 0, IF(Sheet1!H558&lt; 500.1, 0, 1))</f>
        <v>0</v>
      </c>
      <c r="I558">
        <f>IF(Sheet1!I558="NA", 0, IF(Sheet1!I558&lt; 500.1, 0, 1))</f>
        <v>0</v>
      </c>
      <c r="J558">
        <f>IF(Sheet1!J558="NA", 0, IF(Sheet1!J558&lt; 500.1, 0, 1))</f>
        <v>0</v>
      </c>
      <c r="U558">
        <f t="shared" si="9"/>
        <v>0</v>
      </c>
    </row>
    <row r="559" spans="1:21" x14ac:dyDescent="0.2">
      <c r="A559" s="1">
        <f>Sheet1!A559</f>
        <v>45119</v>
      </c>
      <c r="B559">
        <f>IF(Sheet1!B559="NA", 0, IF(Sheet1!B559&lt; 500.1, 0, 1))</f>
        <v>0</v>
      </c>
      <c r="C559">
        <f>IF(Sheet1!C559="NA", 0, IF(Sheet1!C559&lt; 500.1, 0, 1))</f>
        <v>0</v>
      </c>
      <c r="D559">
        <f>IF(Sheet1!D559="NA", 0, IF(Sheet1!D559&lt; 500.1, 0, 1))</f>
        <v>0</v>
      </c>
      <c r="E559">
        <f>IF(Sheet1!E559="NA", 0, IF(Sheet1!E559&lt; 500.1, 0, 1))</f>
        <v>0</v>
      </c>
      <c r="F559">
        <f>IF(Sheet1!F559="NA", 0, IF(Sheet1!F559&lt; 500.1, 0, 1))</f>
        <v>0</v>
      </c>
      <c r="G559">
        <f>IF(Sheet1!G559="NA", 0, IF(Sheet1!G559&lt; 500.1, 0, 1))</f>
        <v>0</v>
      </c>
      <c r="H559">
        <f>IF(Sheet1!H559="NA", 0, IF(Sheet1!H559&lt; 500.1, 0, 1))</f>
        <v>0</v>
      </c>
      <c r="I559">
        <f>IF(Sheet1!I559="NA", 0, IF(Sheet1!I559&lt; 500.1, 0, 1))</f>
        <v>0</v>
      </c>
      <c r="J559">
        <f>IF(Sheet1!J559="NA", 0, IF(Sheet1!J559&lt; 500.1, 0, 1))</f>
        <v>0</v>
      </c>
      <c r="U559">
        <f t="shared" si="9"/>
        <v>0</v>
      </c>
    </row>
    <row r="560" spans="1:21" x14ac:dyDescent="0.2">
      <c r="A560" s="1">
        <f>Sheet1!A560</f>
        <v>45120</v>
      </c>
      <c r="B560">
        <f>IF(Sheet1!B560="NA", 0, IF(Sheet1!B560&lt; 500.1, 0, 1))</f>
        <v>0</v>
      </c>
      <c r="C560">
        <f>IF(Sheet1!C560="NA", 0, IF(Sheet1!C560&lt; 500.1, 0, 1))</f>
        <v>1</v>
      </c>
      <c r="D560">
        <f>IF(Sheet1!D560="NA", 0, IF(Sheet1!D560&lt; 500.1, 0, 1))</f>
        <v>1</v>
      </c>
      <c r="E560">
        <f>IF(Sheet1!E560="NA", 0, IF(Sheet1!E560&lt; 500.1, 0, 1))</f>
        <v>0</v>
      </c>
      <c r="F560">
        <f>IF(Sheet1!F560="NA", 0, IF(Sheet1!F560&lt; 500.1, 0, 1))</f>
        <v>0</v>
      </c>
      <c r="G560">
        <f>IF(Sheet1!G560="NA", 0, IF(Sheet1!G560&lt; 500.1, 0, 1))</f>
        <v>1</v>
      </c>
      <c r="H560">
        <f>IF(Sheet1!H560="NA", 0, IF(Sheet1!H560&lt; 500.1, 0, 1))</f>
        <v>0</v>
      </c>
      <c r="I560">
        <f>IF(Sheet1!I560="NA", 0, IF(Sheet1!I560&lt; 500.1, 0, 1))</f>
        <v>1</v>
      </c>
      <c r="J560">
        <f>IF(Sheet1!J560="NA", 0, IF(Sheet1!J560&lt; 500.1, 0, 1))</f>
        <v>1</v>
      </c>
      <c r="U560">
        <f t="shared" si="9"/>
        <v>2</v>
      </c>
    </row>
    <row r="561" spans="1:21" x14ac:dyDescent="0.2">
      <c r="A561" s="1">
        <f>Sheet1!A561</f>
        <v>45121</v>
      </c>
      <c r="B561">
        <f>IF(Sheet1!B561="NA", 0, IF(Sheet1!B561&lt; 500.1, 0, 1))</f>
        <v>0</v>
      </c>
      <c r="C561">
        <f>IF(Sheet1!C561="NA", 0, IF(Sheet1!C561&lt; 500.1, 0, 1))</f>
        <v>0</v>
      </c>
      <c r="D561">
        <f>IF(Sheet1!D561="NA", 0, IF(Sheet1!D561&lt; 500.1, 0, 1))</f>
        <v>0</v>
      </c>
      <c r="E561">
        <f>IF(Sheet1!E561="NA", 0, IF(Sheet1!E561&lt; 500.1, 0, 1))</f>
        <v>0</v>
      </c>
      <c r="F561">
        <f>IF(Sheet1!F561="NA", 0, IF(Sheet1!F561&lt; 500.1, 0, 1))</f>
        <v>0</v>
      </c>
      <c r="G561">
        <f>IF(Sheet1!G561="NA", 0, IF(Sheet1!G561&lt; 500.1, 0, 1))</f>
        <v>0</v>
      </c>
      <c r="H561">
        <f>IF(Sheet1!H561="NA", 0, IF(Sheet1!H561&lt; 500.1, 0, 1))</f>
        <v>0</v>
      </c>
      <c r="I561">
        <f>IF(Sheet1!I561="NA", 0, IF(Sheet1!I561&lt; 500.1, 0, 1))</f>
        <v>0</v>
      </c>
      <c r="J561">
        <f>IF(Sheet1!J561="NA", 0, IF(Sheet1!J561&lt; 500.1, 0, 1))</f>
        <v>0</v>
      </c>
      <c r="U561">
        <f t="shared" si="9"/>
        <v>0</v>
      </c>
    </row>
    <row r="562" spans="1:21" x14ac:dyDescent="0.2">
      <c r="A562" s="1">
        <f>Sheet1!A562</f>
        <v>45122</v>
      </c>
      <c r="B562">
        <f>IF(Sheet1!B562="NA", 0, IF(Sheet1!B562&lt; 500.1, 0, 1))</f>
        <v>0</v>
      </c>
      <c r="C562">
        <f>IF(Sheet1!C562="NA", 0, IF(Sheet1!C562&lt; 500.1, 0, 1))</f>
        <v>0</v>
      </c>
      <c r="D562">
        <f>IF(Sheet1!D562="NA", 0, IF(Sheet1!D562&lt; 500.1, 0, 1))</f>
        <v>0</v>
      </c>
      <c r="E562">
        <f>IF(Sheet1!E562="NA", 0, IF(Sheet1!E562&lt; 500.1, 0, 1))</f>
        <v>0</v>
      </c>
      <c r="F562">
        <f>IF(Sheet1!F562="NA", 0, IF(Sheet1!F562&lt; 500.1, 0, 1))</f>
        <v>0</v>
      </c>
      <c r="G562">
        <f>IF(Sheet1!G562="NA", 0, IF(Sheet1!G562&lt; 500.1, 0, 1))</f>
        <v>0</v>
      </c>
      <c r="H562">
        <f>IF(Sheet1!H562="NA", 0, IF(Sheet1!H562&lt; 500.1, 0, 1))</f>
        <v>0</v>
      </c>
      <c r="I562">
        <f>IF(Sheet1!I562="NA", 0, IF(Sheet1!I562&lt; 500.1, 0, 1))</f>
        <v>0</v>
      </c>
      <c r="J562">
        <f>IF(Sheet1!J562="NA", 0, IF(Sheet1!J562&lt; 500.1, 0, 1))</f>
        <v>0</v>
      </c>
      <c r="U562">
        <f t="shared" si="9"/>
        <v>0</v>
      </c>
    </row>
    <row r="563" spans="1:21" x14ac:dyDescent="0.2">
      <c r="A563" s="1">
        <f>Sheet1!A563</f>
        <v>45123</v>
      </c>
      <c r="B563">
        <f>IF(Sheet1!B563="NA", 0, IF(Sheet1!B563&lt; 500.1, 0, 1))</f>
        <v>0</v>
      </c>
      <c r="C563">
        <f>IF(Sheet1!C563="NA", 0, IF(Sheet1!C563&lt; 500.1, 0, 1))</f>
        <v>0</v>
      </c>
      <c r="D563">
        <f>IF(Sheet1!D563="NA", 0, IF(Sheet1!D563&lt; 500.1, 0, 1))</f>
        <v>0</v>
      </c>
      <c r="E563">
        <f>IF(Sheet1!E563="NA", 0, IF(Sheet1!E563&lt; 500.1, 0, 1))</f>
        <v>0</v>
      </c>
      <c r="F563">
        <f>IF(Sheet1!F563="NA", 0, IF(Sheet1!F563&lt; 500.1, 0, 1))</f>
        <v>0</v>
      </c>
      <c r="G563">
        <f>IF(Sheet1!G563="NA", 0, IF(Sheet1!G563&lt; 500.1, 0, 1))</f>
        <v>1</v>
      </c>
      <c r="H563">
        <f>IF(Sheet1!H563="NA", 0, IF(Sheet1!H563&lt; 500.1, 0, 1))</f>
        <v>0</v>
      </c>
      <c r="I563">
        <f>IF(Sheet1!I563="NA", 0, IF(Sheet1!I563&lt; 500.1, 0, 1))</f>
        <v>0</v>
      </c>
      <c r="J563">
        <f>IF(Sheet1!J563="NA", 0, IF(Sheet1!J563&lt; 500.1, 0, 1))</f>
        <v>1</v>
      </c>
      <c r="U563">
        <f t="shared" si="9"/>
        <v>0</v>
      </c>
    </row>
    <row r="564" spans="1:21" x14ac:dyDescent="0.2">
      <c r="A564" s="1">
        <f>Sheet1!A564</f>
        <v>45124</v>
      </c>
      <c r="B564">
        <f>IF(Sheet1!B564="NA", 0, IF(Sheet1!B564&lt; 500.1, 0, 1))</f>
        <v>0</v>
      </c>
      <c r="C564">
        <f>IF(Sheet1!C564="NA", 0, IF(Sheet1!C564&lt; 500.1, 0, 1))</f>
        <v>0</v>
      </c>
      <c r="D564">
        <f>IF(Sheet1!D564="NA", 0, IF(Sheet1!D564&lt; 500.1, 0, 1))</f>
        <v>1</v>
      </c>
      <c r="E564">
        <f>IF(Sheet1!E564="NA", 0, IF(Sheet1!E564&lt; 500.1, 0, 1))</f>
        <v>0</v>
      </c>
      <c r="F564">
        <f>IF(Sheet1!F564="NA", 0, IF(Sheet1!F564&lt; 500.1, 0, 1))</f>
        <v>0</v>
      </c>
      <c r="G564">
        <f>IF(Sheet1!G564="NA", 0, IF(Sheet1!G564&lt; 500.1, 0, 1))</f>
        <v>0</v>
      </c>
      <c r="H564">
        <f>IF(Sheet1!H564="NA", 0, IF(Sheet1!H564&lt; 500.1, 0, 1))</f>
        <v>0</v>
      </c>
      <c r="I564">
        <f>IF(Sheet1!I564="NA", 0, IF(Sheet1!I564&lt; 500.1, 0, 1))</f>
        <v>0</v>
      </c>
      <c r="J564">
        <f>IF(Sheet1!J564="NA", 0, IF(Sheet1!J564&lt; 500.1, 0, 1))</f>
        <v>0</v>
      </c>
      <c r="U564">
        <f t="shared" si="9"/>
        <v>0</v>
      </c>
    </row>
    <row r="565" spans="1:21" x14ac:dyDescent="0.2">
      <c r="A565" s="1">
        <f>Sheet1!A565</f>
        <v>45125</v>
      </c>
      <c r="B565">
        <f>IF(Sheet1!B565="NA", 0, IF(Sheet1!B565&lt; 500.1, 0, 1))</f>
        <v>0</v>
      </c>
      <c r="C565">
        <f>IF(Sheet1!C565="NA", 0, IF(Sheet1!C565&lt; 500.1, 0, 1))</f>
        <v>0</v>
      </c>
      <c r="D565">
        <f>IF(Sheet1!D565="NA", 0, IF(Sheet1!D565&lt; 500.1, 0, 1))</f>
        <v>0</v>
      </c>
      <c r="E565">
        <f>IF(Sheet1!E565="NA", 0, IF(Sheet1!E565&lt; 500.1, 0, 1))</f>
        <v>0</v>
      </c>
      <c r="F565">
        <f>IF(Sheet1!F565="NA", 0, IF(Sheet1!F565&lt; 500.1, 0, 1))</f>
        <v>0</v>
      </c>
      <c r="G565">
        <f>IF(Sheet1!G565="NA", 0, IF(Sheet1!G565&lt; 500.1, 0, 1))</f>
        <v>1</v>
      </c>
      <c r="H565">
        <f>IF(Sheet1!H565="NA", 0, IF(Sheet1!H565&lt; 500.1, 0, 1))</f>
        <v>0</v>
      </c>
      <c r="I565">
        <f>IF(Sheet1!I565="NA", 0, IF(Sheet1!I565&lt; 500.1, 0, 1))</f>
        <v>0</v>
      </c>
      <c r="J565">
        <f>IF(Sheet1!J565="NA", 0, IF(Sheet1!J565&lt; 500.1, 0, 1))</f>
        <v>1</v>
      </c>
      <c r="U565">
        <f t="shared" si="9"/>
        <v>0</v>
      </c>
    </row>
    <row r="566" spans="1:21" x14ac:dyDescent="0.2">
      <c r="A566" s="1">
        <f>Sheet1!A566</f>
        <v>45126</v>
      </c>
      <c r="B566">
        <f>IF(Sheet1!B566="NA", 0, IF(Sheet1!B566&lt; 500.1, 0, 1))</f>
        <v>0</v>
      </c>
      <c r="C566">
        <f>IF(Sheet1!C566="NA", 0, IF(Sheet1!C566&lt; 500.1, 0, 1))</f>
        <v>0</v>
      </c>
      <c r="D566">
        <f>IF(Sheet1!D566="NA", 0, IF(Sheet1!D566&lt; 500.1, 0, 1))</f>
        <v>1</v>
      </c>
      <c r="E566">
        <f>IF(Sheet1!E566="NA", 0, IF(Sheet1!E566&lt; 500.1, 0, 1))</f>
        <v>0</v>
      </c>
      <c r="F566">
        <f>IF(Sheet1!F566="NA", 0, IF(Sheet1!F566&lt; 500.1, 0, 1))</f>
        <v>0</v>
      </c>
      <c r="G566">
        <f>IF(Sheet1!G566="NA", 0, IF(Sheet1!G566&lt; 500.1, 0, 1))</f>
        <v>0</v>
      </c>
      <c r="H566">
        <f>IF(Sheet1!H566="NA", 0, IF(Sheet1!H566&lt; 500.1, 0, 1))</f>
        <v>0</v>
      </c>
      <c r="I566">
        <f>IF(Sheet1!I566="NA", 0, IF(Sheet1!I566&lt; 500.1, 0, 1))</f>
        <v>0</v>
      </c>
      <c r="J566">
        <f>IF(Sheet1!J566="NA", 0, IF(Sheet1!J566&lt; 500.1, 0, 1))</f>
        <v>0</v>
      </c>
      <c r="U566">
        <f t="shared" si="9"/>
        <v>0</v>
      </c>
    </row>
    <row r="567" spans="1:21" x14ac:dyDescent="0.2">
      <c r="A567" s="1">
        <f>Sheet1!A567</f>
        <v>45127</v>
      </c>
      <c r="B567">
        <f>IF(Sheet1!B567="NA", 0, IF(Sheet1!B567&lt; 500.1, 0, 1))</f>
        <v>0</v>
      </c>
      <c r="C567">
        <f>IF(Sheet1!C567="NA", 0, IF(Sheet1!C567&lt; 500.1, 0, 1))</f>
        <v>0</v>
      </c>
      <c r="D567">
        <f>IF(Sheet1!D567="NA", 0, IF(Sheet1!D567&lt; 500.1, 0, 1))</f>
        <v>0</v>
      </c>
      <c r="E567">
        <f>IF(Sheet1!E567="NA", 0, IF(Sheet1!E567&lt; 500.1, 0, 1))</f>
        <v>0</v>
      </c>
      <c r="F567">
        <f>IF(Sheet1!F567="NA", 0, IF(Sheet1!F567&lt; 500.1, 0, 1))</f>
        <v>0</v>
      </c>
      <c r="G567">
        <f>IF(Sheet1!G567="NA", 0, IF(Sheet1!G567&lt; 500.1, 0, 1))</f>
        <v>0</v>
      </c>
      <c r="H567">
        <f>IF(Sheet1!H567="NA", 0, IF(Sheet1!H567&lt; 500.1, 0, 1))</f>
        <v>0</v>
      </c>
      <c r="I567">
        <f>IF(Sheet1!I567="NA", 0, IF(Sheet1!I567&lt; 500.1, 0, 1))</f>
        <v>0</v>
      </c>
      <c r="J567">
        <f>IF(Sheet1!J567="NA", 0, IF(Sheet1!J567&lt; 500.1, 0, 1))</f>
        <v>0</v>
      </c>
      <c r="U567">
        <f t="shared" si="9"/>
        <v>0</v>
      </c>
    </row>
    <row r="568" spans="1:21" x14ac:dyDescent="0.2">
      <c r="A568" s="1">
        <f>Sheet1!A568</f>
        <v>45128</v>
      </c>
      <c r="B568">
        <f>IF(Sheet1!B568="NA", 0, IF(Sheet1!B568&lt; 500.1, 0, 1))</f>
        <v>0</v>
      </c>
      <c r="C568">
        <f>IF(Sheet1!C568="NA", 0, IF(Sheet1!C568&lt; 500.1, 0, 1))</f>
        <v>0</v>
      </c>
      <c r="D568">
        <f>IF(Sheet1!D568="NA", 0, IF(Sheet1!D568&lt; 500.1, 0, 1))</f>
        <v>1</v>
      </c>
      <c r="E568">
        <f>IF(Sheet1!E568="NA", 0, IF(Sheet1!E568&lt; 500.1, 0, 1))</f>
        <v>0</v>
      </c>
      <c r="F568">
        <f>IF(Sheet1!F568="NA", 0, IF(Sheet1!F568&lt; 500.1, 0, 1))</f>
        <v>1</v>
      </c>
      <c r="G568">
        <f>IF(Sheet1!G568="NA", 0, IF(Sheet1!G568&lt; 500.1, 0, 1))</f>
        <v>1</v>
      </c>
      <c r="H568">
        <f>IF(Sheet1!H568="NA", 0, IF(Sheet1!H568&lt; 500.1, 0, 1))</f>
        <v>0</v>
      </c>
      <c r="I568">
        <f>IF(Sheet1!I568="NA", 0, IF(Sheet1!I568&lt; 500.1, 0, 1))</f>
        <v>0</v>
      </c>
      <c r="J568">
        <f>IF(Sheet1!J568="NA", 0, IF(Sheet1!J568&lt; 500.1, 0, 1))</f>
        <v>1</v>
      </c>
      <c r="U568">
        <f t="shared" si="9"/>
        <v>1</v>
      </c>
    </row>
    <row r="569" spans="1:21" x14ac:dyDescent="0.2">
      <c r="A569" s="1">
        <f>Sheet1!A569</f>
        <v>45129</v>
      </c>
      <c r="B569">
        <f>IF(Sheet1!B569="NA", 0, IF(Sheet1!B569&lt; 500.1, 0, 1))</f>
        <v>0</v>
      </c>
      <c r="C569">
        <f>IF(Sheet1!C569="NA", 0, IF(Sheet1!C569&lt; 500.1, 0, 1))</f>
        <v>0</v>
      </c>
      <c r="D569">
        <f>IF(Sheet1!D569="NA", 0, IF(Sheet1!D569&lt; 500.1, 0, 1))</f>
        <v>0</v>
      </c>
      <c r="E569">
        <f>IF(Sheet1!E569="NA", 0, IF(Sheet1!E569&lt; 500.1, 0, 1))</f>
        <v>0</v>
      </c>
      <c r="F569">
        <f>IF(Sheet1!F569="NA", 0, IF(Sheet1!F569&lt; 500.1, 0, 1))</f>
        <v>0</v>
      </c>
      <c r="G569">
        <f>IF(Sheet1!G569="NA", 0, IF(Sheet1!G569&lt; 500.1, 0, 1))</f>
        <v>0</v>
      </c>
      <c r="H569">
        <f>IF(Sheet1!H569="NA", 0, IF(Sheet1!H569&lt; 500.1, 0, 1))</f>
        <v>0</v>
      </c>
      <c r="I569">
        <f>IF(Sheet1!I569="NA", 0, IF(Sheet1!I569&lt; 500.1, 0, 1))</f>
        <v>0</v>
      </c>
      <c r="J569">
        <f>IF(Sheet1!J569="NA", 0, IF(Sheet1!J569&lt; 500.1, 0, 1))</f>
        <v>0</v>
      </c>
      <c r="U569">
        <f t="shared" si="9"/>
        <v>0</v>
      </c>
    </row>
    <row r="570" spans="1:21" x14ac:dyDescent="0.2">
      <c r="A570" s="1">
        <f>Sheet1!A570</f>
        <v>45130</v>
      </c>
      <c r="B570">
        <f>IF(Sheet1!B570="NA", 0, IF(Sheet1!B570&lt; 500.1, 0, 1))</f>
        <v>0</v>
      </c>
      <c r="C570">
        <f>IF(Sheet1!C570="NA", 0, IF(Sheet1!C570&lt; 500.1, 0, 1))</f>
        <v>1</v>
      </c>
      <c r="D570">
        <f>IF(Sheet1!D570="NA", 0, IF(Sheet1!D570&lt; 500.1, 0, 1))</f>
        <v>1</v>
      </c>
      <c r="E570">
        <f>IF(Sheet1!E570="NA", 0, IF(Sheet1!E570&lt; 500.1, 0, 1))</f>
        <v>0</v>
      </c>
      <c r="F570">
        <f>IF(Sheet1!F570="NA", 0, IF(Sheet1!F570&lt; 500.1, 0, 1))</f>
        <v>0</v>
      </c>
      <c r="G570">
        <f>IF(Sheet1!G570="NA", 0, IF(Sheet1!G570&lt; 500.1, 0, 1))</f>
        <v>1</v>
      </c>
      <c r="H570">
        <f>IF(Sheet1!H570="NA", 0, IF(Sheet1!H570&lt; 500.1, 0, 1))</f>
        <v>0</v>
      </c>
      <c r="I570">
        <f>IF(Sheet1!I570="NA", 0, IF(Sheet1!I570&lt; 500.1, 0, 1))</f>
        <v>0</v>
      </c>
      <c r="J570">
        <f>IF(Sheet1!J570="NA", 0, IF(Sheet1!J570&lt; 500.1, 0, 1))</f>
        <v>1</v>
      </c>
      <c r="U570">
        <f t="shared" si="9"/>
        <v>1</v>
      </c>
    </row>
    <row r="571" spans="1:21" x14ac:dyDescent="0.2">
      <c r="A571" s="1">
        <f>Sheet1!A571</f>
        <v>45131</v>
      </c>
      <c r="B571">
        <f>IF(Sheet1!B571="NA", 0, IF(Sheet1!B571&lt; 500.1, 0, 1))</f>
        <v>0</v>
      </c>
      <c r="C571">
        <f>IF(Sheet1!C571="NA", 0, IF(Sheet1!C571&lt; 500.1, 0, 1))</f>
        <v>0</v>
      </c>
      <c r="D571">
        <f>IF(Sheet1!D571="NA", 0, IF(Sheet1!D571&lt; 500.1, 0, 1))</f>
        <v>0</v>
      </c>
      <c r="E571">
        <f>IF(Sheet1!E571="NA", 0, IF(Sheet1!E571&lt; 500.1, 0, 1))</f>
        <v>0</v>
      </c>
      <c r="F571">
        <f>IF(Sheet1!F571="NA", 0, IF(Sheet1!F571&lt; 500.1, 0, 1))</f>
        <v>0</v>
      </c>
      <c r="G571">
        <f>IF(Sheet1!G571="NA", 0, IF(Sheet1!G571&lt; 500.1, 0, 1))</f>
        <v>0</v>
      </c>
      <c r="H571">
        <f>IF(Sheet1!H571="NA", 0, IF(Sheet1!H571&lt; 500.1, 0, 1))</f>
        <v>0</v>
      </c>
      <c r="I571">
        <f>IF(Sheet1!I571="NA", 0, IF(Sheet1!I571&lt; 500.1, 0, 1))</f>
        <v>0</v>
      </c>
      <c r="J571">
        <f>IF(Sheet1!J571="NA", 0, IF(Sheet1!J571&lt; 500.1, 0, 1))</f>
        <v>0</v>
      </c>
      <c r="U571">
        <f t="shared" si="9"/>
        <v>0</v>
      </c>
    </row>
    <row r="572" spans="1:21" x14ac:dyDescent="0.2">
      <c r="A572" s="1">
        <f>Sheet1!A572</f>
        <v>45132</v>
      </c>
      <c r="B572">
        <f>IF(Sheet1!B572="NA", 0, IF(Sheet1!B572&lt; 500.1, 0, 1))</f>
        <v>0</v>
      </c>
      <c r="C572">
        <f>IF(Sheet1!C572="NA", 0, IF(Sheet1!C572&lt; 500.1, 0, 1))</f>
        <v>0</v>
      </c>
      <c r="D572">
        <f>IF(Sheet1!D572="NA", 0, IF(Sheet1!D572&lt; 500.1, 0, 1))</f>
        <v>1</v>
      </c>
      <c r="E572">
        <f>IF(Sheet1!E572="NA", 0, IF(Sheet1!E572&lt; 500.1, 0, 1))</f>
        <v>0</v>
      </c>
      <c r="F572">
        <f>IF(Sheet1!F572="NA", 0, IF(Sheet1!F572&lt; 500.1, 0, 1))</f>
        <v>0</v>
      </c>
      <c r="G572">
        <f>IF(Sheet1!G572="NA", 0, IF(Sheet1!G572&lt; 500.1, 0, 1))</f>
        <v>1</v>
      </c>
      <c r="H572">
        <f>IF(Sheet1!H572="NA", 0, IF(Sheet1!H572&lt; 500.1, 0, 1))</f>
        <v>0</v>
      </c>
      <c r="I572">
        <f>IF(Sheet1!I572="NA", 0, IF(Sheet1!I572&lt; 500.1, 0, 1))</f>
        <v>0</v>
      </c>
      <c r="J572">
        <f>IF(Sheet1!J572="NA", 0, IF(Sheet1!J572&lt; 500.1, 0, 1))</f>
        <v>1</v>
      </c>
      <c r="U572">
        <f t="shared" si="9"/>
        <v>0</v>
      </c>
    </row>
    <row r="573" spans="1:21" x14ac:dyDescent="0.2">
      <c r="A573" s="1">
        <f>Sheet1!A573</f>
        <v>45133</v>
      </c>
      <c r="B573">
        <f>IF(Sheet1!B573="NA", 0, IF(Sheet1!B573&lt; 500.1, 0, 1))</f>
        <v>0</v>
      </c>
      <c r="C573">
        <f>IF(Sheet1!C573="NA", 0, IF(Sheet1!C573&lt; 500.1, 0, 1))</f>
        <v>0</v>
      </c>
      <c r="D573">
        <f>IF(Sheet1!D573="NA", 0, IF(Sheet1!D573&lt; 500.1, 0, 1))</f>
        <v>0</v>
      </c>
      <c r="E573">
        <f>IF(Sheet1!E573="NA", 0, IF(Sheet1!E573&lt; 500.1, 0, 1))</f>
        <v>0</v>
      </c>
      <c r="F573">
        <f>IF(Sheet1!F573="NA", 0, IF(Sheet1!F573&lt; 500.1, 0, 1))</f>
        <v>0</v>
      </c>
      <c r="G573">
        <f>IF(Sheet1!G573="NA", 0, IF(Sheet1!G573&lt; 500.1, 0, 1))</f>
        <v>0</v>
      </c>
      <c r="H573">
        <f>IF(Sheet1!H573="NA", 0, IF(Sheet1!H573&lt; 500.1, 0, 1))</f>
        <v>0</v>
      </c>
      <c r="I573">
        <f>IF(Sheet1!I573="NA", 0, IF(Sheet1!I573&lt; 500.1, 0, 1))</f>
        <v>0</v>
      </c>
      <c r="J573">
        <f>IF(Sheet1!J573="NA", 0, IF(Sheet1!J573&lt; 500.1, 0, 1))</f>
        <v>0</v>
      </c>
      <c r="U573">
        <f t="shared" si="9"/>
        <v>0</v>
      </c>
    </row>
    <row r="574" spans="1:21" x14ac:dyDescent="0.2">
      <c r="A574" s="1">
        <f>Sheet1!A574</f>
        <v>45134</v>
      </c>
      <c r="B574">
        <f>IF(Sheet1!B574="NA", 0, IF(Sheet1!B574&lt; 500.1, 0, 1))</f>
        <v>0</v>
      </c>
      <c r="C574">
        <f>IF(Sheet1!C574="NA", 0, IF(Sheet1!C574&lt; 500.1, 0, 1))</f>
        <v>0</v>
      </c>
      <c r="D574">
        <f>IF(Sheet1!D574="NA", 0, IF(Sheet1!D574&lt; 500.1, 0, 1))</f>
        <v>1</v>
      </c>
      <c r="E574">
        <f>IF(Sheet1!E574="NA", 0, IF(Sheet1!E574&lt; 500.1, 0, 1))</f>
        <v>0</v>
      </c>
      <c r="F574">
        <f>IF(Sheet1!F574="NA", 0, IF(Sheet1!F574&lt; 500.1, 0, 1))</f>
        <v>0</v>
      </c>
      <c r="G574">
        <f>IF(Sheet1!G574="NA", 0, IF(Sheet1!G574&lt; 500.1, 0, 1))</f>
        <v>1</v>
      </c>
      <c r="H574">
        <f>IF(Sheet1!H574="NA", 0, IF(Sheet1!H574&lt; 500.1, 0, 1))</f>
        <v>0</v>
      </c>
      <c r="I574">
        <f>IF(Sheet1!I574="NA", 0, IF(Sheet1!I574&lt; 500.1, 0, 1))</f>
        <v>0</v>
      </c>
      <c r="J574">
        <f>IF(Sheet1!J574="NA", 0, IF(Sheet1!J574&lt; 500.1, 0, 1))</f>
        <v>1</v>
      </c>
      <c r="U574">
        <f t="shared" si="9"/>
        <v>0</v>
      </c>
    </row>
    <row r="575" spans="1:21" x14ac:dyDescent="0.2">
      <c r="A575" s="1">
        <f>Sheet1!A575</f>
        <v>45135</v>
      </c>
      <c r="B575">
        <f>IF(Sheet1!B575="NA", 0, IF(Sheet1!B575&lt; 500.1, 0, 1))</f>
        <v>0</v>
      </c>
      <c r="C575">
        <f>IF(Sheet1!C575="NA", 0, IF(Sheet1!C575&lt; 500.1, 0, 1))</f>
        <v>0</v>
      </c>
      <c r="D575">
        <f>IF(Sheet1!D575="NA", 0, IF(Sheet1!D575&lt; 500.1, 0, 1))</f>
        <v>0</v>
      </c>
      <c r="E575">
        <f>IF(Sheet1!E575="NA", 0, IF(Sheet1!E575&lt; 500.1, 0, 1))</f>
        <v>0</v>
      </c>
      <c r="F575">
        <f>IF(Sheet1!F575="NA", 0, IF(Sheet1!F575&lt; 500.1, 0, 1))</f>
        <v>0</v>
      </c>
      <c r="G575">
        <f>IF(Sheet1!G575="NA", 0, IF(Sheet1!G575&lt; 500.1, 0, 1))</f>
        <v>0</v>
      </c>
      <c r="H575">
        <f>IF(Sheet1!H575="NA", 0, IF(Sheet1!H575&lt; 500.1, 0, 1))</f>
        <v>0</v>
      </c>
      <c r="I575">
        <f>IF(Sheet1!I575="NA", 0, IF(Sheet1!I575&lt; 500.1, 0, 1))</f>
        <v>0</v>
      </c>
      <c r="J575">
        <f>IF(Sheet1!J575="NA", 0, IF(Sheet1!J575&lt; 500.1, 0, 1))</f>
        <v>0</v>
      </c>
      <c r="U575">
        <f t="shared" si="9"/>
        <v>0</v>
      </c>
    </row>
    <row r="576" spans="1:21" x14ac:dyDescent="0.2">
      <c r="A576" s="1">
        <f>Sheet1!A576</f>
        <v>45136</v>
      </c>
      <c r="B576">
        <f>IF(Sheet1!B576="NA", 0, IF(Sheet1!B576&lt; 500.1, 0, 1))</f>
        <v>0</v>
      </c>
      <c r="C576">
        <f>IF(Sheet1!C576="NA", 0, IF(Sheet1!C576&lt; 500.1, 0, 1))</f>
        <v>0</v>
      </c>
      <c r="D576">
        <f>IF(Sheet1!D576="NA", 0, IF(Sheet1!D576&lt; 500.1, 0, 1))</f>
        <v>0</v>
      </c>
      <c r="E576">
        <f>IF(Sheet1!E576="NA", 0, IF(Sheet1!E576&lt; 500.1, 0, 1))</f>
        <v>0</v>
      </c>
      <c r="F576">
        <f>IF(Sheet1!F576="NA", 0, IF(Sheet1!F576&lt; 500.1, 0, 1))</f>
        <v>0</v>
      </c>
      <c r="G576">
        <f>IF(Sheet1!G576="NA", 0, IF(Sheet1!G576&lt; 500.1, 0, 1))</f>
        <v>0</v>
      </c>
      <c r="H576">
        <f>IF(Sheet1!H576="NA", 0, IF(Sheet1!H576&lt; 500.1, 0, 1))</f>
        <v>0</v>
      </c>
      <c r="I576">
        <f>IF(Sheet1!I576="NA", 0, IF(Sheet1!I576&lt; 500.1, 0, 1))</f>
        <v>0</v>
      </c>
      <c r="J576">
        <f>IF(Sheet1!J576="NA", 0, IF(Sheet1!J576&lt; 500.1, 0, 1))</f>
        <v>0</v>
      </c>
      <c r="U576">
        <f t="shared" si="9"/>
        <v>0</v>
      </c>
    </row>
    <row r="577" spans="1:21" x14ac:dyDescent="0.2">
      <c r="A577" s="1">
        <f>Sheet1!A577</f>
        <v>45137</v>
      </c>
      <c r="B577">
        <f>IF(Sheet1!B577="NA", 0, IF(Sheet1!B577&lt; 500.1, 0, 1))</f>
        <v>0</v>
      </c>
      <c r="C577">
        <f>IF(Sheet1!C577="NA", 0, IF(Sheet1!C577&lt; 500.1, 0, 1))</f>
        <v>0</v>
      </c>
      <c r="D577">
        <f>IF(Sheet1!D577="NA", 0, IF(Sheet1!D577&lt; 500.1, 0, 1))</f>
        <v>0</v>
      </c>
      <c r="E577">
        <f>IF(Sheet1!E577="NA", 0, IF(Sheet1!E577&lt; 500.1, 0, 1))</f>
        <v>0</v>
      </c>
      <c r="F577">
        <f>IF(Sheet1!F577="NA", 0, IF(Sheet1!F577&lt; 500.1, 0, 1))</f>
        <v>0</v>
      </c>
      <c r="G577">
        <f>IF(Sheet1!G577="NA", 0, IF(Sheet1!G577&lt; 500.1, 0, 1))</f>
        <v>1</v>
      </c>
      <c r="H577">
        <f>IF(Sheet1!H577="NA", 0, IF(Sheet1!H577&lt; 500.1, 0, 1))</f>
        <v>0</v>
      </c>
      <c r="I577">
        <f>IF(Sheet1!I577="NA", 0, IF(Sheet1!I577&lt; 500.1, 0, 1))</f>
        <v>0</v>
      </c>
      <c r="J577">
        <f>IF(Sheet1!J577="NA", 0, IF(Sheet1!J577&lt; 500.1, 0, 1))</f>
        <v>1</v>
      </c>
      <c r="U577">
        <f t="shared" si="9"/>
        <v>0</v>
      </c>
    </row>
    <row r="578" spans="1:21" x14ac:dyDescent="0.2">
      <c r="A578" s="1">
        <f>Sheet1!A578</f>
        <v>45138</v>
      </c>
      <c r="B578">
        <f>IF(Sheet1!B578="NA", 0, IF(Sheet1!B578&lt; 500.1, 0, 1))</f>
        <v>0</v>
      </c>
      <c r="C578">
        <f>IF(Sheet1!C578="NA", 0, IF(Sheet1!C578&lt; 500.1, 0, 1))</f>
        <v>0</v>
      </c>
      <c r="D578">
        <f>IF(Sheet1!D578="NA", 0, IF(Sheet1!D578&lt; 500.1, 0, 1))</f>
        <v>0</v>
      </c>
      <c r="E578">
        <f>IF(Sheet1!E578="NA", 0, IF(Sheet1!E578&lt; 500.1, 0, 1))</f>
        <v>0</v>
      </c>
      <c r="F578">
        <f>IF(Sheet1!F578="NA", 0, IF(Sheet1!F578&lt; 500.1, 0, 1))</f>
        <v>0</v>
      </c>
      <c r="G578">
        <f>IF(Sheet1!G578="NA", 0, IF(Sheet1!G578&lt; 500.1, 0, 1))</f>
        <v>0</v>
      </c>
      <c r="H578">
        <f>IF(Sheet1!H578="NA", 0, IF(Sheet1!H578&lt; 500.1, 0, 1))</f>
        <v>0</v>
      </c>
      <c r="I578">
        <f>IF(Sheet1!I578="NA", 0, IF(Sheet1!I578&lt; 500.1, 0, 1))</f>
        <v>0</v>
      </c>
      <c r="J578">
        <f>IF(Sheet1!J578="NA", 0, IF(Sheet1!J578&lt; 500.1, 0, 1))</f>
        <v>0</v>
      </c>
      <c r="U578">
        <f t="shared" si="9"/>
        <v>0</v>
      </c>
    </row>
    <row r="579" spans="1:21" x14ac:dyDescent="0.2">
      <c r="A579" s="1">
        <f>Sheet1!A579</f>
        <v>45139</v>
      </c>
      <c r="B579">
        <f>IF(Sheet1!B579="NA", 0, IF(Sheet1!B579&lt; 500.1, 0, 1))</f>
        <v>0</v>
      </c>
      <c r="C579">
        <f>IF(Sheet1!C579="NA", 0, IF(Sheet1!C579&lt; 500.1, 0, 1))</f>
        <v>0</v>
      </c>
      <c r="D579">
        <f>IF(Sheet1!D579="NA", 0, IF(Sheet1!D579&lt; 500.1, 0, 1))</f>
        <v>0</v>
      </c>
      <c r="E579">
        <f>IF(Sheet1!E579="NA", 0, IF(Sheet1!E579&lt; 500.1, 0, 1))</f>
        <v>0</v>
      </c>
      <c r="F579">
        <f>IF(Sheet1!F579="NA", 0, IF(Sheet1!F579&lt; 500.1, 0, 1))</f>
        <v>0</v>
      </c>
      <c r="G579">
        <f>IF(Sheet1!G579="NA", 0, IF(Sheet1!G579&lt; 500.1, 0, 1))</f>
        <v>0</v>
      </c>
      <c r="H579">
        <f>IF(Sheet1!H579="NA", 0, IF(Sheet1!H579&lt; 500.1, 0, 1))</f>
        <v>0</v>
      </c>
      <c r="I579">
        <f>IF(Sheet1!I579="NA", 0, IF(Sheet1!I579&lt; 500.1, 0, 1))</f>
        <v>0</v>
      </c>
      <c r="J579">
        <f>IF(Sheet1!J579="NA", 0, IF(Sheet1!J579&lt; 500.1, 0, 1))</f>
        <v>0</v>
      </c>
      <c r="U579">
        <f t="shared" si="9"/>
        <v>0</v>
      </c>
    </row>
    <row r="580" spans="1:21" x14ac:dyDescent="0.2">
      <c r="A580" s="1"/>
    </row>
    <row r="581" spans="1:21" x14ac:dyDescent="0.2">
      <c r="A581" s="1"/>
    </row>
    <row r="582" spans="1:21" x14ac:dyDescent="0.2">
      <c r="A582" s="1"/>
    </row>
    <row r="583" spans="1:21" x14ac:dyDescent="0.2">
      <c r="A583" s="1"/>
    </row>
    <row r="584" spans="1:21" x14ac:dyDescent="0.2">
      <c r="A584" s="1"/>
    </row>
    <row r="585" spans="1:21" x14ac:dyDescent="0.2">
      <c r="A585" s="1"/>
    </row>
    <row r="586" spans="1:21" x14ac:dyDescent="0.2">
      <c r="A586" s="1"/>
    </row>
    <row r="587" spans="1:21" x14ac:dyDescent="0.2">
      <c r="A587" s="1"/>
    </row>
    <row r="588" spans="1:21" x14ac:dyDescent="0.2">
      <c r="A588" s="1"/>
    </row>
    <row r="589" spans="1:21" x14ac:dyDescent="0.2">
      <c r="A589" s="1"/>
    </row>
    <row r="590" spans="1:21" x14ac:dyDescent="0.2">
      <c r="A590" s="1"/>
    </row>
    <row r="591" spans="1:21" x14ac:dyDescent="0.2">
      <c r="A591" s="1"/>
    </row>
    <row r="592" spans="1:2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E11E-A783-4BD4-A4C8-F1565B1C6011}">
  <dimension ref="A1:U584"/>
  <sheetViews>
    <sheetView workbookViewId="0">
      <selection activeCell="K1" sqref="K1:M1048576"/>
    </sheetView>
  </sheetViews>
  <sheetFormatPr defaultRowHeight="14.25" x14ac:dyDescent="0.2"/>
  <cols>
    <col min="1" max="1" width="12" customWidth="1"/>
  </cols>
  <sheetData>
    <row r="1" spans="1:21" x14ac:dyDescent="0.2">
      <c r="A1" s="1" t="str">
        <f>Sheet1!A1</f>
        <v>collection_date</v>
      </c>
      <c r="B1" s="1" t="str">
        <f>Sheet1!B1</f>
        <v>bcov_Eastern</v>
      </c>
      <c r="C1" s="1" t="str">
        <f>Sheet1!C1</f>
        <v>RSV_Eastern</v>
      </c>
      <c r="D1" s="1" t="str">
        <f>Sheet1!D1</f>
        <v>PMMoV_Eastern</v>
      </c>
      <c r="E1" s="1" t="str">
        <f>Sheet1!E1</f>
        <v>bcov_Northwest</v>
      </c>
      <c r="F1" s="1" t="str">
        <f>Sheet1!F1</f>
        <v>RSV_Northwest</v>
      </c>
      <c r="G1" s="1" t="str">
        <f>Sheet1!G1</f>
        <v>PMMoV_Northwest</v>
      </c>
      <c r="H1" s="1" t="str">
        <f>Sheet1!H1</f>
        <v>bcov_South</v>
      </c>
      <c r="I1" s="1" t="str">
        <f>Sheet1!I1</f>
        <v>RSV_South</v>
      </c>
      <c r="J1" s="1" t="str">
        <f>Sheet1!J1</f>
        <v>PMMoV_South</v>
      </c>
      <c r="K1" s="1"/>
      <c r="L1" s="1"/>
      <c r="M1" s="1"/>
      <c r="N1" s="1"/>
      <c r="O1" s="1"/>
      <c r="P1" s="1"/>
      <c r="Q1" s="1"/>
      <c r="R1" s="1"/>
      <c r="S1" s="1"/>
      <c r="T1" s="1"/>
      <c r="U1" t="s">
        <v>3</v>
      </c>
    </row>
    <row r="2" spans="1:21" x14ac:dyDescent="0.2">
      <c r="A2" s="1">
        <f>Sheet1!A2</f>
        <v>44562</v>
      </c>
      <c r="C2" t="str">
        <f>IF(Sheet1!C2="", "",LOG10(Sheet1!C2)*'Positive samples'!C2)</f>
        <v/>
      </c>
      <c r="D2" t="str">
        <f>IF(Sheet1!D2="", "",LOG10(Sheet1!D2)*'Positive samples'!D2)</f>
        <v/>
      </c>
      <c r="E2" t="str">
        <f>IF(Sheet1!E2="", "",LOG10(Sheet1!E2)*'Positive samples'!E2)</f>
        <v/>
      </c>
      <c r="F2" t="str">
        <f>IF(Sheet1!F2="", "",LOG10(Sheet1!F2)*'Positive samples'!F2)</f>
        <v/>
      </c>
      <c r="G2" t="str">
        <f>IF(Sheet1!G2="", "",LOG10(Sheet1!G2)*'Positive samples'!G2)</f>
        <v/>
      </c>
      <c r="H2" t="str">
        <f>IF(Sheet1!H2="", "",LOG10(Sheet1!H2)*'Positive samples'!H2)</f>
        <v/>
      </c>
      <c r="I2" t="str">
        <f>IF(Sheet1!I2="", "",LOG10(Sheet1!I2)*'Positive samples'!I2)</f>
        <v/>
      </c>
      <c r="J2" t="str">
        <f>IF(Sheet1!J2="", "",LOG10(Sheet1!J2)*'Positive samples'!J2)</f>
        <v/>
      </c>
      <c r="U2" t="str">
        <f>IF('Positive samples'!U2=0, "", SUM(Concentration!C2, Concentration!F2, Concentration!I2, Concentration!L2, Concentration!O2:O2, Concentration!R2)/'Positive samples'!U2)</f>
        <v/>
      </c>
    </row>
    <row r="3" spans="1:21" x14ac:dyDescent="0.2">
      <c r="A3" s="1">
        <f>Sheet1!A3</f>
        <v>44563</v>
      </c>
      <c r="C3" t="str">
        <f>IF(Sheet1!C3="", "",LOG10(Sheet1!C3)*'Positive samples'!C3)</f>
        <v/>
      </c>
      <c r="D3" t="str">
        <f>IF(Sheet1!D3="", "",LOG10(Sheet1!D3)*'Positive samples'!D3)</f>
        <v/>
      </c>
      <c r="E3" t="str">
        <f>IF(Sheet1!E3="", "",LOG10(Sheet1!E3)*'Positive samples'!E3)</f>
        <v/>
      </c>
      <c r="F3" t="str">
        <f>IF(Sheet1!F3="", "",LOG10(Sheet1!F3)*'Positive samples'!F3)</f>
        <v/>
      </c>
      <c r="G3" t="str">
        <f>IF(Sheet1!G3="", "",LOG10(Sheet1!G3)*'Positive samples'!G3)</f>
        <v/>
      </c>
      <c r="H3" t="str">
        <f>IF(Sheet1!H3="", "",LOG10(Sheet1!H3)*'Positive samples'!H3)</f>
        <v/>
      </c>
      <c r="I3" t="str">
        <f>IF(Sheet1!I3="", "",LOG10(Sheet1!I3)*'Positive samples'!I3)</f>
        <v/>
      </c>
      <c r="J3" t="str">
        <f>IF(Sheet1!J3="", "",LOG10(Sheet1!J3)*'Positive samples'!J3)</f>
        <v/>
      </c>
      <c r="U3" t="str">
        <f>IF('Positive samples'!U3=0, "", SUM(Concentration!C3, Concentration!F3, Concentration!I3, Concentration!L3, Concentration!O3:O3, Concentration!R3)/'Positive samples'!U3)</f>
        <v/>
      </c>
    </row>
    <row r="4" spans="1:21" x14ac:dyDescent="0.2">
      <c r="A4" s="1">
        <f>Sheet1!A4</f>
        <v>44564</v>
      </c>
      <c r="C4" t="str">
        <f>IF(Sheet1!C4="", "",LOG10(Sheet1!C4)*'Positive samples'!C4)</f>
        <v/>
      </c>
      <c r="D4" t="str">
        <f>IF(Sheet1!D4="", "",LOG10(Sheet1!D4)*'Positive samples'!D4)</f>
        <v/>
      </c>
      <c r="E4" t="str">
        <f>IF(Sheet1!E4="", "",LOG10(Sheet1!E4)*'Positive samples'!E4)</f>
        <v/>
      </c>
      <c r="F4" t="str">
        <f>IF(Sheet1!F4="", "",LOG10(Sheet1!F4)*'Positive samples'!F4)</f>
        <v/>
      </c>
      <c r="G4" t="str">
        <f>IF(Sheet1!G4="", "",LOG10(Sheet1!G4)*'Positive samples'!G4)</f>
        <v/>
      </c>
      <c r="H4" t="str">
        <f>IF(Sheet1!H4="", "",LOG10(Sheet1!H4)*'Positive samples'!H4)</f>
        <v/>
      </c>
      <c r="I4" t="str">
        <f>IF(Sheet1!I4="", "",LOG10(Sheet1!I4)*'Positive samples'!I4)</f>
        <v/>
      </c>
      <c r="J4" t="str">
        <f>IF(Sheet1!J4="", "",LOG10(Sheet1!J4)*'Positive samples'!J4)</f>
        <v/>
      </c>
      <c r="U4" t="str">
        <f>IF('Positive samples'!U4=0, "", SUM(Concentration!C4, Concentration!F4, Concentration!I4, Concentration!L4, Concentration!O4:O4, Concentration!R4)/'Positive samples'!U4)</f>
        <v/>
      </c>
    </row>
    <row r="5" spans="1:21" x14ac:dyDescent="0.2">
      <c r="A5" s="1">
        <f>Sheet1!A5</f>
        <v>44565</v>
      </c>
      <c r="C5" t="str">
        <f>IF(Sheet1!C5="", "",LOG10(Sheet1!C5)*'Positive samples'!C5)</f>
        <v/>
      </c>
      <c r="D5" t="str">
        <f>IF(Sheet1!D5="", "",LOG10(Sheet1!D5)*'Positive samples'!D5)</f>
        <v/>
      </c>
      <c r="E5" t="str">
        <f>IF(Sheet1!E5="", "",LOG10(Sheet1!E5)*'Positive samples'!E5)</f>
        <v/>
      </c>
      <c r="F5" t="str">
        <f>IF(Sheet1!F5="", "",LOG10(Sheet1!F5)*'Positive samples'!F5)</f>
        <v/>
      </c>
      <c r="G5" t="str">
        <f>IF(Sheet1!G5="", "",LOG10(Sheet1!G5)*'Positive samples'!G5)</f>
        <v/>
      </c>
      <c r="H5" t="str">
        <f>IF(Sheet1!H5="", "",LOG10(Sheet1!H5)*'Positive samples'!H5)</f>
        <v/>
      </c>
      <c r="I5" t="str">
        <f>IF(Sheet1!I5="", "",LOG10(Sheet1!I5)*'Positive samples'!I5)</f>
        <v/>
      </c>
      <c r="J5" t="str">
        <f>IF(Sheet1!J5="", "",LOG10(Sheet1!J5)*'Positive samples'!J5)</f>
        <v/>
      </c>
      <c r="U5" t="str">
        <f>IF('Positive samples'!U5=0, "", SUM(Concentration!C5, Concentration!F5, Concentration!I5, Concentration!L5, Concentration!O5:O5, Concentration!R5)/'Positive samples'!U5)</f>
        <v/>
      </c>
    </row>
    <row r="6" spans="1:21" x14ac:dyDescent="0.2">
      <c r="A6" s="1">
        <f>Sheet1!A6</f>
        <v>44566</v>
      </c>
      <c r="C6" t="str">
        <f>IF(Sheet1!C6="", "",LOG10(Sheet1!C6)*'Positive samples'!C6)</f>
        <v/>
      </c>
      <c r="D6" t="str">
        <f>IF(Sheet1!D6="", "",LOG10(Sheet1!D6)*'Positive samples'!D6)</f>
        <v/>
      </c>
      <c r="E6" t="str">
        <f>IF(Sheet1!E6="", "",LOG10(Sheet1!E6)*'Positive samples'!E6)</f>
        <v/>
      </c>
      <c r="F6" t="str">
        <f>IF(Sheet1!F6="", "",LOG10(Sheet1!F6)*'Positive samples'!F6)</f>
        <v/>
      </c>
      <c r="G6" t="str">
        <f>IF(Sheet1!G6="", "",LOG10(Sheet1!G6)*'Positive samples'!G6)</f>
        <v/>
      </c>
      <c r="H6" t="str">
        <f>IF(Sheet1!H6="", "",LOG10(Sheet1!H6)*'Positive samples'!H6)</f>
        <v/>
      </c>
      <c r="I6" t="str">
        <f>IF(Sheet1!I6="", "",LOG10(Sheet1!I6)*'Positive samples'!I6)</f>
        <v/>
      </c>
      <c r="J6" t="str">
        <f>IF(Sheet1!J6="", "",LOG10(Sheet1!J6)*'Positive samples'!J6)</f>
        <v/>
      </c>
      <c r="U6" t="str">
        <f>IF('Positive samples'!U6=0, "", SUM(Concentration!C6, Concentration!F6, Concentration!I6, Concentration!L6, Concentration!O6:O6, Concentration!R6)/'Positive samples'!U6)</f>
        <v/>
      </c>
    </row>
    <row r="7" spans="1:21" x14ac:dyDescent="0.2">
      <c r="A7" s="1">
        <f>Sheet1!A7</f>
        <v>44567</v>
      </c>
      <c r="C7" t="str">
        <f>IF(Sheet1!C7="", "",LOG10(Sheet1!C7)*'Positive samples'!C7)</f>
        <v/>
      </c>
      <c r="D7" t="str">
        <f>IF(Sheet1!D7="", "",LOG10(Sheet1!D7)*'Positive samples'!D7)</f>
        <v/>
      </c>
      <c r="E7" t="str">
        <f>IF(Sheet1!E7="", "",LOG10(Sheet1!E7)*'Positive samples'!E7)</f>
        <v/>
      </c>
      <c r="F7" t="str">
        <f>IF(Sheet1!F7="", "",LOG10(Sheet1!F7)*'Positive samples'!F7)</f>
        <v/>
      </c>
      <c r="G7" t="str">
        <f>IF(Sheet1!G7="", "",LOG10(Sheet1!G7)*'Positive samples'!G7)</f>
        <v/>
      </c>
      <c r="H7" t="str">
        <f>IF(Sheet1!H7="", "",LOG10(Sheet1!H7)*'Positive samples'!H7)</f>
        <v/>
      </c>
      <c r="I7" t="str">
        <f>IF(Sheet1!I7="", "",LOG10(Sheet1!I7)*'Positive samples'!I7)</f>
        <v/>
      </c>
      <c r="J7" t="str">
        <f>IF(Sheet1!J7="", "",LOG10(Sheet1!J7)*'Positive samples'!J7)</f>
        <v/>
      </c>
      <c r="U7" t="str">
        <f>IF('Positive samples'!U7=0, "", SUM(Concentration!C7, Concentration!F7, Concentration!I7, Concentration!L7, Concentration!O7:O7, Concentration!R7)/'Positive samples'!U7)</f>
        <v/>
      </c>
    </row>
    <row r="8" spans="1:21" x14ac:dyDescent="0.2">
      <c r="A8" s="1">
        <f>Sheet1!A8</f>
        <v>44568</v>
      </c>
      <c r="C8" t="str">
        <f>IF(Sheet1!C8="", "",LOG10(Sheet1!C8)*'Positive samples'!C8)</f>
        <v/>
      </c>
      <c r="D8" t="str">
        <f>IF(Sheet1!D8="", "",LOG10(Sheet1!D8)*'Positive samples'!D8)</f>
        <v/>
      </c>
      <c r="E8" t="str">
        <f>IF(Sheet1!E8="", "",LOG10(Sheet1!E8)*'Positive samples'!E8)</f>
        <v/>
      </c>
      <c r="F8" t="str">
        <f>IF(Sheet1!F8="", "",LOG10(Sheet1!F8)*'Positive samples'!F8)</f>
        <v/>
      </c>
      <c r="G8" t="str">
        <f>IF(Sheet1!G8="", "",LOG10(Sheet1!G8)*'Positive samples'!G8)</f>
        <v/>
      </c>
      <c r="H8" t="str">
        <f>IF(Sheet1!H8="", "",LOG10(Sheet1!H8)*'Positive samples'!H8)</f>
        <v/>
      </c>
      <c r="I8" t="str">
        <f>IF(Sheet1!I8="", "",LOG10(Sheet1!I8)*'Positive samples'!I8)</f>
        <v/>
      </c>
      <c r="J8" t="str">
        <f>IF(Sheet1!J8="", "",LOG10(Sheet1!J8)*'Positive samples'!J8)</f>
        <v/>
      </c>
      <c r="U8" t="str">
        <f>IF('Positive samples'!U8=0, "", SUM(Concentration!C8, Concentration!F8, Concentration!I8, Concentration!L8, Concentration!O8:O8, Concentration!R8)/'Positive samples'!U8)</f>
        <v/>
      </c>
    </row>
    <row r="9" spans="1:21" x14ac:dyDescent="0.2">
      <c r="A9" s="1">
        <f>Sheet1!A9</f>
        <v>44569</v>
      </c>
      <c r="C9" t="str">
        <f>IF(Sheet1!C9="", "",LOG10(Sheet1!C9)*'Positive samples'!C9)</f>
        <v/>
      </c>
      <c r="D9" t="str">
        <f>IF(Sheet1!D9="", "",LOG10(Sheet1!D9)*'Positive samples'!D9)</f>
        <v/>
      </c>
      <c r="E9" t="str">
        <f>IF(Sheet1!E9="", "",LOG10(Sheet1!E9)*'Positive samples'!E9)</f>
        <v/>
      </c>
      <c r="F9" t="str">
        <f>IF(Sheet1!F9="", "",LOG10(Sheet1!F9)*'Positive samples'!F9)</f>
        <v/>
      </c>
      <c r="G9" t="str">
        <f>IF(Sheet1!G9="", "",LOG10(Sheet1!G9)*'Positive samples'!G9)</f>
        <v/>
      </c>
      <c r="H9" t="str">
        <f>IF(Sheet1!H9="", "",LOG10(Sheet1!H9)*'Positive samples'!H9)</f>
        <v/>
      </c>
      <c r="I9" t="str">
        <f>IF(Sheet1!I9="", "",LOG10(Sheet1!I9)*'Positive samples'!I9)</f>
        <v/>
      </c>
      <c r="J9" t="str">
        <f>IF(Sheet1!J9="", "",LOG10(Sheet1!J9)*'Positive samples'!J9)</f>
        <v/>
      </c>
      <c r="U9" t="str">
        <f>IF('Positive samples'!U9=0, "", SUM(Concentration!C9, Concentration!F9, Concentration!I9, Concentration!L9, Concentration!O9:O9, Concentration!R9)/'Positive samples'!U9)</f>
        <v/>
      </c>
    </row>
    <row r="10" spans="1:21" x14ac:dyDescent="0.2">
      <c r="A10" s="1">
        <f>Sheet1!A10</f>
        <v>44570</v>
      </c>
      <c r="C10" t="str">
        <f>IF(Sheet1!C10="", "",LOG10(Sheet1!C10)*'Positive samples'!C10)</f>
        <v/>
      </c>
      <c r="D10" t="str">
        <f>IF(Sheet1!D10="", "",LOG10(Sheet1!D10)*'Positive samples'!D10)</f>
        <v/>
      </c>
      <c r="E10" t="str">
        <f>IF(Sheet1!E10="", "",LOG10(Sheet1!E10)*'Positive samples'!E10)</f>
        <v/>
      </c>
      <c r="F10" t="str">
        <f>IF(Sheet1!F10="", "",LOG10(Sheet1!F10)*'Positive samples'!F10)</f>
        <v/>
      </c>
      <c r="G10" t="str">
        <f>IF(Sheet1!G10="", "",LOG10(Sheet1!G10)*'Positive samples'!G10)</f>
        <v/>
      </c>
      <c r="H10" t="str">
        <f>IF(Sheet1!H10="", "",LOG10(Sheet1!H10)*'Positive samples'!H10)</f>
        <v/>
      </c>
      <c r="I10" t="str">
        <f>IF(Sheet1!I10="", "",LOG10(Sheet1!I10)*'Positive samples'!I10)</f>
        <v/>
      </c>
      <c r="J10" t="str">
        <f>IF(Sheet1!J10="", "",LOG10(Sheet1!J10)*'Positive samples'!J10)</f>
        <v/>
      </c>
      <c r="U10" t="str">
        <f>IF('Positive samples'!U10=0, "", SUM(Concentration!C10, Concentration!F10, Concentration!I10, Concentration!L10, Concentration!O10:O10, Concentration!R10)/'Positive samples'!U10)</f>
        <v/>
      </c>
    </row>
    <row r="11" spans="1:21" x14ac:dyDescent="0.2">
      <c r="A11" s="1">
        <f>Sheet1!A11</f>
        <v>44571</v>
      </c>
      <c r="C11" t="str">
        <f>IF(Sheet1!C11="", "",LOG10(Sheet1!C11)*'Positive samples'!C11)</f>
        <v/>
      </c>
      <c r="D11" t="str">
        <f>IF(Sheet1!D11="", "",LOG10(Sheet1!D11)*'Positive samples'!D11)</f>
        <v/>
      </c>
      <c r="E11" t="str">
        <f>IF(Sheet1!E11="", "",LOG10(Sheet1!E11)*'Positive samples'!E11)</f>
        <v/>
      </c>
      <c r="F11" t="str">
        <f>IF(Sheet1!F11="", "",LOG10(Sheet1!F11)*'Positive samples'!F11)</f>
        <v/>
      </c>
      <c r="G11" t="str">
        <f>IF(Sheet1!G11="", "",LOG10(Sheet1!G11)*'Positive samples'!G11)</f>
        <v/>
      </c>
      <c r="H11" t="str">
        <f>IF(Sheet1!H11="", "",LOG10(Sheet1!H11)*'Positive samples'!H11)</f>
        <v/>
      </c>
      <c r="I11" t="str">
        <f>IF(Sheet1!I11="", "",LOG10(Sheet1!I11)*'Positive samples'!I11)</f>
        <v/>
      </c>
      <c r="J11" t="str">
        <f>IF(Sheet1!J11="", "",LOG10(Sheet1!J11)*'Positive samples'!J11)</f>
        <v/>
      </c>
      <c r="U11" t="str">
        <f>IF('Positive samples'!U11=0, "", SUM(Concentration!C11, Concentration!F11, Concentration!I11, Concentration!L11, Concentration!O11:O11, Concentration!R11)/'Positive samples'!U11)</f>
        <v/>
      </c>
    </row>
    <row r="12" spans="1:21" x14ac:dyDescent="0.2">
      <c r="A12" s="1">
        <f>Sheet1!A12</f>
        <v>44572</v>
      </c>
      <c r="C12" t="str">
        <f>IF(Sheet1!C12="", "",LOG10(Sheet1!C12)*'Positive samples'!C12)</f>
        <v/>
      </c>
      <c r="D12" t="str">
        <f>IF(Sheet1!D12="", "",LOG10(Sheet1!D12)*'Positive samples'!D12)</f>
        <v/>
      </c>
      <c r="E12" t="str">
        <f>IF(Sheet1!E12="", "",LOG10(Sheet1!E12)*'Positive samples'!E12)</f>
        <v/>
      </c>
      <c r="F12" t="str">
        <f>IF(Sheet1!F12="", "",LOG10(Sheet1!F12)*'Positive samples'!F12)</f>
        <v/>
      </c>
      <c r="G12" t="str">
        <f>IF(Sheet1!G12="", "",LOG10(Sheet1!G12)*'Positive samples'!G12)</f>
        <v/>
      </c>
      <c r="H12" t="str">
        <f>IF(Sheet1!H12="", "",LOG10(Sheet1!H12)*'Positive samples'!H12)</f>
        <v/>
      </c>
      <c r="I12" t="str">
        <f>IF(Sheet1!I12="", "",LOG10(Sheet1!I12)*'Positive samples'!I12)</f>
        <v/>
      </c>
      <c r="J12" t="str">
        <f>IF(Sheet1!J12="", "",LOG10(Sheet1!J12)*'Positive samples'!J12)</f>
        <v/>
      </c>
      <c r="U12" t="str">
        <f>IF('Positive samples'!U12=0, "", SUM(Concentration!C12, Concentration!F12, Concentration!I12, Concentration!L12, Concentration!O12:O12, Concentration!R12)/'Positive samples'!U12)</f>
        <v/>
      </c>
    </row>
    <row r="13" spans="1:21" x14ac:dyDescent="0.2">
      <c r="A13" s="1">
        <f>Sheet1!A13</f>
        <v>44573</v>
      </c>
      <c r="C13" t="str">
        <f>IF(Sheet1!C13="", "",LOG10(Sheet1!C13)*'Positive samples'!C13)</f>
        <v/>
      </c>
      <c r="D13" t="str">
        <f>IF(Sheet1!D13="", "",LOG10(Sheet1!D13)*'Positive samples'!D13)</f>
        <v/>
      </c>
      <c r="E13" t="str">
        <f>IF(Sheet1!E13="", "",LOG10(Sheet1!E13)*'Positive samples'!E13)</f>
        <v/>
      </c>
      <c r="F13" t="str">
        <f>IF(Sheet1!F13="", "",LOG10(Sheet1!F13)*'Positive samples'!F13)</f>
        <v/>
      </c>
      <c r="G13" t="str">
        <f>IF(Sheet1!G13="", "",LOG10(Sheet1!G13)*'Positive samples'!G13)</f>
        <v/>
      </c>
      <c r="H13" t="str">
        <f>IF(Sheet1!H13="", "",LOG10(Sheet1!H13)*'Positive samples'!H13)</f>
        <v/>
      </c>
      <c r="I13" t="str">
        <f>IF(Sheet1!I13="", "",LOG10(Sheet1!I13)*'Positive samples'!I13)</f>
        <v/>
      </c>
      <c r="J13" t="str">
        <f>IF(Sheet1!J13="", "",LOG10(Sheet1!J13)*'Positive samples'!J13)</f>
        <v/>
      </c>
      <c r="U13" t="str">
        <f>IF('Positive samples'!U13=0, "", SUM(Concentration!C13, Concentration!F13, Concentration!I13, Concentration!L13, Concentration!O13:O13, Concentration!R13)/'Positive samples'!U13)</f>
        <v/>
      </c>
    </row>
    <row r="14" spans="1:21" x14ac:dyDescent="0.2">
      <c r="A14" s="1">
        <f>Sheet1!A14</f>
        <v>44574</v>
      </c>
      <c r="C14" t="str">
        <f>IF(Sheet1!C14="", "",LOG10(Sheet1!C14)*'Positive samples'!C14)</f>
        <v/>
      </c>
      <c r="D14" t="str">
        <f>IF(Sheet1!D14="", "",LOG10(Sheet1!D14)*'Positive samples'!D14)</f>
        <v/>
      </c>
      <c r="E14" t="str">
        <f>IF(Sheet1!E14="", "",LOG10(Sheet1!E14)*'Positive samples'!E14)</f>
        <v/>
      </c>
      <c r="F14" t="str">
        <f>IF(Sheet1!F14="", "",LOG10(Sheet1!F14)*'Positive samples'!F14)</f>
        <v/>
      </c>
      <c r="G14" t="str">
        <f>IF(Sheet1!G14="", "",LOG10(Sheet1!G14)*'Positive samples'!G14)</f>
        <v/>
      </c>
      <c r="H14" t="str">
        <f>IF(Sheet1!H14="", "",LOG10(Sheet1!H14)*'Positive samples'!H14)</f>
        <v/>
      </c>
      <c r="I14" t="str">
        <f>IF(Sheet1!I14="", "",LOG10(Sheet1!I14)*'Positive samples'!I14)</f>
        <v/>
      </c>
      <c r="J14" t="str">
        <f>IF(Sheet1!J14="", "",LOG10(Sheet1!J14)*'Positive samples'!J14)</f>
        <v/>
      </c>
      <c r="U14" t="str">
        <f>IF('Positive samples'!U14=0, "", SUM(Concentration!C14, Concentration!F14, Concentration!I14, Concentration!L14, Concentration!O14:O14, Concentration!R14)/'Positive samples'!U14)</f>
        <v/>
      </c>
    </row>
    <row r="15" spans="1:21" x14ac:dyDescent="0.2">
      <c r="A15" s="1">
        <f>Sheet1!A15</f>
        <v>44575</v>
      </c>
      <c r="C15" t="str">
        <f>IF(Sheet1!C15="", "",LOG10(Sheet1!C15)*'Positive samples'!C15)</f>
        <v/>
      </c>
      <c r="D15" t="str">
        <f>IF(Sheet1!D15="", "",LOG10(Sheet1!D15)*'Positive samples'!D15)</f>
        <v/>
      </c>
      <c r="E15" t="str">
        <f>IF(Sheet1!E15="", "",LOG10(Sheet1!E15)*'Positive samples'!E15)</f>
        <v/>
      </c>
      <c r="F15" t="str">
        <f>IF(Sheet1!F15="", "",LOG10(Sheet1!F15)*'Positive samples'!F15)</f>
        <v/>
      </c>
      <c r="G15" t="str">
        <f>IF(Sheet1!G15="", "",LOG10(Sheet1!G15)*'Positive samples'!G15)</f>
        <v/>
      </c>
      <c r="H15" t="str">
        <f>IF(Sheet1!H15="", "",LOG10(Sheet1!H15)*'Positive samples'!H15)</f>
        <v/>
      </c>
      <c r="I15" t="str">
        <f>IF(Sheet1!I15="", "",LOG10(Sheet1!I15)*'Positive samples'!I15)</f>
        <v/>
      </c>
      <c r="J15" t="str">
        <f>IF(Sheet1!J15="", "",LOG10(Sheet1!J15)*'Positive samples'!J15)</f>
        <v/>
      </c>
      <c r="U15" t="str">
        <f>IF('Positive samples'!U15=0, "", SUM(Concentration!C15, Concentration!F15, Concentration!I15, Concentration!L15, Concentration!O15:O15, Concentration!R15)/'Positive samples'!U15)</f>
        <v/>
      </c>
    </row>
    <row r="16" spans="1:21" x14ac:dyDescent="0.2">
      <c r="A16" s="1">
        <f>Sheet1!A16</f>
        <v>44576</v>
      </c>
      <c r="C16" t="str">
        <f>IF(Sheet1!C16="", "",LOG10(Sheet1!C16)*'Positive samples'!C16)</f>
        <v/>
      </c>
      <c r="D16" t="str">
        <f>IF(Sheet1!D16="", "",LOG10(Sheet1!D16)*'Positive samples'!D16)</f>
        <v/>
      </c>
      <c r="E16" t="str">
        <f>IF(Sheet1!E16="", "",LOG10(Sheet1!E16)*'Positive samples'!E16)</f>
        <v/>
      </c>
      <c r="F16" t="str">
        <f>IF(Sheet1!F16="", "",LOG10(Sheet1!F16)*'Positive samples'!F16)</f>
        <v/>
      </c>
      <c r="G16" t="str">
        <f>IF(Sheet1!G16="", "",LOG10(Sheet1!G16)*'Positive samples'!G16)</f>
        <v/>
      </c>
      <c r="H16" t="str">
        <f>IF(Sheet1!H16="", "",LOG10(Sheet1!H16)*'Positive samples'!H16)</f>
        <v/>
      </c>
      <c r="I16" t="str">
        <f>IF(Sheet1!I16="", "",LOG10(Sheet1!I16)*'Positive samples'!I16)</f>
        <v/>
      </c>
      <c r="J16" t="str">
        <f>IF(Sheet1!J16="", "",LOG10(Sheet1!J16)*'Positive samples'!J16)</f>
        <v/>
      </c>
      <c r="U16" t="str">
        <f>IF('Positive samples'!U16=0, "", SUM(Concentration!C16, Concentration!F16, Concentration!I16, Concentration!L16, Concentration!O16:O16, Concentration!R16)/'Positive samples'!U16)</f>
        <v/>
      </c>
    </row>
    <row r="17" spans="1:21" x14ac:dyDescent="0.2">
      <c r="A17" s="1">
        <f>Sheet1!A17</f>
        <v>44577</v>
      </c>
      <c r="C17" t="str">
        <f>IF(Sheet1!C17="", "",LOG10(Sheet1!C17)*'Positive samples'!C17)</f>
        <v/>
      </c>
      <c r="D17" t="str">
        <f>IF(Sheet1!D17="", "",LOG10(Sheet1!D17)*'Positive samples'!D17)</f>
        <v/>
      </c>
      <c r="E17" t="str">
        <f>IF(Sheet1!E17="", "",LOG10(Sheet1!E17)*'Positive samples'!E17)</f>
        <v/>
      </c>
      <c r="F17" t="str">
        <f>IF(Sheet1!F17="", "",LOG10(Sheet1!F17)*'Positive samples'!F17)</f>
        <v/>
      </c>
      <c r="G17" t="str">
        <f>IF(Sheet1!G17="", "",LOG10(Sheet1!G17)*'Positive samples'!G17)</f>
        <v/>
      </c>
      <c r="H17" t="str">
        <f>IF(Sheet1!H17="", "",LOG10(Sheet1!H17)*'Positive samples'!H17)</f>
        <v/>
      </c>
      <c r="I17" t="str">
        <f>IF(Sheet1!I17="", "",LOG10(Sheet1!I17)*'Positive samples'!I17)</f>
        <v/>
      </c>
      <c r="J17" t="str">
        <f>IF(Sheet1!J17="", "",LOG10(Sheet1!J17)*'Positive samples'!J17)</f>
        <v/>
      </c>
      <c r="U17" t="str">
        <f>IF('Positive samples'!U17=0, "", SUM(Concentration!C17, Concentration!F17, Concentration!I17, Concentration!L17, Concentration!O17:O17, Concentration!R17)/'Positive samples'!U17)</f>
        <v/>
      </c>
    </row>
    <row r="18" spans="1:21" x14ac:dyDescent="0.2">
      <c r="A18" s="1">
        <f>Sheet1!A18</f>
        <v>44578</v>
      </c>
      <c r="C18" t="str">
        <f>IF(Sheet1!C18="", "",LOG10(Sheet1!C18)*'Positive samples'!C18)</f>
        <v/>
      </c>
      <c r="D18" t="str">
        <f>IF(Sheet1!D18="", "",LOG10(Sheet1!D18)*'Positive samples'!D18)</f>
        <v/>
      </c>
      <c r="E18" t="str">
        <f>IF(Sheet1!E18="", "",LOG10(Sheet1!E18)*'Positive samples'!E18)</f>
        <v/>
      </c>
      <c r="F18" t="str">
        <f>IF(Sheet1!F18="", "",LOG10(Sheet1!F18)*'Positive samples'!F18)</f>
        <v/>
      </c>
      <c r="G18" t="str">
        <f>IF(Sheet1!G18="", "",LOG10(Sheet1!G18)*'Positive samples'!G18)</f>
        <v/>
      </c>
      <c r="H18" t="str">
        <f>IF(Sheet1!H18="", "",LOG10(Sheet1!H18)*'Positive samples'!H18)</f>
        <v/>
      </c>
      <c r="I18" t="str">
        <f>IF(Sheet1!I18="", "",LOG10(Sheet1!I18)*'Positive samples'!I18)</f>
        <v/>
      </c>
      <c r="J18" t="str">
        <f>IF(Sheet1!J18="", "",LOG10(Sheet1!J18)*'Positive samples'!J18)</f>
        <v/>
      </c>
      <c r="U18" t="str">
        <f>IF('Positive samples'!U18=0, "", SUM(Concentration!C18, Concentration!F18, Concentration!I18, Concentration!L18, Concentration!O18:O18, Concentration!R18)/'Positive samples'!U18)</f>
        <v/>
      </c>
    </row>
    <row r="19" spans="1:21" x14ac:dyDescent="0.2">
      <c r="A19" s="1">
        <f>Sheet1!A19</f>
        <v>44579</v>
      </c>
      <c r="C19" t="str">
        <f>IF(Sheet1!C19="", "",LOG10(Sheet1!C19)*'Positive samples'!C19)</f>
        <v/>
      </c>
      <c r="D19" t="str">
        <f>IF(Sheet1!D19="", "",LOG10(Sheet1!D19)*'Positive samples'!D19)</f>
        <v/>
      </c>
      <c r="E19" t="str">
        <f>IF(Sheet1!E19="", "",LOG10(Sheet1!E19)*'Positive samples'!E19)</f>
        <v/>
      </c>
      <c r="F19" t="str">
        <f>IF(Sheet1!F19="", "",LOG10(Sheet1!F19)*'Positive samples'!F19)</f>
        <v/>
      </c>
      <c r="G19" t="str">
        <f>IF(Sheet1!G19="", "",LOG10(Sheet1!G19)*'Positive samples'!G19)</f>
        <v/>
      </c>
      <c r="H19" t="str">
        <f>IF(Sheet1!H19="", "",LOG10(Sheet1!H19)*'Positive samples'!H19)</f>
        <v/>
      </c>
      <c r="I19" t="str">
        <f>IF(Sheet1!I19="", "",LOG10(Sheet1!I19)*'Positive samples'!I19)</f>
        <v/>
      </c>
      <c r="J19" t="str">
        <f>IF(Sheet1!J19="", "",LOG10(Sheet1!J19)*'Positive samples'!J19)</f>
        <v/>
      </c>
      <c r="U19" t="str">
        <f>IF('Positive samples'!U19=0, "", SUM(Concentration!C19, Concentration!F19, Concentration!I19, Concentration!L19, Concentration!O19:O19, Concentration!R19)/'Positive samples'!U19)</f>
        <v/>
      </c>
    </row>
    <row r="20" spans="1:21" x14ac:dyDescent="0.2">
      <c r="A20" s="1">
        <f>Sheet1!A20</f>
        <v>44580</v>
      </c>
      <c r="C20" t="str">
        <f>IF(Sheet1!C20="", "",LOG10(Sheet1!C20)*'Positive samples'!C20)</f>
        <v/>
      </c>
      <c r="D20" t="str">
        <f>IF(Sheet1!D20="", "",LOG10(Sheet1!D20)*'Positive samples'!D20)</f>
        <v/>
      </c>
      <c r="E20" t="str">
        <f>IF(Sheet1!E20="", "",LOG10(Sheet1!E20)*'Positive samples'!E20)</f>
        <v/>
      </c>
      <c r="F20" t="str">
        <f>IF(Sheet1!F20="", "",LOG10(Sheet1!F20)*'Positive samples'!F20)</f>
        <v/>
      </c>
      <c r="G20" t="str">
        <f>IF(Sheet1!G20="", "",LOG10(Sheet1!G20)*'Positive samples'!G20)</f>
        <v/>
      </c>
      <c r="H20" t="str">
        <f>IF(Sheet1!H20="", "",LOG10(Sheet1!H20)*'Positive samples'!H20)</f>
        <v/>
      </c>
      <c r="I20" t="str">
        <f>IF(Sheet1!I20="", "",LOG10(Sheet1!I20)*'Positive samples'!I20)</f>
        <v/>
      </c>
      <c r="J20" t="str">
        <f>IF(Sheet1!J20="", "",LOG10(Sheet1!J20)*'Positive samples'!J20)</f>
        <v/>
      </c>
      <c r="U20" t="str">
        <f>IF('Positive samples'!U20=0, "", SUM(Concentration!C20, Concentration!F20, Concentration!I20, Concentration!L20, Concentration!O20:O20, Concentration!R20)/'Positive samples'!U20)</f>
        <v/>
      </c>
    </row>
    <row r="21" spans="1:21" x14ac:dyDescent="0.2">
      <c r="A21" s="1">
        <f>Sheet1!A21</f>
        <v>44581</v>
      </c>
      <c r="C21" t="str">
        <f>IF(Sheet1!C21="", "",LOG10(Sheet1!C21)*'Positive samples'!C21)</f>
        <v/>
      </c>
      <c r="D21" t="str">
        <f>IF(Sheet1!D21="", "",LOG10(Sheet1!D21)*'Positive samples'!D21)</f>
        <v/>
      </c>
      <c r="E21" t="str">
        <f>IF(Sheet1!E21="", "",LOG10(Sheet1!E21)*'Positive samples'!E21)</f>
        <v/>
      </c>
      <c r="F21" t="str">
        <f>IF(Sheet1!F21="", "",LOG10(Sheet1!F21)*'Positive samples'!F21)</f>
        <v/>
      </c>
      <c r="G21" t="str">
        <f>IF(Sheet1!G21="", "",LOG10(Sheet1!G21)*'Positive samples'!G21)</f>
        <v/>
      </c>
      <c r="H21" t="str">
        <f>IF(Sheet1!H21="", "",LOG10(Sheet1!H21)*'Positive samples'!H21)</f>
        <v/>
      </c>
      <c r="I21" t="str">
        <f>IF(Sheet1!I21="", "",LOG10(Sheet1!I21)*'Positive samples'!I21)</f>
        <v/>
      </c>
      <c r="J21" t="str">
        <f>IF(Sheet1!J21="", "",LOG10(Sheet1!J21)*'Positive samples'!J21)</f>
        <v/>
      </c>
      <c r="U21" t="str">
        <f>IF('Positive samples'!U21=0, "", SUM(Concentration!C21, Concentration!F21, Concentration!I21, Concentration!L21, Concentration!O21:O21, Concentration!R21)/'Positive samples'!U21)</f>
        <v/>
      </c>
    </row>
    <row r="22" spans="1:21" x14ac:dyDescent="0.2">
      <c r="A22" s="1">
        <f>Sheet1!A22</f>
        <v>44582</v>
      </c>
      <c r="C22" t="str">
        <f>IF(Sheet1!C22="", "",LOG10(Sheet1!C22)*'Positive samples'!C22)</f>
        <v/>
      </c>
      <c r="D22" t="str">
        <f>IF(Sheet1!D22="", "",LOG10(Sheet1!D22)*'Positive samples'!D22)</f>
        <v/>
      </c>
      <c r="E22" t="str">
        <f>IF(Sheet1!E22="", "",LOG10(Sheet1!E22)*'Positive samples'!E22)</f>
        <v/>
      </c>
      <c r="F22" t="str">
        <f>IF(Sheet1!F22="", "",LOG10(Sheet1!F22)*'Positive samples'!F22)</f>
        <v/>
      </c>
      <c r="G22" t="str">
        <f>IF(Sheet1!G22="", "",LOG10(Sheet1!G22)*'Positive samples'!G22)</f>
        <v/>
      </c>
      <c r="H22" t="str">
        <f>IF(Sheet1!H22="", "",LOG10(Sheet1!H22)*'Positive samples'!H22)</f>
        <v/>
      </c>
      <c r="I22" t="str">
        <f>IF(Sheet1!I22="", "",LOG10(Sheet1!I22)*'Positive samples'!I22)</f>
        <v/>
      </c>
      <c r="J22" t="str">
        <f>IF(Sheet1!J22="", "",LOG10(Sheet1!J22)*'Positive samples'!J22)</f>
        <v/>
      </c>
      <c r="U22" t="str">
        <f>IF('Positive samples'!U22=0, "", SUM(Concentration!C22, Concentration!F22, Concentration!I22, Concentration!L22, Concentration!O22:O22, Concentration!R22)/'Positive samples'!U22)</f>
        <v/>
      </c>
    </row>
    <row r="23" spans="1:21" x14ac:dyDescent="0.2">
      <c r="A23" s="1">
        <f>Sheet1!A23</f>
        <v>44583</v>
      </c>
      <c r="C23" t="str">
        <f>IF(Sheet1!C23="", "",LOG10(Sheet1!C23)*'Positive samples'!C23)</f>
        <v/>
      </c>
      <c r="D23" t="str">
        <f>IF(Sheet1!D23="", "",LOG10(Sheet1!D23)*'Positive samples'!D23)</f>
        <v/>
      </c>
      <c r="E23" t="str">
        <f>IF(Sheet1!E23="", "",LOG10(Sheet1!E23)*'Positive samples'!E23)</f>
        <v/>
      </c>
      <c r="F23" t="str">
        <f>IF(Sheet1!F23="", "",LOG10(Sheet1!F23)*'Positive samples'!F23)</f>
        <v/>
      </c>
      <c r="G23" t="str">
        <f>IF(Sheet1!G23="", "",LOG10(Sheet1!G23)*'Positive samples'!G23)</f>
        <v/>
      </c>
      <c r="H23" t="str">
        <f>IF(Sheet1!H23="", "",LOG10(Sheet1!H23)*'Positive samples'!H23)</f>
        <v/>
      </c>
      <c r="I23" t="str">
        <f>IF(Sheet1!I23="", "",LOG10(Sheet1!I23)*'Positive samples'!I23)</f>
        <v/>
      </c>
      <c r="J23" t="str">
        <f>IF(Sheet1!J23="", "",LOG10(Sheet1!J23)*'Positive samples'!J23)</f>
        <v/>
      </c>
      <c r="U23" t="str">
        <f>IF('Positive samples'!U23=0, "", SUM(Concentration!C23, Concentration!F23, Concentration!I23, Concentration!L23, Concentration!O23:O23, Concentration!R23)/'Positive samples'!U23)</f>
        <v/>
      </c>
    </row>
    <row r="24" spans="1:21" x14ac:dyDescent="0.2">
      <c r="A24" s="1">
        <f>Sheet1!A24</f>
        <v>44584</v>
      </c>
      <c r="C24" t="str">
        <f>IF(Sheet1!C24="", "",LOG10(Sheet1!C24)*'Positive samples'!C24)</f>
        <v/>
      </c>
      <c r="D24" t="str">
        <f>IF(Sheet1!D24="", "",LOG10(Sheet1!D24)*'Positive samples'!D24)</f>
        <v/>
      </c>
      <c r="E24" t="str">
        <f>IF(Sheet1!E24="", "",LOG10(Sheet1!E24)*'Positive samples'!E24)</f>
        <v/>
      </c>
      <c r="F24" t="str">
        <f>IF(Sheet1!F24="", "",LOG10(Sheet1!F24)*'Positive samples'!F24)</f>
        <v/>
      </c>
      <c r="G24" t="str">
        <f>IF(Sheet1!G24="", "",LOG10(Sheet1!G24)*'Positive samples'!G24)</f>
        <v/>
      </c>
      <c r="H24" t="str">
        <f>IF(Sheet1!H24="", "",LOG10(Sheet1!H24)*'Positive samples'!H24)</f>
        <v/>
      </c>
      <c r="I24" t="str">
        <f>IF(Sheet1!I24="", "",LOG10(Sheet1!I24)*'Positive samples'!I24)</f>
        <v/>
      </c>
      <c r="J24" t="str">
        <f>IF(Sheet1!J24="", "",LOG10(Sheet1!J24)*'Positive samples'!J24)</f>
        <v/>
      </c>
      <c r="U24" t="str">
        <f>IF('Positive samples'!U24=0, "", SUM(Concentration!C24, Concentration!F24, Concentration!I24, Concentration!L24, Concentration!O24:O24, Concentration!R24)/'Positive samples'!U24)</f>
        <v/>
      </c>
    </row>
    <row r="25" spans="1:21" x14ac:dyDescent="0.2">
      <c r="A25" s="1">
        <f>Sheet1!A25</f>
        <v>44585</v>
      </c>
      <c r="C25" t="str">
        <f>IF(Sheet1!C25="", "",LOG10(Sheet1!C25)*'Positive samples'!C25)</f>
        <v/>
      </c>
      <c r="D25" t="str">
        <f>IF(Sheet1!D25="", "",LOG10(Sheet1!D25)*'Positive samples'!D25)</f>
        <v/>
      </c>
      <c r="E25" t="str">
        <f>IF(Sheet1!E25="", "",LOG10(Sheet1!E25)*'Positive samples'!E25)</f>
        <v/>
      </c>
      <c r="F25" t="str">
        <f>IF(Sheet1!F25="", "",LOG10(Sheet1!F25)*'Positive samples'!F25)</f>
        <v/>
      </c>
      <c r="G25" t="str">
        <f>IF(Sheet1!G25="", "",LOG10(Sheet1!G25)*'Positive samples'!G25)</f>
        <v/>
      </c>
      <c r="H25" t="str">
        <f>IF(Sheet1!H25="", "",LOG10(Sheet1!H25)*'Positive samples'!H25)</f>
        <v/>
      </c>
      <c r="I25" t="str">
        <f>IF(Sheet1!I25="", "",LOG10(Sheet1!I25)*'Positive samples'!I25)</f>
        <v/>
      </c>
      <c r="J25" t="str">
        <f>IF(Sheet1!J25="", "",LOG10(Sheet1!J25)*'Positive samples'!J25)</f>
        <v/>
      </c>
      <c r="U25" t="str">
        <f>IF('Positive samples'!U25=0, "", SUM(Concentration!C25, Concentration!F25, Concentration!I25, Concentration!L25, Concentration!O25:O25, Concentration!R25)/'Positive samples'!U25)</f>
        <v/>
      </c>
    </row>
    <row r="26" spans="1:21" x14ac:dyDescent="0.2">
      <c r="A26" s="1">
        <f>Sheet1!A26</f>
        <v>44586</v>
      </c>
      <c r="C26" t="str">
        <f>IF(Sheet1!C26="", "",LOG10(Sheet1!C26)*'Positive samples'!C26)</f>
        <v/>
      </c>
      <c r="D26" t="str">
        <f>IF(Sheet1!D26="", "",LOG10(Sheet1!D26)*'Positive samples'!D26)</f>
        <v/>
      </c>
      <c r="E26" t="str">
        <f>IF(Sheet1!E26="", "",LOG10(Sheet1!E26)*'Positive samples'!E26)</f>
        <v/>
      </c>
      <c r="F26" t="str">
        <f>IF(Sheet1!F26="", "",LOG10(Sheet1!F26)*'Positive samples'!F26)</f>
        <v/>
      </c>
      <c r="G26" t="str">
        <f>IF(Sheet1!G26="", "",LOG10(Sheet1!G26)*'Positive samples'!G26)</f>
        <v/>
      </c>
      <c r="H26" t="str">
        <f>IF(Sheet1!H26="", "",LOG10(Sheet1!H26)*'Positive samples'!H26)</f>
        <v/>
      </c>
      <c r="I26" t="str">
        <f>IF(Sheet1!I26="", "",LOG10(Sheet1!I26)*'Positive samples'!I26)</f>
        <v/>
      </c>
      <c r="J26" t="str">
        <f>IF(Sheet1!J26="", "",LOG10(Sheet1!J26)*'Positive samples'!J26)</f>
        <v/>
      </c>
      <c r="U26" t="str">
        <f>IF('Positive samples'!U26=0, "", SUM(Concentration!C26, Concentration!F26, Concentration!I26, Concentration!L26, Concentration!O26:O26, Concentration!R26)/'Positive samples'!U26)</f>
        <v/>
      </c>
    </row>
    <row r="27" spans="1:21" x14ac:dyDescent="0.2">
      <c r="A27" s="1">
        <f>Sheet1!A27</f>
        <v>44587</v>
      </c>
      <c r="C27" t="str">
        <f>IF(Sheet1!C27="", "",LOG10(Sheet1!C27)*'Positive samples'!C27)</f>
        <v/>
      </c>
      <c r="D27" t="str">
        <f>IF(Sheet1!D27="", "",LOG10(Sheet1!D27)*'Positive samples'!D27)</f>
        <v/>
      </c>
      <c r="E27" t="str">
        <f>IF(Sheet1!E27="", "",LOG10(Sheet1!E27)*'Positive samples'!E27)</f>
        <v/>
      </c>
      <c r="F27" t="str">
        <f>IF(Sheet1!F27="", "",LOG10(Sheet1!F27)*'Positive samples'!F27)</f>
        <v/>
      </c>
      <c r="G27" t="str">
        <f>IF(Sheet1!G27="", "",LOG10(Sheet1!G27)*'Positive samples'!G27)</f>
        <v/>
      </c>
      <c r="H27" t="str">
        <f>IF(Sheet1!H27="", "",LOG10(Sheet1!H27)*'Positive samples'!H27)</f>
        <v/>
      </c>
      <c r="I27" t="str">
        <f>IF(Sheet1!I27="", "",LOG10(Sheet1!I27)*'Positive samples'!I27)</f>
        <v/>
      </c>
      <c r="J27" t="str">
        <f>IF(Sheet1!J27="", "",LOG10(Sheet1!J27)*'Positive samples'!J27)</f>
        <v/>
      </c>
      <c r="U27" t="str">
        <f>IF('Positive samples'!U27=0, "", SUM(Concentration!C27, Concentration!F27, Concentration!I27, Concentration!L27, Concentration!O27:O27, Concentration!R27)/'Positive samples'!U27)</f>
        <v/>
      </c>
    </row>
    <row r="28" spans="1:21" x14ac:dyDescent="0.2">
      <c r="A28" s="1">
        <f>Sheet1!A28</f>
        <v>44588</v>
      </c>
      <c r="C28" t="str">
        <f>IF(Sheet1!C28="", "",LOG10(Sheet1!C28)*'Positive samples'!C28)</f>
        <v/>
      </c>
      <c r="D28" t="str">
        <f>IF(Sheet1!D28="", "",LOG10(Sheet1!D28)*'Positive samples'!D28)</f>
        <v/>
      </c>
      <c r="E28" t="str">
        <f>IF(Sheet1!E28="", "",LOG10(Sheet1!E28)*'Positive samples'!E28)</f>
        <v/>
      </c>
      <c r="F28" t="str">
        <f>IF(Sheet1!F28="", "",LOG10(Sheet1!F28)*'Positive samples'!F28)</f>
        <v/>
      </c>
      <c r="G28" t="str">
        <f>IF(Sheet1!G28="", "",LOG10(Sheet1!G28)*'Positive samples'!G28)</f>
        <v/>
      </c>
      <c r="H28" t="str">
        <f>IF(Sheet1!H28="", "",LOG10(Sheet1!H28)*'Positive samples'!H28)</f>
        <v/>
      </c>
      <c r="I28" t="str">
        <f>IF(Sheet1!I28="", "",LOG10(Sheet1!I28)*'Positive samples'!I28)</f>
        <v/>
      </c>
      <c r="J28" t="str">
        <f>IF(Sheet1!J28="", "",LOG10(Sheet1!J28)*'Positive samples'!J28)</f>
        <v/>
      </c>
      <c r="U28" t="str">
        <f>IF('Positive samples'!U28=0, "", SUM(Concentration!C28, Concentration!F28, Concentration!I28, Concentration!L28, Concentration!O28:O28, Concentration!R28)/'Positive samples'!U28)</f>
        <v/>
      </c>
    </row>
    <row r="29" spans="1:21" x14ac:dyDescent="0.2">
      <c r="A29" s="1">
        <f>Sheet1!A29</f>
        <v>44589</v>
      </c>
      <c r="C29" t="str">
        <f>IF(Sheet1!C29="", "",LOG10(Sheet1!C29)*'Positive samples'!C29)</f>
        <v/>
      </c>
      <c r="D29" t="str">
        <f>IF(Sheet1!D29="", "",LOG10(Sheet1!D29)*'Positive samples'!D29)</f>
        <v/>
      </c>
      <c r="E29" t="str">
        <f>IF(Sheet1!E29="", "",LOG10(Sheet1!E29)*'Positive samples'!E29)</f>
        <v/>
      </c>
      <c r="F29" t="str">
        <f>IF(Sheet1!F29="", "",LOG10(Sheet1!F29)*'Positive samples'!F29)</f>
        <v/>
      </c>
      <c r="G29" t="str">
        <f>IF(Sheet1!G29="", "",LOG10(Sheet1!G29)*'Positive samples'!G29)</f>
        <v/>
      </c>
      <c r="H29" t="str">
        <f>IF(Sheet1!H29="", "",LOG10(Sheet1!H29)*'Positive samples'!H29)</f>
        <v/>
      </c>
      <c r="I29" t="str">
        <f>IF(Sheet1!I29="", "",LOG10(Sheet1!I29)*'Positive samples'!I29)</f>
        <v/>
      </c>
      <c r="J29" t="str">
        <f>IF(Sheet1!J29="", "",LOG10(Sheet1!J29)*'Positive samples'!J29)</f>
        <v/>
      </c>
      <c r="U29" t="str">
        <f>IF('Positive samples'!U29=0, "", SUM(Concentration!C29, Concentration!F29, Concentration!I29, Concentration!L29, Concentration!O29:O29, Concentration!R29)/'Positive samples'!U29)</f>
        <v/>
      </c>
    </row>
    <row r="30" spans="1:21" x14ac:dyDescent="0.2">
      <c r="A30" s="1">
        <f>Sheet1!A30</f>
        <v>44590</v>
      </c>
      <c r="C30" t="str">
        <f>IF(Sheet1!C30="", "",LOG10(Sheet1!C30)*'Positive samples'!C30)</f>
        <v/>
      </c>
      <c r="D30" t="str">
        <f>IF(Sheet1!D30="", "",LOG10(Sheet1!D30)*'Positive samples'!D30)</f>
        <v/>
      </c>
      <c r="E30" t="str">
        <f>IF(Sheet1!E30="", "",LOG10(Sheet1!E30)*'Positive samples'!E30)</f>
        <v/>
      </c>
      <c r="F30" t="str">
        <f>IF(Sheet1!F30="", "",LOG10(Sheet1!F30)*'Positive samples'!F30)</f>
        <v/>
      </c>
      <c r="G30" t="str">
        <f>IF(Sheet1!G30="", "",LOG10(Sheet1!G30)*'Positive samples'!G30)</f>
        <v/>
      </c>
      <c r="H30" t="str">
        <f>IF(Sheet1!H30="", "",LOG10(Sheet1!H30)*'Positive samples'!H30)</f>
        <v/>
      </c>
      <c r="I30" t="str">
        <f>IF(Sheet1!I30="", "",LOG10(Sheet1!I30)*'Positive samples'!I30)</f>
        <v/>
      </c>
      <c r="J30" t="str">
        <f>IF(Sheet1!J30="", "",LOG10(Sheet1!J30)*'Positive samples'!J30)</f>
        <v/>
      </c>
      <c r="U30" t="str">
        <f>IF('Positive samples'!U30=0, "", SUM(Concentration!C30, Concentration!F30, Concentration!I30, Concentration!L30, Concentration!O30:O30, Concentration!R30)/'Positive samples'!U30)</f>
        <v/>
      </c>
    </row>
    <row r="31" spans="1:21" x14ac:dyDescent="0.2">
      <c r="A31" s="1">
        <f>Sheet1!A31</f>
        <v>44591</v>
      </c>
      <c r="C31" t="str">
        <f>IF(Sheet1!C31="", "",LOG10(Sheet1!C31)*'Positive samples'!C31)</f>
        <v/>
      </c>
      <c r="D31" t="str">
        <f>IF(Sheet1!D31="", "",LOG10(Sheet1!D31)*'Positive samples'!D31)</f>
        <v/>
      </c>
      <c r="E31" t="str">
        <f>IF(Sheet1!E31="", "",LOG10(Sheet1!E31)*'Positive samples'!E31)</f>
        <v/>
      </c>
      <c r="F31" t="str">
        <f>IF(Sheet1!F31="", "",LOG10(Sheet1!F31)*'Positive samples'!F31)</f>
        <v/>
      </c>
      <c r="G31" t="str">
        <f>IF(Sheet1!G31="", "",LOG10(Sheet1!G31)*'Positive samples'!G31)</f>
        <v/>
      </c>
      <c r="H31" t="str">
        <f>IF(Sheet1!H31="", "",LOG10(Sheet1!H31)*'Positive samples'!H31)</f>
        <v/>
      </c>
      <c r="I31" t="str">
        <f>IF(Sheet1!I31="", "",LOG10(Sheet1!I31)*'Positive samples'!I31)</f>
        <v/>
      </c>
      <c r="J31" t="str">
        <f>IF(Sheet1!J31="", "",LOG10(Sheet1!J31)*'Positive samples'!J31)</f>
        <v/>
      </c>
      <c r="U31" t="str">
        <f>IF('Positive samples'!U31=0, "", SUM(Concentration!C31, Concentration!F31, Concentration!I31, Concentration!L31, Concentration!O31:O31, Concentration!R31)/'Positive samples'!U31)</f>
        <v/>
      </c>
    </row>
    <row r="32" spans="1:21" x14ac:dyDescent="0.2">
      <c r="A32" s="1">
        <f>Sheet1!A32</f>
        <v>44592</v>
      </c>
      <c r="C32" t="str">
        <f>IF(Sheet1!C32="", "",LOG10(Sheet1!C32)*'Positive samples'!C32)</f>
        <v/>
      </c>
      <c r="D32" t="str">
        <f>IF(Sheet1!D32="", "",LOG10(Sheet1!D32)*'Positive samples'!D32)</f>
        <v/>
      </c>
      <c r="E32" t="str">
        <f>IF(Sheet1!E32="", "",LOG10(Sheet1!E32)*'Positive samples'!E32)</f>
        <v/>
      </c>
      <c r="F32" t="str">
        <f>IF(Sheet1!F32="", "",LOG10(Sheet1!F32)*'Positive samples'!F32)</f>
        <v/>
      </c>
      <c r="G32" t="str">
        <f>IF(Sheet1!G32="", "",LOG10(Sheet1!G32)*'Positive samples'!G32)</f>
        <v/>
      </c>
      <c r="H32" t="str">
        <f>IF(Sheet1!H32="", "",LOG10(Sheet1!H32)*'Positive samples'!H32)</f>
        <v/>
      </c>
      <c r="I32" t="str">
        <f>IF(Sheet1!I32="", "",LOG10(Sheet1!I32)*'Positive samples'!I32)</f>
        <v/>
      </c>
      <c r="J32" t="str">
        <f>IF(Sheet1!J32="", "",LOG10(Sheet1!J32)*'Positive samples'!J32)</f>
        <v/>
      </c>
      <c r="U32" t="str">
        <f>IF('Positive samples'!U32=0, "", SUM(Concentration!C32, Concentration!F32, Concentration!I32, Concentration!L32, Concentration!O32:O32, Concentration!R32)/'Positive samples'!U32)</f>
        <v/>
      </c>
    </row>
    <row r="33" spans="1:21" x14ac:dyDescent="0.2">
      <c r="A33" s="1">
        <f>Sheet1!A33</f>
        <v>44593</v>
      </c>
      <c r="C33" t="str">
        <f>IF(Sheet1!C33="", "",LOG10(Sheet1!C33)*'Positive samples'!C33)</f>
        <v/>
      </c>
      <c r="D33" t="str">
        <f>IF(Sheet1!D33="", "",LOG10(Sheet1!D33)*'Positive samples'!D33)</f>
        <v/>
      </c>
      <c r="E33" t="str">
        <f>IF(Sheet1!E33="", "",LOG10(Sheet1!E33)*'Positive samples'!E33)</f>
        <v/>
      </c>
      <c r="F33" t="str">
        <f>IF(Sheet1!F33="", "",LOG10(Sheet1!F33)*'Positive samples'!F33)</f>
        <v/>
      </c>
      <c r="G33" t="str">
        <f>IF(Sheet1!G33="", "",LOG10(Sheet1!G33)*'Positive samples'!G33)</f>
        <v/>
      </c>
      <c r="H33" t="str">
        <f>IF(Sheet1!H33="", "",LOG10(Sheet1!H33)*'Positive samples'!H33)</f>
        <v/>
      </c>
      <c r="I33" t="str">
        <f>IF(Sheet1!I33="", "",LOG10(Sheet1!I33)*'Positive samples'!I33)</f>
        <v/>
      </c>
      <c r="J33" t="str">
        <f>IF(Sheet1!J33="", "",LOG10(Sheet1!J33)*'Positive samples'!J33)</f>
        <v/>
      </c>
      <c r="U33" t="str">
        <f>IF('Positive samples'!U33=0, "", SUM(Concentration!C33, Concentration!F33, Concentration!I33, Concentration!L33, Concentration!O33:O33, Concentration!R33)/'Positive samples'!U33)</f>
        <v/>
      </c>
    </row>
    <row r="34" spans="1:21" x14ac:dyDescent="0.2">
      <c r="A34" s="1">
        <f>Sheet1!A34</f>
        <v>44594</v>
      </c>
      <c r="C34" t="str">
        <f>IF(Sheet1!C34="", "",LOG10(Sheet1!C34)*'Positive samples'!C34)</f>
        <v/>
      </c>
      <c r="D34" t="str">
        <f>IF(Sheet1!D34="", "",LOG10(Sheet1!D34)*'Positive samples'!D34)</f>
        <v/>
      </c>
      <c r="E34" t="str">
        <f>IF(Sheet1!E34="", "",LOG10(Sheet1!E34)*'Positive samples'!E34)</f>
        <v/>
      </c>
      <c r="F34" t="str">
        <f>IF(Sheet1!F34="", "",LOG10(Sheet1!F34)*'Positive samples'!F34)</f>
        <v/>
      </c>
      <c r="G34" t="str">
        <f>IF(Sheet1!G34="", "",LOG10(Sheet1!G34)*'Positive samples'!G34)</f>
        <v/>
      </c>
      <c r="H34" t="str">
        <f>IF(Sheet1!H34="", "",LOG10(Sheet1!H34)*'Positive samples'!H34)</f>
        <v/>
      </c>
      <c r="I34" t="str">
        <f>IF(Sheet1!I34="", "",LOG10(Sheet1!I34)*'Positive samples'!I34)</f>
        <v/>
      </c>
      <c r="J34" t="str">
        <f>IF(Sheet1!J34="", "",LOG10(Sheet1!J34)*'Positive samples'!J34)</f>
        <v/>
      </c>
      <c r="U34" t="str">
        <f>IF('Positive samples'!U34=0, "", SUM(Concentration!C34, Concentration!F34, Concentration!I34, Concentration!L34, Concentration!O34:O34, Concentration!R34)/'Positive samples'!U34)</f>
        <v/>
      </c>
    </row>
    <row r="35" spans="1:21" x14ac:dyDescent="0.2">
      <c r="A35" s="1">
        <f>Sheet1!A35</f>
        <v>44595</v>
      </c>
      <c r="C35" t="str">
        <f>IF(Sheet1!C35="", "",LOG10(Sheet1!C35)*'Positive samples'!C35)</f>
        <v/>
      </c>
      <c r="D35" t="str">
        <f>IF(Sheet1!D35="", "",LOG10(Sheet1!D35)*'Positive samples'!D35)</f>
        <v/>
      </c>
      <c r="E35" t="str">
        <f>IF(Sheet1!E35="", "",LOG10(Sheet1!E35)*'Positive samples'!E35)</f>
        <v/>
      </c>
      <c r="F35" t="str">
        <f>IF(Sheet1!F35="", "",LOG10(Sheet1!F35)*'Positive samples'!F35)</f>
        <v/>
      </c>
      <c r="G35" t="str">
        <f>IF(Sheet1!G35="", "",LOG10(Sheet1!G35)*'Positive samples'!G35)</f>
        <v/>
      </c>
      <c r="H35" t="str">
        <f>IF(Sheet1!H35="", "",LOG10(Sheet1!H35)*'Positive samples'!H35)</f>
        <v/>
      </c>
      <c r="I35" t="str">
        <f>IF(Sheet1!I35="", "",LOG10(Sheet1!I35)*'Positive samples'!I35)</f>
        <v/>
      </c>
      <c r="J35" t="str">
        <f>IF(Sheet1!J35="", "",LOG10(Sheet1!J35)*'Positive samples'!J35)</f>
        <v/>
      </c>
      <c r="U35" t="str">
        <f>IF('Positive samples'!U35=0, "", SUM(Concentration!C35, Concentration!F35, Concentration!I35, Concentration!L35, Concentration!O35:O35, Concentration!R35)/'Positive samples'!U35)</f>
        <v/>
      </c>
    </row>
    <row r="36" spans="1:21" x14ac:dyDescent="0.2">
      <c r="A36" s="1">
        <f>Sheet1!A36</f>
        <v>44596</v>
      </c>
      <c r="C36" t="str">
        <f>IF(Sheet1!C36="", "",LOG10(Sheet1!C36)*'Positive samples'!C36)</f>
        <v/>
      </c>
      <c r="D36" t="str">
        <f>IF(Sheet1!D36="", "",LOG10(Sheet1!D36)*'Positive samples'!D36)</f>
        <v/>
      </c>
      <c r="E36" t="str">
        <f>IF(Sheet1!E36="", "",LOG10(Sheet1!E36)*'Positive samples'!E36)</f>
        <v/>
      </c>
      <c r="F36" t="str">
        <f>IF(Sheet1!F36="", "",LOG10(Sheet1!F36)*'Positive samples'!F36)</f>
        <v/>
      </c>
      <c r="G36" t="str">
        <f>IF(Sheet1!G36="", "",LOG10(Sheet1!G36)*'Positive samples'!G36)</f>
        <v/>
      </c>
      <c r="H36" t="str">
        <f>IF(Sheet1!H36="", "",LOG10(Sheet1!H36)*'Positive samples'!H36)</f>
        <v/>
      </c>
      <c r="I36" t="str">
        <f>IF(Sheet1!I36="", "",LOG10(Sheet1!I36)*'Positive samples'!I36)</f>
        <v/>
      </c>
      <c r="J36" t="str">
        <f>IF(Sheet1!J36="", "",LOG10(Sheet1!J36)*'Positive samples'!J36)</f>
        <v/>
      </c>
      <c r="U36" t="str">
        <f>IF('Positive samples'!U36=0, "", SUM(Concentration!C36, Concentration!F36, Concentration!I36, Concentration!L36, Concentration!O36:O36, Concentration!R36)/'Positive samples'!U36)</f>
        <v/>
      </c>
    </row>
    <row r="37" spans="1:21" x14ac:dyDescent="0.2">
      <c r="A37" s="1">
        <f>Sheet1!A37</f>
        <v>44597</v>
      </c>
      <c r="C37" t="str">
        <f>IF(Sheet1!C37="", "",LOG10(Sheet1!C37)*'Positive samples'!C37)</f>
        <v/>
      </c>
      <c r="D37" t="str">
        <f>IF(Sheet1!D37="", "",LOG10(Sheet1!D37)*'Positive samples'!D37)</f>
        <v/>
      </c>
      <c r="E37" t="str">
        <f>IF(Sheet1!E37="", "",LOG10(Sheet1!E37)*'Positive samples'!E37)</f>
        <v/>
      </c>
      <c r="F37" t="str">
        <f>IF(Sheet1!F37="", "",LOG10(Sheet1!F37)*'Positive samples'!F37)</f>
        <v/>
      </c>
      <c r="G37" t="str">
        <f>IF(Sheet1!G37="", "",LOG10(Sheet1!G37)*'Positive samples'!G37)</f>
        <v/>
      </c>
      <c r="H37" t="str">
        <f>IF(Sheet1!H37="", "",LOG10(Sheet1!H37)*'Positive samples'!H37)</f>
        <v/>
      </c>
      <c r="I37" t="str">
        <f>IF(Sheet1!I37="", "",LOG10(Sheet1!I37)*'Positive samples'!I37)</f>
        <v/>
      </c>
      <c r="J37" t="str">
        <f>IF(Sheet1!J37="", "",LOG10(Sheet1!J37)*'Positive samples'!J37)</f>
        <v/>
      </c>
      <c r="U37" t="str">
        <f>IF('Positive samples'!U37=0, "", SUM(Concentration!C37, Concentration!F37, Concentration!I37, Concentration!L37, Concentration!O37:O37, Concentration!R37)/'Positive samples'!U37)</f>
        <v/>
      </c>
    </row>
    <row r="38" spans="1:21" x14ac:dyDescent="0.2">
      <c r="A38" s="1">
        <f>Sheet1!A38</f>
        <v>44598</v>
      </c>
      <c r="C38" t="str">
        <f>IF(Sheet1!C38="", "",LOG10(Sheet1!C38)*'Positive samples'!C38)</f>
        <v/>
      </c>
      <c r="D38" t="str">
        <f>IF(Sheet1!D38="", "",LOG10(Sheet1!D38)*'Positive samples'!D38)</f>
        <v/>
      </c>
      <c r="E38" t="str">
        <f>IF(Sheet1!E38="", "",LOG10(Sheet1!E38)*'Positive samples'!E38)</f>
        <v/>
      </c>
      <c r="F38" t="str">
        <f>IF(Sheet1!F38="", "",LOG10(Sheet1!F38)*'Positive samples'!F38)</f>
        <v/>
      </c>
      <c r="G38" t="str">
        <f>IF(Sheet1!G38="", "",LOG10(Sheet1!G38)*'Positive samples'!G38)</f>
        <v/>
      </c>
      <c r="H38" t="str">
        <f>IF(Sheet1!H38="", "",LOG10(Sheet1!H38)*'Positive samples'!H38)</f>
        <v/>
      </c>
      <c r="I38" t="str">
        <f>IF(Sheet1!I38="", "",LOG10(Sheet1!I38)*'Positive samples'!I38)</f>
        <v/>
      </c>
      <c r="J38" t="str">
        <f>IF(Sheet1!J38="", "",LOG10(Sheet1!J38)*'Positive samples'!J38)</f>
        <v/>
      </c>
      <c r="U38" t="str">
        <f>IF('Positive samples'!U38=0, "", SUM(Concentration!C38, Concentration!F38, Concentration!I38, Concentration!L38, Concentration!O38:O38, Concentration!R38)/'Positive samples'!U38)</f>
        <v/>
      </c>
    </row>
    <row r="39" spans="1:21" x14ac:dyDescent="0.2">
      <c r="A39" s="1">
        <f>Sheet1!A39</f>
        <v>44599</v>
      </c>
      <c r="C39" t="str">
        <f>IF(Sheet1!C39="", "",LOG10(Sheet1!C39)*'Positive samples'!C39)</f>
        <v/>
      </c>
      <c r="D39" t="str">
        <f>IF(Sheet1!D39="", "",LOG10(Sheet1!D39)*'Positive samples'!D39)</f>
        <v/>
      </c>
      <c r="E39" t="str">
        <f>IF(Sheet1!E39="", "",LOG10(Sheet1!E39)*'Positive samples'!E39)</f>
        <v/>
      </c>
      <c r="F39" t="str">
        <f>IF(Sheet1!F39="", "",LOG10(Sheet1!F39)*'Positive samples'!F39)</f>
        <v/>
      </c>
      <c r="G39" t="str">
        <f>IF(Sheet1!G39="", "",LOG10(Sheet1!G39)*'Positive samples'!G39)</f>
        <v/>
      </c>
      <c r="H39" t="str">
        <f>IF(Sheet1!H39="", "",LOG10(Sheet1!H39)*'Positive samples'!H39)</f>
        <v/>
      </c>
      <c r="I39" t="str">
        <f>IF(Sheet1!I39="", "",LOG10(Sheet1!I39)*'Positive samples'!I39)</f>
        <v/>
      </c>
      <c r="J39" t="str">
        <f>IF(Sheet1!J39="", "",LOG10(Sheet1!J39)*'Positive samples'!J39)</f>
        <v/>
      </c>
      <c r="U39" t="str">
        <f>IF('Positive samples'!U39=0, "", SUM(Concentration!C39, Concentration!F39, Concentration!I39, Concentration!L39, Concentration!O39:O39, Concentration!R39)/'Positive samples'!U39)</f>
        <v/>
      </c>
    </row>
    <row r="40" spans="1:21" x14ac:dyDescent="0.2">
      <c r="A40" s="1">
        <f>Sheet1!A40</f>
        <v>44600</v>
      </c>
      <c r="C40" t="str">
        <f>IF(Sheet1!C40="", "",LOG10(Sheet1!C40)*'Positive samples'!C40)</f>
        <v/>
      </c>
      <c r="D40" t="str">
        <f>IF(Sheet1!D40="", "",LOG10(Sheet1!D40)*'Positive samples'!D40)</f>
        <v/>
      </c>
      <c r="E40" t="str">
        <f>IF(Sheet1!E40="", "",LOG10(Sheet1!E40)*'Positive samples'!E40)</f>
        <v/>
      </c>
      <c r="F40" t="str">
        <f>IF(Sheet1!F40="", "",LOG10(Sheet1!F40)*'Positive samples'!F40)</f>
        <v/>
      </c>
      <c r="G40" t="str">
        <f>IF(Sheet1!G40="", "",LOG10(Sheet1!G40)*'Positive samples'!G40)</f>
        <v/>
      </c>
      <c r="H40" t="str">
        <f>IF(Sheet1!H40="", "",LOG10(Sheet1!H40)*'Positive samples'!H40)</f>
        <v/>
      </c>
      <c r="I40" t="str">
        <f>IF(Sheet1!I40="", "",LOG10(Sheet1!I40)*'Positive samples'!I40)</f>
        <v/>
      </c>
      <c r="J40" t="str">
        <f>IF(Sheet1!J40="", "",LOG10(Sheet1!J40)*'Positive samples'!J40)</f>
        <v/>
      </c>
      <c r="U40" t="str">
        <f>IF('Positive samples'!U40=0, "", SUM(Concentration!C40, Concentration!F40, Concentration!I40, Concentration!L40, Concentration!O40:O40, Concentration!R40)/'Positive samples'!U40)</f>
        <v/>
      </c>
    </row>
    <row r="41" spans="1:21" x14ac:dyDescent="0.2">
      <c r="A41" s="1">
        <f>Sheet1!A41</f>
        <v>44601</v>
      </c>
      <c r="C41" t="str">
        <f>IF(Sheet1!C41="", "",LOG10(Sheet1!C41)*'Positive samples'!C41)</f>
        <v/>
      </c>
      <c r="D41" t="str">
        <f>IF(Sheet1!D41="", "",LOG10(Sheet1!D41)*'Positive samples'!D41)</f>
        <v/>
      </c>
      <c r="E41" t="str">
        <f>IF(Sheet1!E41="", "",LOG10(Sheet1!E41)*'Positive samples'!E41)</f>
        <v/>
      </c>
      <c r="F41" t="str">
        <f>IF(Sheet1!F41="", "",LOG10(Sheet1!F41)*'Positive samples'!F41)</f>
        <v/>
      </c>
      <c r="G41" t="str">
        <f>IF(Sheet1!G41="", "",LOG10(Sheet1!G41)*'Positive samples'!G41)</f>
        <v/>
      </c>
      <c r="H41" t="str">
        <f>IF(Sheet1!H41="", "",LOG10(Sheet1!H41)*'Positive samples'!H41)</f>
        <v/>
      </c>
      <c r="I41" t="str">
        <f>IF(Sheet1!I41="", "",LOG10(Sheet1!I41)*'Positive samples'!I41)</f>
        <v/>
      </c>
      <c r="J41" t="str">
        <f>IF(Sheet1!J41="", "",LOG10(Sheet1!J41)*'Positive samples'!J41)</f>
        <v/>
      </c>
      <c r="U41" t="str">
        <f>IF('Positive samples'!U41=0, "", SUM(Concentration!C41, Concentration!F41, Concentration!I41, Concentration!L41, Concentration!O41:O41, Concentration!R41)/'Positive samples'!U41)</f>
        <v/>
      </c>
    </row>
    <row r="42" spans="1:21" x14ac:dyDescent="0.2">
      <c r="A42" s="1">
        <f>Sheet1!A42</f>
        <v>44602</v>
      </c>
      <c r="C42" t="str">
        <f>IF(Sheet1!C42="", "",LOG10(Sheet1!C42)*'Positive samples'!C42)</f>
        <v/>
      </c>
      <c r="D42" t="str">
        <f>IF(Sheet1!D42="", "",LOG10(Sheet1!D42)*'Positive samples'!D42)</f>
        <v/>
      </c>
      <c r="E42" t="str">
        <f>IF(Sheet1!E42="", "",LOG10(Sheet1!E42)*'Positive samples'!E42)</f>
        <v/>
      </c>
      <c r="F42" t="str">
        <f>IF(Sheet1!F42="", "",LOG10(Sheet1!F42)*'Positive samples'!F42)</f>
        <v/>
      </c>
      <c r="G42" t="str">
        <f>IF(Sheet1!G42="", "",LOG10(Sheet1!G42)*'Positive samples'!G42)</f>
        <v/>
      </c>
      <c r="H42" t="str">
        <f>IF(Sheet1!H42="", "",LOG10(Sheet1!H42)*'Positive samples'!H42)</f>
        <v/>
      </c>
      <c r="I42" t="str">
        <f>IF(Sheet1!I42="", "",LOG10(Sheet1!I42)*'Positive samples'!I42)</f>
        <v/>
      </c>
      <c r="J42" t="str">
        <f>IF(Sheet1!J42="", "",LOG10(Sheet1!J42)*'Positive samples'!J42)</f>
        <v/>
      </c>
      <c r="U42" t="str">
        <f>IF('Positive samples'!U42=0, "", SUM(Concentration!C42, Concentration!F42, Concentration!I42, Concentration!L42, Concentration!O42:O42, Concentration!R42)/'Positive samples'!U42)</f>
        <v/>
      </c>
    </row>
    <row r="43" spans="1:21" x14ac:dyDescent="0.2">
      <c r="A43" s="1">
        <f>Sheet1!A43</f>
        <v>44603</v>
      </c>
      <c r="C43" t="str">
        <f>IF(Sheet1!C43="", "",LOG10(Sheet1!C43)*'Positive samples'!C43)</f>
        <v/>
      </c>
      <c r="D43" t="str">
        <f>IF(Sheet1!D43="", "",LOG10(Sheet1!D43)*'Positive samples'!D43)</f>
        <v/>
      </c>
      <c r="E43" t="str">
        <f>IF(Sheet1!E43="", "",LOG10(Sheet1!E43)*'Positive samples'!E43)</f>
        <v/>
      </c>
      <c r="F43" t="str">
        <f>IF(Sheet1!F43="", "",LOG10(Sheet1!F43)*'Positive samples'!F43)</f>
        <v/>
      </c>
      <c r="G43" t="str">
        <f>IF(Sheet1!G43="", "",LOG10(Sheet1!G43)*'Positive samples'!G43)</f>
        <v/>
      </c>
      <c r="H43" t="str">
        <f>IF(Sheet1!H43="", "",LOG10(Sheet1!H43)*'Positive samples'!H43)</f>
        <v/>
      </c>
      <c r="I43" t="str">
        <f>IF(Sheet1!I43="", "",LOG10(Sheet1!I43)*'Positive samples'!I43)</f>
        <v/>
      </c>
      <c r="J43" t="str">
        <f>IF(Sheet1!J43="", "",LOG10(Sheet1!J43)*'Positive samples'!J43)</f>
        <v/>
      </c>
      <c r="U43" t="str">
        <f>IF('Positive samples'!U43=0, "", SUM(Concentration!C43, Concentration!F43, Concentration!I43, Concentration!L43, Concentration!O43:O43, Concentration!R43)/'Positive samples'!U43)</f>
        <v/>
      </c>
    </row>
    <row r="44" spans="1:21" x14ac:dyDescent="0.2">
      <c r="A44" s="1">
        <f>Sheet1!A44</f>
        <v>44604</v>
      </c>
      <c r="C44" t="str">
        <f>IF(Sheet1!C44="", "",LOG10(Sheet1!C44)*'Positive samples'!C44)</f>
        <v/>
      </c>
      <c r="D44" t="str">
        <f>IF(Sheet1!D44="", "",LOG10(Sheet1!D44)*'Positive samples'!D44)</f>
        <v/>
      </c>
      <c r="E44" t="str">
        <f>IF(Sheet1!E44="", "",LOG10(Sheet1!E44)*'Positive samples'!E44)</f>
        <v/>
      </c>
      <c r="F44" t="str">
        <f>IF(Sheet1!F44="", "",LOG10(Sheet1!F44)*'Positive samples'!F44)</f>
        <v/>
      </c>
      <c r="G44" t="str">
        <f>IF(Sheet1!G44="", "",LOG10(Sheet1!G44)*'Positive samples'!G44)</f>
        <v/>
      </c>
      <c r="H44" t="str">
        <f>IF(Sheet1!H44="", "",LOG10(Sheet1!H44)*'Positive samples'!H44)</f>
        <v/>
      </c>
      <c r="I44" t="str">
        <f>IF(Sheet1!I44="", "",LOG10(Sheet1!I44)*'Positive samples'!I44)</f>
        <v/>
      </c>
      <c r="J44" t="str">
        <f>IF(Sheet1!J44="", "",LOG10(Sheet1!J44)*'Positive samples'!J44)</f>
        <v/>
      </c>
      <c r="U44" t="str">
        <f>IF('Positive samples'!U44=0, "", SUM(Concentration!C44, Concentration!F44, Concentration!I44, Concentration!L44, Concentration!O44:O44, Concentration!R44)/'Positive samples'!U44)</f>
        <v/>
      </c>
    </row>
    <row r="45" spans="1:21" x14ac:dyDescent="0.2">
      <c r="A45" s="1">
        <f>Sheet1!A45</f>
        <v>44605</v>
      </c>
      <c r="C45" t="str">
        <f>IF(Sheet1!C45="", "",LOG10(Sheet1!C45)*'Positive samples'!C45)</f>
        <v/>
      </c>
      <c r="D45" t="str">
        <f>IF(Sheet1!D45="", "",LOG10(Sheet1!D45)*'Positive samples'!D45)</f>
        <v/>
      </c>
      <c r="E45" t="str">
        <f>IF(Sheet1!E45="", "",LOG10(Sheet1!E45)*'Positive samples'!E45)</f>
        <v/>
      </c>
      <c r="F45" t="str">
        <f>IF(Sheet1!F45="", "",LOG10(Sheet1!F45)*'Positive samples'!F45)</f>
        <v/>
      </c>
      <c r="G45" t="str">
        <f>IF(Sheet1!G45="", "",LOG10(Sheet1!G45)*'Positive samples'!G45)</f>
        <v/>
      </c>
      <c r="H45" t="str">
        <f>IF(Sheet1!H45="", "",LOG10(Sheet1!H45)*'Positive samples'!H45)</f>
        <v/>
      </c>
      <c r="I45" t="str">
        <f>IF(Sheet1!I45="", "",LOG10(Sheet1!I45)*'Positive samples'!I45)</f>
        <v/>
      </c>
      <c r="J45" t="str">
        <f>IF(Sheet1!J45="", "",LOG10(Sheet1!J45)*'Positive samples'!J45)</f>
        <v/>
      </c>
      <c r="U45" t="str">
        <f>IF('Positive samples'!U45=0, "", SUM(Concentration!C45, Concentration!F45, Concentration!I45, Concentration!L45, Concentration!O45:O45, Concentration!R45)/'Positive samples'!U45)</f>
        <v/>
      </c>
    </row>
    <row r="46" spans="1:21" x14ac:dyDescent="0.2">
      <c r="A46" s="1">
        <f>Sheet1!A46</f>
        <v>44606</v>
      </c>
      <c r="C46" t="str">
        <f>IF(Sheet1!C46="", "",LOG10(Sheet1!C46)*'Positive samples'!C46)</f>
        <v/>
      </c>
      <c r="D46" t="str">
        <f>IF(Sheet1!D46="", "",LOG10(Sheet1!D46)*'Positive samples'!D46)</f>
        <v/>
      </c>
      <c r="E46" t="str">
        <f>IF(Sheet1!E46="", "",LOG10(Sheet1!E46)*'Positive samples'!E46)</f>
        <v/>
      </c>
      <c r="F46" t="str">
        <f>IF(Sheet1!F46="", "",LOG10(Sheet1!F46)*'Positive samples'!F46)</f>
        <v/>
      </c>
      <c r="G46" t="str">
        <f>IF(Sheet1!G46="", "",LOG10(Sheet1!G46)*'Positive samples'!G46)</f>
        <v/>
      </c>
      <c r="H46" t="str">
        <f>IF(Sheet1!H46="", "",LOG10(Sheet1!H46)*'Positive samples'!H46)</f>
        <v/>
      </c>
      <c r="I46" t="str">
        <f>IF(Sheet1!I46="", "",LOG10(Sheet1!I46)*'Positive samples'!I46)</f>
        <v/>
      </c>
      <c r="J46" t="str">
        <f>IF(Sheet1!J46="", "",LOG10(Sheet1!J46)*'Positive samples'!J46)</f>
        <v/>
      </c>
      <c r="U46" t="str">
        <f>IF('Positive samples'!U46=0, "", SUM(Concentration!C46, Concentration!F46, Concentration!I46, Concentration!L46, Concentration!O46:O46, Concentration!R46)/'Positive samples'!U46)</f>
        <v/>
      </c>
    </row>
    <row r="47" spans="1:21" x14ac:dyDescent="0.2">
      <c r="A47" s="1">
        <f>Sheet1!A47</f>
        <v>44607</v>
      </c>
      <c r="C47" t="str">
        <f>IF(Sheet1!C47="", "",LOG10(Sheet1!C47)*'Positive samples'!C47)</f>
        <v/>
      </c>
      <c r="D47" t="str">
        <f>IF(Sheet1!D47="", "",LOG10(Sheet1!D47)*'Positive samples'!D47)</f>
        <v/>
      </c>
      <c r="E47" t="str">
        <f>IF(Sheet1!E47="", "",LOG10(Sheet1!E47)*'Positive samples'!E47)</f>
        <v/>
      </c>
      <c r="F47" t="str">
        <f>IF(Sheet1!F47="", "",LOG10(Sheet1!F47)*'Positive samples'!F47)</f>
        <v/>
      </c>
      <c r="G47" t="str">
        <f>IF(Sheet1!G47="", "",LOG10(Sheet1!G47)*'Positive samples'!G47)</f>
        <v/>
      </c>
      <c r="H47" t="str">
        <f>IF(Sheet1!H47="", "",LOG10(Sheet1!H47)*'Positive samples'!H47)</f>
        <v/>
      </c>
      <c r="I47" t="str">
        <f>IF(Sheet1!I47="", "",LOG10(Sheet1!I47)*'Positive samples'!I47)</f>
        <v/>
      </c>
      <c r="J47" t="str">
        <f>IF(Sheet1!J47="", "",LOG10(Sheet1!J47)*'Positive samples'!J47)</f>
        <v/>
      </c>
      <c r="U47" t="str">
        <f>IF('Positive samples'!U47=0, "", SUM(Concentration!C47, Concentration!F47, Concentration!I47, Concentration!L47, Concentration!O47:O47, Concentration!R47)/'Positive samples'!U47)</f>
        <v/>
      </c>
    </row>
    <row r="48" spans="1:21" x14ac:dyDescent="0.2">
      <c r="A48" s="1">
        <f>Sheet1!A48</f>
        <v>44608</v>
      </c>
      <c r="C48" t="str">
        <f>IF(Sheet1!C48="", "",LOG10(Sheet1!C48)*'Positive samples'!C48)</f>
        <v/>
      </c>
      <c r="D48" t="str">
        <f>IF(Sheet1!D48="", "",LOG10(Sheet1!D48)*'Positive samples'!D48)</f>
        <v/>
      </c>
      <c r="E48" t="str">
        <f>IF(Sheet1!E48="", "",LOG10(Sheet1!E48)*'Positive samples'!E48)</f>
        <v/>
      </c>
      <c r="F48" t="str">
        <f>IF(Sheet1!F48="", "",LOG10(Sheet1!F48)*'Positive samples'!F48)</f>
        <v/>
      </c>
      <c r="G48" t="str">
        <f>IF(Sheet1!G48="", "",LOG10(Sheet1!G48)*'Positive samples'!G48)</f>
        <v/>
      </c>
      <c r="H48" t="str">
        <f>IF(Sheet1!H48="", "",LOG10(Sheet1!H48)*'Positive samples'!H48)</f>
        <v/>
      </c>
      <c r="I48" t="str">
        <f>IF(Sheet1!I48="", "",LOG10(Sheet1!I48)*'Positive samples'!I48)</f>
        <v/>
      </c>
      <c r="J48" t="str">
        <f>IF(Sheet1!J48="", "",LOG10(Sheet1!J48)*'Positive samples'!J48)</f>
        <v/>
      </c>
      <c r="U48" t="str">
        <f>IF('Positive samples'!U48=0, "", SUM(Concentration!C48, Concentration!F48, Concentration!I48, Concentration!L48, Concentration!O48:O48, Concentration!R48)/'Positive samples'!U48)</f>
        <v/>
      </c>
    </row>
    <row r="49" spans="1:21" x14ac:dyDescent="0.2">
      <c r="A49" s="1">
        <f>Sheet1!A49</f>
        <v>44609</v>
      </c>
      <c r="C49" t="str">
        <f>IF(Sheet1!C49="", "",LOG10(Sheet1!C49)*'Positive samples'!C49)</f>
        <v/>
      </c>
      <c r="D49" t="str">
        <f>IF(Sheet1!D49="", "",LOG10(Sheet1!D49)*'Positive samples'!D49)</f>
        <v/>
      </c>
      <c r="E49" t="str">
        <f>IF(Sheet1!E49="", "",LOG10(Sheet1!E49)*'Positive samples'!E49)</f>
        <v/>
      </c>
      <c r="F49" t="str">
        <f>IF(Sheet1!F49="", "",LOG10(Sheet1!F49)*'Positive samples'!F49)</f>
        <v/>
      </c>
      <c r="G49" t="str">
        <f>IF(Sheet1!G49="", "",LOG10(Sheet1!G49)*'Positive samples'!G49)</f>
        <v/>
      </c>
      <c r="H49" t="str">
        <f>IF(Sheet1!H49="", "",LOG10(Sheet1!H49)*'Positive samples'!H49)</f>
        <v/>
      </c>
      <c r="I49" t="str">
        <f>IF(Sheet1!I49="", "",LOG10(Sheet1!I49)*'Positive samples'!I49)</f>
        <v/>
      </c>
      <c r="J49" t="str">
        <f>IF(Sheet1!J49="", "",LOG10(Sheet1!J49)*'Positive samples'!J49)</f>
        <v/>
      </c>
      <c r="U49" t="str">
        <f>IF('Positive samples'!U49=0, "", SUM(Concentration!C49, Concentration!F49, Concentration!I49, Concentration!L49, Concentration!O49:O49, Concentration!R49)/'Positive samples'!U49)</f>
        <v/>
      </c>
    </row>
    <row r="50" spans="1:21" x14ac:dyDescent="0.2">
      <c r="A50" s="1">
        <f>Sheet1!A50</f>
        <v>44610</v>
      </c>
      <c r="C50" t="str">
        <f>IF(Sheet1!C50="", "",LOG10(Sheet1!C50)*'Positive samples'!C50)</f>
        <v/>
      </c>
      <c r="D50" t="str">
        <f>IF(Sheet1!D50="", "",LOG10(Sheet1!D50)*'Positive samples'!D50)</f>
        <v/>
      </c>
      <c r="E50" t="str">
        <f>IF(Sheet1!E50="", "",LOG10(Sheet1!E50)*'Positive samples'!E50)</f>
        <v/>
      </c>
      <c r="F50" t="str">
        <f>IF(Sheet1!F50="", "",LOG10(Sheet1!F50)*'Positive samples'!F50)</f>
        <v/>
      </c>
      <c r="G50" t="str">
        <f>IF(Sheet1!G50="", "",LOG10(Sheet1!G50)*'Positive samples'!G50)</f>
        <v/>
      </c>
      <c r="H50" t="str">
        <f>IF(Sheet1!H50="", "",LOG10(Sheet1!H50)*'Positive samples'!H50)</f>
        <v/>
      </c>
      <c r="I50" t="str">
        <f>IF(Sheet1!I50="", "",LOG10(Sheet1!I50)*'Positive samples'!I50)</f>
        <v/>
      </c>
      <c r="J50" t="str">
        <f>IF(Sheet1!J50="", "",LOG10(Sheet1!J50)*'Positive samples'!J50)</f>
        <v/>
      </c>
      <c r="U50" t="str">
        <f>IF('Positive samples'!U50=0, "", SUM(Concentration!C50, Concentration!F50, Concentration!I50, Concentration!L50, Concentration!O50:O50, Concentration!R50)/'Positive samples'!U50)</f>
        <v/>
      </c>
    </row>
    <row r="51" spans="1:21" x14ac:dyDescent="0.2">
      <c r="A51" s="1">
        <f>Sheet1!A51</f>
        <v>44611</v>
      </c>
      <c r="C51" t="str">
        <f>IF(Sheet1!C51="", "",LOG10(Sheet1!C51)*'Positive samples'!C51)</f>
        <v/>
      </c>
      <c r="D51" t="str">
        <f>IF(Sheet1!D51="", "",LOG10(Sheet1!D51)*'Positive samples'!D51)</f>
        <v/>
      </c>
      <c r="E51" t="str">
        <f>IF(Sheet1!E51="", "",LOG10(Sheet1!E51)*'Positive samples'!E51)</f>
        <v/>
      </c>
      <c r="F51" t="str">
        <f>IF(Sheet1!F51="", "",LOG10(Sheet1!F51)*'Positive samples'!F51)</f>
        <v/>
      </c>
      <c r="G51" t="str">
        <f>IF(Sheet1!G51="", "",LOG10(Sheet1!G51)*'Positive samples'!G51)</f>
        <v/>
      </c>
      <c r="H51" t="str">
        <f>IF(Sheet1!H51="", "",LOG10(Sheet1!H51)*'Positive samples'!H51)</f>
        <v/>
      </c>
      <c r="I51" t="str">
        <f>IF(Sheet1!I51="", "",LOG10(Sheet1!I51)*'Positive samples'!I51)</f>
        <v/>
      </c>
      <c r="J51" t="str">
        <f>IF(Sheet1!J51="", "",LOG10(Sheet1!J51)*'Positive samples'!J51)</f>
        <v/>
      </c>
      <c r="U51" t="str">
        <f>IF('Positive samples'!U51=0, "", SUM(Concentration!C51, Concentration!F51, Concentration!I51, Concentration!L51, Concentration!O51:O51, Concentration!R51)/'Positive samples'!U51)</f>
        <v/>
      </c>
    </row>
    <row r="52" spans="1:21" x14ac:dyDescent="0.2">
      <c r="A52" s="1">
        <f>Sheet1!A52</f>
        <v>44612</v>
      </c>
      <c r="C52" t="str">
        <f>IF(Sheet1!C52="", "",LOG10(Sheet1!C52)*'Positive samples'!C52)</f>
        <v/>
      </c>
      <c r="D52" t="str">
        <f>IF(Sheet1!D52="", "",LOG10(Sheet1!D52)*'Positive samples'!D52)</f>
        <v/>
      </c>
      <c r="E52" t="str">
        <f>IF(Sheet1!E52="", "",LOG10(Sheet1!E52)*'Positive samples'!E52)</f>
        <v/>
      </c>
      <c r="F52" t="str">
        <f>IF(Sheet1!F52="", "",LOG10(Sheet1!F52)*'Positive samples'!F52)</f>
        <v/>
      </c>
      <c r="G52" t="str">
        <f>IF(Sheet1!G52="", "",LOG10(Sheet1!G52)*'Positive samples'!G52)</f>
        <v/>
      </c>
      <c r="H52" t="str">
        <f>IF(Sheet1!H52="", "",LOG10(Sheet1!H52)*'Positive samples'!H52)</f>
        <v/>
      </c>
      <c r="I52" t="str">
        <f>IF(Sheet1!I52="", "",LOG10(Sheet1!I52)*'Positive samples'!I52)</f>
        <v/>
      </c>
      <c r="J52" t="str">
        <f>IF(Sheet1!J52="", "",LOG10(Sheet1!J52)*'Positive samples'!J52)</f>
        <v/>
      </c>
      <c r="U52" t="str">
        <f>IF('Positive samples'!U52=0, "", SUM(Concentration!C52, Concentration!F52, Concentration!I52, Concentration!L52, Concentration!O52:O52, Concentration!R52)/'Positive samples'!U52)</f>
        <v/>
      </c>
    </row>
    <row r="53" spans="1:21" x14ac:dyDescent="0.2">
      <c r="A53" s="1">
        <f>Sheet1!A53</f>
        <v>44613</v>
      </c>
      <c r="C53" t="str">
        <f>IF(Sheet1!C53="", "",LOG10(Sheet1!C53)*'Positive samples'!C53)</f>
        <v/>
      </c>
      <c r="D53" t="str">
        <f>IF(Sheet1!D53="", "",LOG10(Sheet1!D53)*'Positive samples'!D53)</f>
        <v/>
      </c>
      <c r="E53" t="str">
        <f>IF(Sheet1!E53="", "",LOG10(Sheet1!E53)*'Positive samples'!E53)</f>
        <v/>
      </c>
      <c r="F53" t="str">
        <f>IF(Sheet1!F53="", "",LOG10(Sheet1!F53)*'Positive samples'!F53)</f>
        <v/>
      </c>
      <c r="G53" t="str">
        <f>IF(Sheet1!G53="", "",LOG10(Sheet1!G53)*'Positive samples'!G53)</f>
        <v/>
      </c>
      <c r="H53" t="str">
        <f>IF(Sheet1!H53="", "",LOG10(Sheet1!H53)*'Positive samples'!H53)</f>
        <v/>
      </c>
      <c r="I53" t="str">
        <f>IF(Sheet1!I53="", "",LOG10(Sheet1!I53)*'Positive samples'!I53)</f>
        <v/>
      </c>
      <c r="J53" t="str">
        <f>IF(Sheet1!J53="", "",LOG10(Sheet1!J53)*'Positive samples'!J53)</f>
        <v/>
      </c>
      <c r="U53" t="str">
        <f>IF('Positive samples'!U53=0, "", SUM(Concentration!C53, Concentration!F53, Concentration!I53, Concentration!L53, Concentration!O53:O53, Concentration!R53)/'Positive samples'!U53)</f>
        <v/>
      </c>
    </row>
    <row r="54" spans="1:21" x14ac:dyDescent="0.2">
      <c r="A54" s="1">
        <f>Sheet1!A54</f>
        <v>44614</v>
      </c>
      <c r="C54" t="str">
        <f>IF(Sheet1!C54="", "",LOG10(Sheet1!C54)*'Positive samples'!C54)</f>
        <v/>
      </c>
      <c r="D54" t="str">
        <f>IF(Sheet1!D54="", "",LOG10(Sheet1!D54)*'Positive samples'!D54)</f>
        <v/>
      </c>
      <c r="E54" t="str">
        <f>IF(Sheet1!E54="", "",LOG10(Sheet1!E54)*'Positive samples'!E54)</f>
        <v/>
      </c>
      <c r="F54" t="str">
        <f>IF(Sheet1!F54="", "",LOG10(Sheet1!F54)*'Positive samples'!F54)</f>
        <v/>
      </c>
      <c r="G54" t="str">
        <f>IF(Sheet1!G54="", "",LOG10(Sheet1!G54)*'Positive samples'!G54)</f>
        <v/>
      </c>
      <c r="H54" t="str">
        <f>IF(Sheet1!H54="", "",LOG10(Sheet1!H54)*'Positive samples'!H54)</f>
        <v/>
      </c>
      <c r="I54" t="str">
        <f>IF(Sheet1!I54="", "",LOG10(Sheet1!I54)*'Positive samples'!I54)</f>
        <v/>
      </c>
      <c r="J54" t="str">
        <f>IF(Sheet1!J54="", "",LOG10(Sheet1!J54)*'Positive samples'!J54)</f>
        <v/>
      </c>
      <c r="U54" t="str">
        <f>IF('Positive samples'!U54=0, "", SUM(Concentration!C54, Concentration!F54, Concentration!I54, Concentration!L54, Concentration!O54:O54, Concentration!R54)/'Positive samples'!U54)</f>
        <v/>
      </c>
    </row>
    <row r="55" spans="1:21" x14ac:dyDescent="0.2">
      <c r="A55" s="1">
        <f>Sheet1!A55</f>
        <v>44615</v>
      </c>
      <c r="C55" t="str">
        <f>IF(Sheet1!C55="", "",LOG10(Sheet1!C55)*'Positive samples'!C55)</f>
        <v/>
      </c>
      <c r="D55" t="str">
        <f>IF(Sheet1!D55="", "",LOG10(Sheet1!D55)*'Positive samples'!D55)</f>
        <v/>
      </c>
      <c r="E55" t="str">
        <f>IF(Sheet1!E55="", "",LOG10(Sheet1!E55)*'Positive samples'!E55)</f>
        <v/>
      </c>
      <c r="F55" t="str">
        <f>IF(Sheet1!F55="", "",LOG10(Sheet1!F55)*'Positive samples'!F55)</f>
        <v/>
      </c>
      <c r="G55" t="str">
        <f>IF(Sheet1!G55="", "",LOG10(Sheet1!G55)*'Positive samples'!G55)</f>
        <v/>
      </c>
      <c r="H55" t="str">
        <f>IF(Sheet1!H55="", "",LOG10(Sheet1!H55)*'Positive samples'!H55)</f>
        <v/>
      </c>
      <c r="I55" t="str">
        <f>IF(Sheet1!I55="", "",LOG10(Sheet1!I55)*'Positive samples'!I55)</f>
        <v/>
      </c>
      <c r="J55" t="str">
        <f>IF(Sheet1!J55="", "",LOG10(Sheet1!J55)*'Positive samples'!J55)</f>
        <v/>
      </c>
      <c r="U55" t="str">
        <f>IF('Positive samples'!U55=0, "", SUM(Concentration!C55, Concentration!F55, Concentration!I55, Concentration!L55, Concentration!O55:O55, Concentration!R55)/'Positive samples'!U55)</f>
        <v/>
      </c>
    </row>
    <row r="56" spans="1:21" x14ac:dyDescent="0.2">
      <c r="A56" s="1">
        <f>Sheet1!A56</f>
        <v>44616</v>
      </c>
      <c r="C56" t="str">
        <f>IF(Sheet1!C56="", "",LOG10(Sheet1!C56)*'Positive samples'!C56)</f>
        <v/>
      </c>
      <c r="D56" t="str">
        <f>IF(Sheet1!D56="", "",LOG10(Sheet1!D56)*'Positive samples'!D56)</f>
        <v/>
      </c>
      <c r="E56" t="str">
        <f>IF(Sheet1!E56="", "",LOG10(Sheet1!E56)*'Positive samples'!E56)</f>
        <v/>
      </c>
      <c r="F56" t="str">
        <f>IF(Sheet1!F56="", "",LOG10(Sheet1!F56)*'Positive samples'!F56)</f>
        <v/>
      </c>
      <c r="G56" t="str">
        <f>IF(Sheet1!G56="", "",LOG10(Sheet1!G56)*'Positive samples'!G56)</f>
        <v/>
      </c>
      <c r="H56" t="str">
        <f>IF(Sheet1!H56="", "",LOG10(Sheet1!H56)*'Positive samples'!H56)</f>
        <v/>
      </c>
      <c r="I56" t="str">
        <f>IF(Sheet1!I56="", "",LOG10(Sheet1!I56)*'Positive samples'!I56)</f>
        <v/>
      </c>
      <c r="J56" t="str">
        <f>IF(Sheet1!J56="", "",LOG10(Sheet1!J56)*'Positive samples'!J56)</f>
        <v/>
      </c>
      <c r="U56" t="str">
        <f>IF('Positive samples'!U56=0, "", SUM(Concentration!C56, Concentration!F56, Concentration!I56, Concentration!L56, Concentration!O56:O56, Concentration!R56)/'Positive samples'!U56)</f>
        <v/>
      </c>
    </row>
    <row r="57" spans="1:21" x14ac:dyDescent="0.2">
      <c r="A57" s="1">
        <f>Sheet1!A57</f>
        <v>44617</v>
      </c>
      <c r="C57" t="str">
        <f>IF(Sheet1!C57="", "",LOG10(Sheet1!C57)*'Positive samples'!C57)</f>
        <v/>
      </c>
      <c r="D57" t="str">
        <f>IF(Sheet1!D57="", "",LOG10(Sheet1!D57)*'Positive samples'!D57)</f>
        <v/>
      </c>
      <c r="E57" t="str">
        <f>IF(Sheet1!E57="", "",LOG10(Sheet1!E57)*'Positive samples'!E57)</f>
        <v/>
      </c>
      <c r="F57" t="str">
        <f>IF(Sheet1!F57="", "",LOG10(Sheet1!F57)*'Positive samples'!F57)</f>
        <v/>
      </c>
      <c r="G57" t="str">
        <f>IF(Sheet1!G57="", "",LOG10(Sheet1!G57)*'Positive samples'!G57)</f>
        <v/>
      </c>
      <c r="H57" t="str">
        <f>IF(Sheet1!H57="", "",LOG10(Sheet1!H57)*'Positive samples'!H57)</f>
        <v/>
      </c>
      <c r="I57" t="str">
        <f>IF(Sheet1!I57="", "",LOG10(Sheet1!I57)*'Positive samples'!I57)</f>
        <v/>
      </c>
      <c r="J57" t="str">
        <f>IF(Sheet1!J57="", "",LOG10(Sheet1!J57)*'Positive samples'!J57)</f>
        <v/>
      </c>
      <c r="U57" t="str">
        <f>IF('Positive samples'!U57=0, "", SUM(Concentration!C57, Concentration!F57, Concentration!I57, Concentration!L57, Concentration!O57:O57, Concentration!R57)/'Positive samples'!U57)</f>
        <v/>
      </c>
    </row>
    <row r="58" spans="1:21" x14ac:dyDescent="0.2">
      <c r="A58" s="1">
        <f>Sheet1!A58</f>
        <v>44618</v>
      </c>
      <c r="C58" t="str">
        <f>IF(Sheet1!C58="", "",LOG10(Sheet1!C58)*'Positive samples'!C58)</f>
        <v/>
      </c>
      <c r="D58" t="str">
        <f>IF(Sheet1!D58="", "",LOG10(Sheet1!D58)*'Positive samples'!D58)</f>
        <v/>
      </c>
      <c r="E58" t="str">
        <f>IF(Sheet1!E58="", "",LOG10(Sheet1!E58)*'Positive samples'!E58)</f>
        <v/>
      </c>
      <c r="F58" t="str">
        <f>IF(Sheet1!F58="", "",LOG10(Sheet1!F58)*'Positive samples'!F58)</f>
        <v/>
      </c>
      <c r="G58" t="str">
        <f>IF(Sheet1!G58="", "",LOG10(Sheet1!G58)*'Positive samples'!G58)</f>
        <v/>
      </c>
      <c r="H58" t="str">
        <f>IF(Sheet1!H58="", "",LOG10(Sheet1!H58)*'Positive samples'!H58)</f>
        <v/>
      </c>
      <c r="I58" t="str">
        <f>IF(Sheet1!I58="", "",LOG10(Sheet1!I58)*'Positive samples'!I58)</f>
        <v/>
      </c>
      <c r="J58" t="str">
        <f>IF(Sheet1!J58="", "",LOG10(Sheet1!J58)*'Positive samples'!J58)</f>
        <v/>
      </c>
      <c r="U58" t="str">
        <f>IF('Positive samples'!U58=0, "", SUM(Concentration!C58, Concentration!F58, Concentration!I58, Concentration!L58, Concentration!O58:O58, Concentration!R58)/'Positive samples'!U58)</f>
        <v/>
      </c>
    </row>
    <row r="59" spans="1:21" x14ac:dyDescent="0.2">
      <c r="A59" s="1">
        <f>Sheet1!A59</f>
        <v>44619</v>
      </c>
      <c r="C59" t="str">
        <f>IF(Sheet1!C59="", "",LOG10(Sheet1!C59)*'Positive samples'!C59)</f>
        <v/>
      </c>
      <c r="D59" t="str">
        <f>IF(Sheet1!D59="", "",LOG10(Sheet1!D59)*'Positive samples'!D59)</f>
        <v/>
      </c>
      <c r="E59" t="str">
        <f>IF(Sheet1!E59="", "",LOG10(Sheet1!E59)*'Positive samples'!E59)</f>
        <v/>
      </c>
      <c r="F59" t="str">
        <f>IF(Sheet1!F59="", "",LOG10(Sheet1!F59)*'Positive samples'!F59)</f>
        <v/>
      </c>
      <c r="G59" t="str">
        <f>IF(Sheet1!G59="", "",LOG10(Sheet1!G59)*'Positive samples'!G59)</f>
        <v/>
      </c>
      <c r="H59" t="str">
        <f>IF(Sheet1!H59="", "",LOG10(Sheet1!H59)*'Positive samples'!H59)</f>
        <v/>
      </c>
      <c r="I59" t="str">
        <f>IF(Sheet1!I59="", "",LOG10(Sheet1!I59)*'Positive samples'!I59)</f>
        <v/>
      </c>
      <c r="J59" t="str">
        <f>IF(Sheet1!J59="", "",LOG10(Sheet1!J59)*'Positive samples'!J59)</f>
        <v/>
      </c>
      <c r="U59" t="str">
        <f>IF('Positive samples'!U59=0, "", SUM(Concentration!C59, Concentration!F59, Concentration!I59, Concentration!L59, Concentration!O59:O59, Concentration!R59)/'Positive samples'!U59)</f>
        <v/>
      </c>
    </row>
    <row r="60" spans="1:21" x14ac:dyDescent="0.2">
      <c r="A60" s="1">
        <f>Sheet1!A60</f>
        <v>44620</v>
      </c>
      <c r="C60" t="str">
        <f>IF(Sheet1!C60="", "",LOG10(Sheet1!C60)*'Positive samples'!C60)</f>
        <v/>
      </c>
      <c r="D60" t="str">
        <f>IF(Sheet1!D60="", "",LOG10(Sheet1!D60)*'Positive samples'!D60)</f>
        <v/>
      </c>
      <c r="E60" t="str">
        <f>IF(Sheet1!E60="", "",LOG10(Sheet1!E60)*'Positive samples'!E60)</f>
        <v/>
      </c>
      <c r="F60" t="str">
        <f>IF(Sheet1!F60="", "",LOG10(Sheet1!F60)*'Positive samples'!F60)</f>
        <v/>
      </c>
      <c r="G60" t="str">
        <f>IF(Sheet1!G60="", "",LOG10(Sheet1!G60)*'Positive samples'!G60)</f>
        <v/>
      </c>
      <c r="H60" t="str">
        <f>IF(Sheet1!H60="", "",LOG10(Sheet1!H60)*'Positive samples'!H60)</f>
        <v/>
      </c>
      <c r="I60" t="str">
        <f>IF(Sheet1!I60="", "",LOG10(Sheet1!I60)*'Positive samples'!I60)</f>
        <v/>
      </c>
      <c r="J60" t="str">
        <f>IF(Sheet1!J60="", "",LOG10(Sheet1!J60)*'Positive samples'!J60)</f>
        <v/>
      </c>
      <c r="U60" t="str">
        <f>IF('Positive samples'!U60=0, "", SUM(Concentration!C60, Concentration!F60, Concentration!I60, Concentration!L60, Concentration!O60:O60, Concentration!R60)/'Positive samples'!U60)</f>
        <v/>
      </c>
    </row>
    <row r="61" spans="1:21" x14ac:dyDescent="0.2">
      <c r="A61" s="1">
        <f>Sheet1!A61</f>
        <v>44621</v>
      </c>
      <c r="C61" t="str">
        <f>IF(Sheet1!C61="", "",LOG10(Sheet1!C61)*'Positive samples'!C61)</f>
        <v/>
      </c>
      <c r="D61" t="str">
        <f>IF(Sheet1!D61="", "",LOG10(Sheet1!D61)*'Positive samples'!D61)</f>
        <v/>
      </c>
      <c r="E61" t="str">
        <f>IF(Sheet1!E61="", "",LOG10(Sheet1!E61)*'Positive samples'!E61)</f>
        <v/>
      </c>
      <c r="F61" t="str">
        <f>IF(Sheet1!F61="", "",LOG10(Sheet1!F61)*'Positive samples'!F61)</f>
        <v/>
      </c>
      <c r="G61" t="str">
        <f>IF(Sheet1!G61="", "",LOG10(Sheet1!G61)*'Positive samples'!G61)</f>
        <v/>
      </c>
      <c r="H61" t="str">
        <f>IF(Sheet1!H61="", "",LOG10(Sheet1!H61)*'Positive samples'!H61)</f>
        <v/>
      </c>
      <c r="I61" t="str">
        <f>IF(Sheet1!I61="", "",LOG10(Sheet1!I61)*'Positive samples'!I61)</f>
        <v/>
      </c>
      <c r="J61" t="str">
        <f>IF(Sheet1!J61="", "",LOG10(Sheet1!J61)*'Positive samples'!J61)</f>
        <v/>
      </c>
      <c r="U61" t="str">
        <f>IF('Positive samples'!U61=0, "", SUM(Concentration!C61, Concentration!F61, Concentration!I61, Concentration!L61, Concentration!O61:O61, Concentration!R61)/'Positive samples'!U61)</f>
        <v/>
      </c>
    </row>
    <row r="62" spans="1:21" x14ac:dyDescent="0.2">
      <c r="A62" s="1">
        <f>Sheet1!A62</f>
        <v>44622</v>
      </c>
      <c r="C62" t="str">
        <f>IF(Sheet1!C62="", "",LOG10(Sheet1!C62)*'Positive samples'!C62)</f>
        <v/>
      </c>
      <c r="D62" t="str">
        <f>IF(Sheet1!D62="", "",LOG10(Sheet1!D62)*'Positive samples'!D62)</f>
        <v/>
      </c>
      <c r="E62" t="str">
        <f>IF(Sheet1!E62="", "",LOG10(Sheet1!E62)*'Positive samples'!E62)</f>
        <v/>
      </c>
      <c r="F62" t="str">
        <f>IF(Sheet1!F62="", "",LOG10(Sheet1!F62)*'Positive samples'!F62)</f>
        <v/>
      </c>
      <c r="G62" t="str">
        <f>IF(Sheet1!G62="", "",LOG10(Sheet1!G62)*'Positive samples'!G62)</f>
        <v/>
      </c>
      <c r="H62" t="str">
        <f>IF(Sheet1!H62="", "",LOG10(Sheet1!H62)*'Positive samples'!H62)</f>
        <v/>
      </c>
      <c r="I62" t="str">
        <f>IF(Sheet1!I62="", "",LOG10(Sheet1!I62)*'Positive samples'!I62)</f>
        <v/>
      </c>
      <c r="J62" t="str">
        <f>IF(Sheet1!J62="", "",LOG10(Sheet1!J62)*'Positive samples'!J62)</f>
        <v/>
      </c>
      <c r="U62" t="str">
        <f>IF('Positive samples'!U62=0, "", SUM(Concentration!C62, Concentration!F62, Concentration!I62, Concentration!L62, Concentration!O62:O62, Concentration!R62)/'Positive samples'!U62)</f>
        <v/>
      </c>
    </row>
    <row r="63" spans="1:21" x14ac:dyDescent="0.2">
      <c r="A63" s="1">
        <f>Sheet1!A63</f>
        <v>44623</v>
      </c>
      <c r="C63" t="str">
        <f>IF(Sheet1!C63="", "",LOG10(Sheet1!C63)*'Positive samples'!C63)</f>
        <v/>
      </c>
      <c r="D63" t="str">
        <f>IF(Sheet1!D63="", "",LOG10(Sheet1!D63)*'Positive samples'!D63)</f>
        <v/>
      </c>
      <c r="E63" t="str">
        <f>IF(Sheet1!E63="", "",LOG10(Sheet1!E63)*'Positive samples'!E63)</f>
        <v/>
      </c>
      <c r="F63" t="str">
        <f>IF(Sheet1!F63="", "",LOG10(Sheet1!F63)*'Positive samples'!F63)</f>
        <v/>
      </c>
      <c r="G63" t="str">
        <f>IF(Sheet1!G63="", "",LOG10(Sheet1!G63)*'Positive samples'!G63)</f>
        <v/>
      </c>
      <c r="H63" t="str">
        <f>IF(Sheet1!H63="", "",LOG10(Sheet1!H63)*'Positive samples'!H63)</f>
        <v/>
      </c>
      <c r="I63" t="str">
        <f>IF(Sheet1!I63="", "",LOG10(Sheet1!I63)*'Positive samples'!I63)</f>
        <v/>
      </c>
      <c r="J63" t="str">
        <f>IF(Sheet1!J63="", "",LOG10(Sheet1!J63)*'Positive samples'!J63)</f>
        <v/>
      </c>
      <c r="U63" t="str">
        <f>IF('Positive samples'!U63=0, "", SUM(Concentration!C63, Concentration!F63, Concentration!I63, Concentration!L63, Concentration!O63:O63, Concentration!R63)/'Positive samples'!U63)</f>
        <v/>
      </c>
    </row>
    <row r="64" spans="1:21" x14ac:dyDescent="0.2">
      <c r="A64" s="1">
        <f>Sheet1!A64</f>
        <v>44624</v>
      </c>
      <c r="C64" t="str">
        <f>IF(Sheet1!C64="", "",LOG10(Sheet1!C64)*'Positive samples'!C64)</f>
        <v/>
      </c>
      <c r="D64" t="str">
        <f>IF(Sheet1!D64="", "",LOG10(Sheet1!D64)*'Positive samples'!D64)</f>
        <v/>
      </c>
      <c r="E64" t="str">
        <f>IF(Sheet1!E64="", "",LOG10(Sheet1!E64)*'Positive samples'!E64)</f>
        <v/>
      </c>
      <c r="F64" t="str">
        <f>IF(Sheet1!F64="", "",LOG10(Sheet1!F64)*'Positive samples'!F64)</f>
        <v/>
      </c>
      <c r="G64" t="str">
        <f>IF(Sheet1!G64="", "",LOG10(Sheet1!G64)*'Positive samples'!G64)</f>
        <v/>
      </c>
      <c r="H64" t="str">
        <f>IF(Sheet1!H64="", "",LOG10(Sheet1!H64)*'Positive samples'!H64)</f>
        <v/>
      </c>
      <c r="I64" t="str">
        <f>IF(Sheet1!I64="", "",LOG10(Sheet1!I64)*'Positive samples'!I64)</f>
        <v/>
      </c>
      <c r="J64" t="str">
        <f>IF(Sheet1!J64="", "",LOG10(Sheet1!J64)*'Positive samples'!J64)</f>
        <v/>
      </c>
      <c r="U64" t="str">
        <f>IF('Positive samples'!U64=0, "", SUM(Concentration!C64, Concentration!F64, Concentration!I64, Concentration!L64, Concentration!O64:O64, Concentration!R64)/'Positive samples'!U64)</f>
        <v/>
      </c>
    </row>
    <row r="65" spans="1:21" x14ac:dyDescent="0.2">
      <c r="A65" s="1">
        <f>Sheet1!A65</f>
        <v>44625</v>
      </c>
      <c r="C65" t="str">
        <f>IF(Sheet1!C65="", "",LOG10(Sheet1!C65)*'Positive samples'!C65)</f>
        <v/>
      </c>
      <c r="D65" t="str">
        <f>IF(Sheet1!D65="", "",LOG10(Sheet1!D65)*'Positive samples'!D65)</f>
        <v/>
      </c>
      <c r="E65" t="str">
        <f>IF(Sheet1!E65="", "",LOG10(Sheet1!E65)*'Positive samples'!E65)</f>
        <v/>
      </c>
      <c r="F65" t="str">
        <f>IF(Sheet1!F65="", "",LOG10(Sheet1!F65)*'Positive samples'!F65)</f>
        <v/>
      </c>
      <c r="G65" t="str">
        <f>IF(Sheet1!G65="", "",LOG10(Sheet1!G65)*'Positive samples'!G65)</f>
        <v/>
      </c>
      <c r="H65" t="str">
        <f>IF(Sheet1!H65="", "",LOG10(Sheet1!H65)*'Positive samples'!H65)</f>
        <v/>
      </c>
      <c r="I65" t="str">
        <f>IF(Sheet1!I65="", "",LOG10(Sheet1!I65)*'Positive samples'!I65)</f>
        <v/>
      </c>
      <c r="J65" t="str">
        <f>IF(Sheet1!J65="", "",LOG10(Sheet1!J65)*'Positive samples'!J65)</f>
        <v/>
      </c>
      <c r="U65" t="str">
        <f>IF('Positive samples'!U65=0, "", SUM(Concentration!C65, Concentration!F65, Concentration!I65, Concentration!L65, Concentration!O65:O65, Concentration!R65)/'Positive samples'!U65)</f>
        <v/>
      </c>
    </row>
    <row r="66" spans="1:21" x14ac:dyDescent="0.2">
      <c r="A66" s="1">
        <f>Sheet1!A66</f>
        <v>44626</v>
      </c>
      <c r="C66" t="str">
        <f>IF(Sheet1!C66="", "",LOG10(Sheet1!C66)*'Positive samples'!C66)</f>
        <v/>
      </c>
      <c r="D66" t="str">
        <f>IF(Sheet1!D66="", "",LOG10(Sheet1!D66)*'Positive samples'!D66)</f>
        <v/>
      </c>
      <c r="E66" t="str">
        <f>IF(Sheet1!E66="", "",LOG10(Sheet1!E66)*'Positive samples'!E66)</f>
        <v/>
      </c>
      <c r="F66" t="str">
        <f>IF(Sheet1!F66="", "",LOG10(Sheet1!F66)*'Positive samples'!F66)</f>
        <v/>
      </c>
      <c r="G66" t="str">
        <f>IF(Sheet1!G66="", "",LOG10(Sheet1!G66)*'Positive samples'!G66)</f>
        <v/>
      </c>
      <c r="H66" t="str">
        <f>IF(Sheet1!H66="", "",LOG10(Sheet1!H66)*'Positive samples'!H66)</f>
        <v/>
      </c>
      <c r="I66" t="str">
        <f>IF(Sheet1!I66="", "",LOG10(Sheet1!I66)*'Positive samples'!I66)</f>
        <v/>
      </c>
      <c r="J66" t="str">
        <f>IF(Sheet1!J66="", "",LOG10(Sheet1!J66)*'Positive samples'!J66)</f>
        <v/>
      </c>
      <c r="U66" t="str">
        <f>IF('Positive samples'!U66=0, "", SUM(Concentration!C66, Concentration!F66, Concentration!I66, Concentration!L66, Concentration!O66:O66, Concentration!R66)/'Positive samples'!U66)</f>
        <v/>
      </c>
    </row>
    <row r="67" spans="1:21" x14ac:dyDescent="0.2">
      <c r="A67" s="1">
        <f>Sheet1!A67</f>
        <v>44627</v>
      </c>
      <c r="C67" t="str">
        <f>IF(Sheet1!C67="", "",LOG10(Sheet1!C67)*'Positive samples'!C67)</f>
        <v/>
      </c>
      <c r="D67" t="str">
        <f>IF(Sheet1!D67="", "",LOG10(Sheet1!D67)*'Positive samples'!D67)</f>
        <v/>
      </c>
      <c r="E67" t="str">
        <f>IF(Sheet1!E67="", "",LOG10(Sheet1!E67)*'Positive samples'!E67)</f>
        <v/>
      </c>
      <c r="F67" t="str">
        <f>IF(Sheet1!F67="", "",LOG10(Sheet1!F67)*'Positive samples'!F67)</f>
        <v/>
      </c>
      <c r="G67" t="str">
        <f>IF(Sheet1!G67="", "",LOG10(Sheet1!G67)*'Positive samples'!G67)</f>
        <v/>
      </c>
      <c r="H67" t="str">
        <f>IF(Sheet1!H67="", "",LOG10(Sheet1!H67)*'Positive samples'!H67)</f>
        <v/>
      </c>
      <c r="I67" t="str">
        <f>IF(Sheet1!I67="", "",LOG10(Sheet1!I67)*'Positive samples'!I67)</f>
        <v/>
      </c>
      <c r="J67" t="str">
        <f>IF(Sheet1!J67="", "",LOG10(Sheet1!J67)*'Positive samples'!J67)</f>
        <v/>
      </c>
      <c r="U67" t="str">
        <f>IF('Positive samples'!U67=0, "", SUM(Concentration!C67, Concentration!F67, Concentration!I67, Concentration!L67, Concentration!O67:O67, Concentration!R67)/'Positive samples'!U67)</f>
        <v/>
      </c>
    </row>
    <row r="68" spans="1:21" x14ac:dyDescent="0.2">
      <c r="A68" s="1">
        <f>Sheet1!A68</f>
        <v>44628</v>
      </c>
      <c r="C68" t="str">
        <f>IF(Sheet1!C68="", "",LOG10(Sheet1!C68)*'Positive samples'!C68)</f>
        <v/>
      </c>
      <c r="D68" t="str">
        <f>IF(Sheet1!D68="", "",LOG10(Sheet1!D68)*'Positive samples'!D68)</f>
        <v/>
      </c>
      <c r="E68" t="str">
        <f>IF(Sheet1!E68="", "",LOG10(Sheet1!E68)*'Positive samples'!E68)</f>
        <v/>
      </c>
      <c r="F68" t="str">
        <f>IF(Sheet1!F68="", "",LOG10(Sheet1!F68)*'Positive samples'!F68)</f>
        <v/>
      </c>
      <c r="G68" t="str">
        <f>IF(Sheet1!G68="", "",LOG10(Sheet1!G68)*'Positive samples'!G68)</f>
        <v/>
      </c>
      <c r="H68" t="str">
        <f>IF(Sheet1!H68="", "",LOG10(Sheet1!H68)*'Positive samples'!H68)</f>
        <v/>
      </c>
      <c r="I68" t="str">
        <f>IF(Sheet1!I68="", "",LOG10(Sheet1!I68)*'Positive samples'!I68)</f>
        <v/>
      </c>
      <c r="J68" t="str">
        <f>IF(Sheet1!J68="", "",LOG10(Sheet1!J68)*'Positive samples'!J68)</f>
        <v/>
      </c>
      <c r="U68" t="str">
        <f>IF('Positive samples'!U68=0, "", SUM(Concentration!C68, Concentration!F68, Concentration!I68, Concentration!L68, Concentration!O68:O68, Concentration!R68)/'Positive samples'!U68)</f>
        <v/>
      </c>
    </row>
    <row r="69" spans="1:21" x14ac:dyDescent="0.2">
      <c r="A69" s="1">
        <f>Sheet1!A69</f>
        <v>44629</v>
      </c>
      <c r="C69" t="str">
        <f>IF(Sheet1!C69="", "",LOG10(Sheet1!C69)*'Positive samples'!C69)</f>
        <v/>
      </c>
      <c r="D69" t="str">
        <f>IF(Sheet1!D69="", "",LOG10(Sheet1!D69)*'Positive samples'!D69)</f>
        <v/>
      </c>
      <c r="E69" t="str">
        <f>IF(Sheet1!E69="", "",LOG10(Sheet1!E69)*'Positive samples'!E69)</f>
        <v/>
      </c>
      <c r="F69" t="str">
        <f>IF(Sheet1!F69="", "",LOG10(Sheet1!F69)*'Positive samples'!F69)</f>
        <v/>
      </c>
      <c r="G69" t="str">
        <f>IF(Sheet1!G69="", "",LOG10(Sheet1!G69)*'Positive samples'!G69)</f>
        <v/>
      </c>
      <c r="H69" t="str">
        <f>IF(Sheet1!H69="", "",LOG10(Sheet1!H69)*'Positive samples'!H69)</f>
        <v/>
      </c>
      <c r="I69" t="str">
        <f>IF(Sheet1!I69="", "",LOG10(Sheet1!I69)*'Positive samples'!I69)</f>
        <v/>
      </c>
      <c r="J69" t="str">
        <f>IF(Sheet1!J69="", "",LOG10(Sheet1!J69)*'Positive samples'!J69)</f>
        <v/>
      </c>
      <c r="U69" t="str">
        <f>IF('Positive samples'!U69=0, "", SUM(Concentration!C69, Concentration!F69, Concentration!I69, Concentration!L69, Concentration!O69:O69, Concentration!R69)/'Positive samples'!U69)</f>
        <v/>
      </c>
    </row>
    <row r="70" spans="1:21" x14ac:dyDescent="0.2">
      <c r="A70" s="1">
        <f>Sheet1!A70</f>
        <v>44630</v>
      </c>
      <c r="C70" t="str">
        <f>IF(Sheet1!C70="", "",LOG10(Sheet1!C70)*'Positive samples'!C70)</f>
        <v/>
      </c>
      <c r="D70" t="str">
        <f>IF(Sheet1!D70="", "",LOG10(Sheet1!D70)*'Positive samples'!D70)</f>
        <v/>
      </c>
      <c r="E70" t="str">
        <f>IF(Sheet1!E70="", "",LOG10(Sheet1!E70)*'Positive samples'!E70)</f>
        <v/>
      </c>
      <c r="F70" t="str">
        <f>IF(Sheet1!F70="", "",LOG10(Sheet1!F70)*'Positive samples'!F70)</f>
        <v/>
      </c>
      <c r="G70" t="str">
        <f>IF(Sheet1!G70="", "",LOG10(Sheet1!G70)*'Positive samples'!G70)</f>
        <v/>
      </c>
      <c r="H70" t="str">
        <f>IF(Sheet1!H70="", "",LOG10(Sheet1!H70)*'Positive samples'!H70)</f>
        <v/>
      </c>
      <c r="I70" t="str">
        <f>IF(Sheet1!I70="", "",LOG10(Sheet1!I70)*'Positive samples'!I70)</f>
        <v/>
      </c>
      <c r="J70" t="str">
        <f>IF(Sheet1!J70="", "",LOG10(Sheet1!J70)*'Positive samples'!J70)</f>
        <v/>
      </c>
      <c r="U70" t="str">
        <f>IF('Positive samples'!U70=0, "", SUM(Concentration!C70, Concentration!F70, Concentration!I70, Concentration!L70, Concentration!O70:O70, Concentration!R70)/'Positive samples'!U70)</f>
        <v/>
      </c>
    </row>
    <row r="71" spans="1:21" x14ac:dyDescent="0.2">
      <c r="A71" s="1">
        <f>Sheet1!A71</f>
        <v>44631</v>
      </c>
      <c r="C71" t="str">
        <f>IF(Sheet1!C71="", "",LOG10(Sheet1!C71)*'Positive samples'!C71)</f>
        <v/>
      </c>
      <c r="D71" t="str">
        <f>IF(Sheet1!D71="", "",LOG10(Sheet1!D71)*'Positive samples'!D71)</f>
        <v/>
      </c>
      <c r="E71" t="str">
        <f>IF(Sheet1!E71="", "",LOG10(Sheet1!E71)*'Positive samples'!E71)</f>
        <v/>
      </c>
      <c r="F71" t="str">
        <f>IF(Sheet1!F71="", "",LOG10(Sheet1!F71)*'Positive samples'!F71)</f>
        <v/>
      </c>
      <c r="G71" t="str">
        <f>IF(Sheet1!G71="", "",LOG10(Sheet1!G71)*'Positive samples'!G71)</f>
        <v/>
      </c>
      <c r="H71" t="str">
        <f>IF(Sheet1!H71="", "",LOG10(Sheet1!H71)*'Positive samples'!H71)</f>
        <v/>
      </c>
      <c r="I71" t="str">
        <f>IF(Sheet1!I71="", "",LOG10(Sheet1!I71)*'Positive samples'!I71)</f>
        <v/>
      </c>
      <c r="J71" t="str">
        <f>IF(Sheet1!J71="", "",LOG10(Sheet1!J71)*'Positive samples'!J71)</f>
        <v/>
      </c>
      <c r="U71" t="str">
        <f>IF('Positive samples'!U71=0, "", SUM(Concentration!C71, Concentration!F71, Concentration!I71, Concentration!L71, Concentration!O71:O71, Concentration!R71)/'Positive samples'!U71)</f>
        <v/>
      </c>
    </row>
    <row r="72" spans="1:21" x14ac:dyDescent="0.2">
      <c r="A72" s="1">
        <f>Sheet1!A72</f>
        <v>44632</v>
      </c>
      <c r="C72" t="str">
        <f>IF(Sheet1!C72="", "",LOG10(Sheet1!C72)*'Positive samples'!C72)</f>
        <v/>
      </c>
      <c r="D72" t="str">
        <f>IF(Sheet1!D72="", "",LOG10(Sheet1!D72)*'Positive samples'!D72)</f>
        <v/>
      </c>
      <c r="E72" t="str">
        <f>IF(Sheet1!E72="", "",LOG10(Sheet1!E72)*'Positive samples'!E72)</f>
        <v/>
      </c>
      <c r="F72" t="str">
        <f>IF(Sheet1!F72="", "",LOG10(Sheet1!F72)*'Positive samples'!F72)</f>
        <v/>
      </c>
      <c r="G72" t="str">
        <f>IF(Sheet1!G72="", "",LOG10(Sheet1!G72)*'Positive samples'!G72)</f>
        <v/>
      </c>
      <c r="H72" t="str">
        <f>IF(Sheet1!H72="", "",LOG10(Sheet1!H72)*'Positive samples'!H72)</f>
        <v/>
      </c>
      <c r="I72" t="str">
        <f>IF(Sheet1!I72="", "",LOG10(Sheet1!I72)*'Positive samples'!I72)</f>
        <v/>
      </c>
      <c r="J72" t="str">
        <f>IF(Sheet1!J72="", "",LOG10(Sheet1!J72)*'Positive samples'!J72)</f>
        <v/>
      </c>
      <c r="U72" t="str">
        <f>IF('Positive samples'!U72=0, "", SUM(Concentration!C72, Concentration!F72, Concentration!I72, Concentration!L72, Concentration!O72:O72, Concentration!R72)/'Positive samples'!U72)</f>
        <v/>
      </c>
    </row>
    <row r="73" spans="1:21" x14ac:dyDescent="0.2">
      <c r="A73" s="1">
        <f>Sheet1!A73</f>
        <v>44633</v>
      </c>
      <c r="C73" t="str">
        <f>IF(Sheet1!C73="", "",LOG10(Sheet1!C73)*'Positive samples'!C73)</f>
        <v/>
      </c>
      <c r="D73" t="str">
        <f>IF(Sheet1!D73="", "",LOG10(Sheet1!D73)*'Positive samples'!D73)</f>
        <v/>
      </c>
      <c r="E73" t="str">
        <f>IF(Sheet1!E73="", "",LOG10(Sheet1!E73)*'Positive samples'!E73)</f>
        <v/>
      </c>
      <c r="F73" t="str">
        <f>IF(Sheet1!F73="", "",LOG10(Sheet1!F73)*'Positive samples'!F73)</f>
        <v/>
      </c>
      <c r="G73" t="str">
        <f>IF(Sheet1!G73="", "",LOG10(Sheet1!G73)*'Positive samples'!G73)</f>
        <v/>
      </c>
      <c r="H73" t="str">
        <f>IF(Sheet1!H73="", "",LOG10(Sheet1!H73)*'Positive samples'!H73)</f>
        <v/>
      </c>
      <c r="I73" t="str">
        <f>IF(Sheet1!I73="", "",LOG10(Sheet1!I73)*'Positive samples'!I73)</f>
        <v/>
      </c>
      <c r="J73" t="str">
        <f>IF(Sheet1!J73="", "",LOG10(Sheet1!J73)*'Positive samples'!J73)</f>
        <v/>
      </c>
      <c r="U73" t="str">
        <f>IF('Positive samples'!U73=0, "", SUM(Concentration!C73, Concentration!F73, Concentration!I73, Concentration!L73, Concentration!O73:O73, Concentration!R73)/'Positive samples'!U73)</f>
        <v/>
      </c>
    </row>
    <row r="74" spans="1:21" x14ac:dyDescent="0.2">
      <c r="A74" s="1">
        <f>Sheet1!A74</f>
        <v>44634</v>
      </c>
      <c r="C74" t="str">
        <f>IF(Sheet1!C74="", "",LOG10(Sheet1!C74)*'Positive samples'!C74)</f>
        <v/>
      </c>
      <c r="D74" t="str">
        <f>IF(Sheet1!D74="", "",LOG10(Sheet1!D74)*'Positive samples'!D74)</f>
        <v/>
      </c>
      <c r="E74" t="str">
        <f>IF(Sheet1!E74="", "",LOG10(Sheet1!E74)*'Positive samples'!E74)</f>
        <v/>
      </c>
      <c r="F74" t="str">
        <f>IF(Sheet1!F74="", "",LOG10(Sheet1!F74)*'Positive samples'!F74)</f>
        <v/>
      </c>
      <c r="G74" t="str">
        <f>IF(Sheet1!G74="", "",LOG10(Sheet1!G74)*'Positive samples'!G74)</f>
        <v/>
      </c>
      <c r="H74" t="str">
        <f>IF(Sheet1!H74="", "",LOG10(Sheet1!H74)*'Positive samples'!H74)</f>
        <v/>
      </c>
      <c r="I74" t="str">
        <f>IF(Sheet1!I74="", "",LOG10(Sheet1!I74)*'Positive samples'!I74)</f>
        <v/>
      </c>
      <c r="J74" t="str">
        <f>IF(Sheet1!J74="", "",LOG10(Sheet1!J74)*'Positive samples'!J74)</f>
        <v/>
      </c>
      <c r="U74" t="str">
        <f>IF('Positive samples'!U74=0, "", SUM(Concentration!C74, Concentration!F74, Concentration!I74, Concentration!L74, Concentration!O74:O74, Concentration!R74)/'Positive samples'!U74)</f>
        <v/>
      </c>
    </row>
    <row r="75" spans="1:21" x14ac:dyDescent="0.2">
      <c r="A75" s="1">
        <f>Sheet1!A75</f>
        <v>44635</v>
      </c>
      <c r="C75" t="str">
        <f>IF(Sheet1!C75="", "",LOG10(Sheet1!C75)*'Positive samples'!C75)</f>
        <v/>
      </c>
      <c r="D75" t="str">
        <f>IF(Sheet1!D75="", "",LOG10(Sheet1!D75)*'Positive samples'!D75)</f>
        <v/>
      </c>
      <c r="E75" t="str">
        <f>IF(Sheet1!E75="", "",LOG10(Sheet1!E75)*'Positive samples'!E75)</f>
        <v/>
      </c>
      <c r="F75" t="str">
        <f>IF(Sheet1!F75="", "",LOG10(Sheet1!F75)*'Positive samples'!F75)</f>
        <v/>
      </c>
      <c r="G75" t="str">
        <f>IF(Sheet1!G75="", "",LOG10(Sheet1!G75)*'Positive samples'!G75)</f>
        <v/>
      </c>
      <c r="H75" t="str">
        <f>IF(Sheet1!H75="", "",LOG10(Sheet1!H75)*'Positive samples'!H75)</f>
        <v/>
      </c>
      <c r="I75" t="str">
        <f>IF(Sheet1!I75="", "",LOG10(Sheet1!I75)*'Positive samples'!I75)</f>
        <v/>
      </c>
      <c r="J75" t="str">
        <f>IF(Sheet1!J75="", "",LOG10(Sheet1!J75)*'Positive samples'!J75)</f>
        <v/>
      </c>
      <c r="U75" t="str">
        <f>IF('Positive samples'!U75=0, "", SUM(Concentration!C75, Concentration!F75, Concentration!I75, Concentration!L75, Concentration!O75:O75, Concentration!R75)/'Positive samples'!U75)</f>
        <v/>
      </c>
    </row>
    <row r="76" spans="1:21" x14ac:dyDescent="0.2">
      <c r="A76" s="1">
        <f>Sheet1!A76</f>
        <v>44636</v>
      </c>
      <c r="C76" t="str">
        <f>IF(Sheet1!C76="", "",LOG10(Sheet1!C76)*'Positive samples'!C76)</f>
        <v/>
      </c>
      <c r="D76" t="str">
        <f>IF(Sheet1!D76="", "",LOG10(Sheet1!D76)*'Positive samples'!D76)</f>
        <v/>
      </c>
      <c r="E76" t="str">
        <f>IF(Sheet1!E76="", "",LOG10(Sheet1!E76)*'Positive samples'!E76)</f>
        <v/>
      </c>
      <c r="F76" t="str">
        <f>IF(Sheet1!F76="", "",LOG10(Sheet1!F76)*'Positive samples'!F76)</f>
        <v/>
      </c>
      <c r="G76" t="str">
        <f>IF(Sheet1!G76="", "",LOG10(Sheet1!G76)*'Positive samples'!G76)</f>
        <v/>
      </c>
      <c r="H76" t="str">
        <f>IF(Sheet1!H76="", "",LOG10(Sheet1!H76)*'Positive samples'!H76)</f>
        <v/>
      </c>
      <c r="I76" t="str">
        <f>IF(Sheet1!I76="", "",LOG10(Sheet1!I76)*'Positive samples'!I76)</f>
        <v/>
      </c>
      <c r="J76" t="str">
        <f>IF(Sheet1!J76="", "",LOG10(Sheet1!J76)*'Positive samples'!J76)</f>
        <v/>
      </c>
      <c r="U76" t="str">
        <f>IF('Positive samples'!U76=0, "", SUM(Concentration!C76, Concentration!F76, Concentration!I76, Concentration!L76, Concentration!O76:O76, Concentration!R76)/'Positive samples'!U76)</f>
        <v/>
      </c>
    </row>
    <row r="77" spans="1:21" x14ac:dyDescent="0.2">
      <c r="A77" s="1">
        <f>Sheet1!A77</f>
        <v>44637</v>
      </c>
      <c r="C77" t="str">
        <f>IF(Sheet1!C77="", "",LOG10(Sheet1!C77)*'Positive samples'!C77)</f>
        <v/>
      </c>
      <c r="D77" t="str">
        <f>IF(Sheet1!D77="", "",LOG10(Sheet1!D77)*'Positive samples'!D77)</f>
        <v/>
      </c>
      <c r="E77" t="str">
        <f>IF(Sheet1!E77="", "",LOG10(Sheet1!E77)*'Positive samples'!E77)</f>
        <v/>
      </c>
      <c r="F77" t="str">
        <f>IF(Sheet1!F77="", "",LOG10(Sheet1!F77)*'Positive samples'!F77)</f>
        <v/>
      </c>
      <c r="G77" t="str">
        <f>IF(Sheet1!G77="", "",LOG10(Sheet1!G77)*'Positive samples'!G77)</f>
        <v/>
      </c>
      <c r="H77" t="str">
        <f>IF(Sheet1!H77="", "",LOG10(Sheet1!H77)*'Positive samples'!H77)</f>
        <v/>
      </c>
      <c r="I77" t="str">
        <f>IF(Sheet1!I77="", "",LOG10(Sheet1!I77)*'Positive samples'!I77)</f>
        <v/>
      </c>
      <c r="J77" t="str">
        <f>IF(Sheet1!J77="", "",LOG10(Sheet1!J77)*'Positive samples'!J77)</f>
        <v/>
      </c>
      <c r="U77" t="str">
        <f>IF('Positive samples'!U77=0, "", SUM(Concentration!C77, Concentration!F77, Concentration!I77, Concentration!L77, Concentration!O77:O77, Concentration!R77)/'Positive samples'!U77)</f>
        <v/>
      </c>
    </row>
    <row r="78" spans="1:21" x14ac:dyDescent="0.2">
      <c r="A78" s="1">
        <f>Sheet1!A78</f>
        <v>44638</v>
      </c>
      <c r="C78" t="str">
        <f>IF(Sheet1!C78="", "",LOG10(Sheet1!C78)*'Positive samples'!C78)</f>
        <v/>
      </c>
      <c r="D78" t="str">
        <f>IF(Sheet1!D78="", "",LOG10(Sheet1!D78)*'Positive samples'!D78)</f>
        <v/>
      </c>
      <c r="E78" t="str">
        <f>IF(Sheet1!E78="", "",LOG10(Sheet1!E78)*'Positive samples'!E78)</f>
        <v/>
      </c>
      <c r="F78" t="str">
        <f>IF(Sheet1!F78="", "",LOG10(Sheet1!F78)*'Positive samples'!F78)</f>
        <v/>
      </c>
      <c r="G78" t="str">
        <f>IF(Sheet1!G78="", "",LOG10(Sheet1!G78)*'Positive samples'!G78)</f>
        <v/>
      </c>
      <c r="H78" t="str">
        <f>IF(Sheet1!H78="", "",LOG10(Sheet1!H78)*'Positive samples'!H78)</f>
        <v/>
      </c>
      <c r="I78" t="str">
        <f>IF(Sheet1!I78="", "",LOG10(Sheet1!I78)*'Positive samples'!I78)</f>
        <v/>
      </c>
      <c r="J78" t="str">
        <f>IF(Sheet1!J78="", "",LOG10(Sheet1!J78)*'Positive samples'!J78)</f>
        <v/>
      </c>
      <c r="U78" t="str">
        <f>IF('Positive samples'!U78=0, "", SUM(Concentration!C78, Concentration!F78, Concentration!I78, Concentration!L78, Concentration!O78:O78, Concentration!R78)/'Positive samples'!U78)</f>
        <v/>
      </c>
    </row>
    <row r="79" spans="1:21" x14ac:dyDescent="0.2">
      <c r="A79" s="1">
        <f>Sheet1!A79</f>
        <v>44639</v>
      </c>
      <c r="C79" t="str">
        <f>IF(Sheet1!C79="", "",LOG10(Sheet1!C79)*'Positive samples'!C79)</f>
        <v/>
      </c>
      <c r="D79" t="str">
        <f>IF(Sheet1!D79="", "",LOG10(Sheet1!D79)*'Positive samples'!D79)</f>
        <v/>
      </c>
      <c r="E79" t="str">
        <f>IF(Sheet1!E79="", "",LOG10(Sheet1!E79)*'Positive samples'!E79)</f>
        <v/>
      </c>
      <c r="F79" t="str">
        <f>IF(Sheet1!F79="", "",LOG10(Sheet1!F79)*'Positive samples'!F79)</f>
        <v/>
      </c>
      <c r="G79" t="str">
        <f>IF(Sheet1!G79="", "",LOG10(Sheet1!G79)*'Positive samples'!G79)</f>
        <v/>
      </c>
      <c r="H79" t="str">
        <f>IF(Sheet1!H79="", "",LOG10(Sheet1!H79)*'Positive samples'!H79)</f>
        <v/>
      </c>
      <c r="I79" t="str">
        <f>IF(Sheet1!I79="", "",LOG10(Sheet1!I79)*'Positive samples'!I79)</f>
        <v/>
      </c>
      <c r="J79" t="str">
        <f>IF(Sheet1!J79="", "",LOG10(Sheet1!J79)*'Positive samples'!J79)</f>
        <v/>
      </c>
      <c r="U79" t="str">
        <f>IF('Positive samples'!U79=0, "", SUM(Concentration!C79, Concentration!F79, Concentration!I79, Concentration!L79, Concentration!O79:O79, Concentration!R79)/'Positive samples'!U79)</f>
        <v/>
      </c>
    </row>
    <row r="80" spans="1:21" x14ac:dyDescent="0.2">
      <c r="A80" s="1">
        <f>Sheet1!A80</f>
        <v>44640</v>
      </c>
      <c r="C80" t="str">
        <f>IF(Sheet1!C80="", "",LOG10(Sheet1!C80)*'Positive samples'!C80)</f>
        <v/>
      </c>
      <c r="D80" t="str">
        <f>IF(Sheet1!D80="", "",LOG10(Sheet1!D80)*'Positive samples'!D80)</f>
        <v/>
      </c>
      <c r="E80" t="str">
        <f>IF(Sheet1!E80="", "",LOG10(Sheet1!E80)*'Positive samples'!E80)</f>
        <v/>
      </c>
      <c r="F80" t="str">
        <f>IF(Sheet1!F80="", "",LOG10(Sheet1!F80)*'Positive samples'!F80)</f>
        <v/>
      </c>
      <c r="G80" t="str">
        <f>IF(Sheet1!G80="", "",LOG10(Sheet1!G80)*'Positive samples'!G80)</f>
        <v/>
      </c>
      <c r="H80" t="str">
        <f>IF(Sheet1!H80="", "",LOG10(Sheet1!H80)*'Positive samples'!H80)</f>
        <v/>
      </c>
      <c r="I80" t="str">
        <f>IF(Sheet1!I80="", "",LOG10(Sheet1!I80)*'Positive samples'!I80)</f>
        <v/>
      </c>
      <c r="J80" t="str">
        <f>IF(Sheet1!J80="", "",LOG10(Sheet1!J80)*'Positive samples'!J80)</f>
        <v/>
      </c>
      <c r="U80" t="str">
        <f>IF('Positive samples'!U80=0, "", SUM(Concentration!C80, Concentration!F80, Concentration!I80, Concentration!L80, Concentration!O80:O80, Concentration!R80)/'Positive samples'!U80)</f>
        <v/>
      </c>
    </row>
    <row r="81" spans="1:21" x14ac:dyDescent="0.2">
      <c r="A81" s="1">
        <f>Sheet1!A81</f>
        <v>44641</v>
      </c>
      <c r="C81" t="str">
        <f>IF(Sheet1!C81="", "",LOG10(Sheet1!C81)*'Positive samples'!C81)</f>
        <v/>
      </c>
      <c r="D81" t="str">
        <f>IF(Sheet1!D81="", "",LOG10(Sheet1!D81)*'Positive samples'!D81)</f>
        <v/>
      </c>
      <c r="E81" t="str">
        <f>IF(Sheet1!E81="", "",LOG10(Sheet1!E81)*'Positive samples'!E81)</f>
        <v/>
      </c>
      <c r="F81" t="str">
        <f>IF(Sheet1!F81="", "",LOG10(Sheet1!F81)*'Positive samples'!F81)</f>
        <v/>
      </c>
      <c r="G81" t="str">
        <f>IF(Sheet1!G81="", "",LOG10(Sheet1!G81)*'Positive samples'!G81)</f>
        <v/>
      </c>
      <c r="H81" t="str">
        <f>IF(Sheet1!H81="", "",LOG10(Sheet1!H81)*'Positive samples'!H81)</f>
        <v/>
      </c>
      <c r="I81" t="str">
        <f>IF(Sheet1!I81="", "",LOG10(Sheet1!I81)*'Positive samples'!I81)</f>
        <v/>
      </c>
      <c r="J81" t="str">
        <f>IF(Sheet1!J81="", "",LOG10(Sheet1!J81)*'Positive samples'!J81)</f>
        <v/>
      </c>
      <c r="U81" t="str">
        <f>IF('Positive samples'!U81=0, "", SUM(Concentration!C81, Concentration!F81, Concentration!I81, Concentration!L81, Concentration!O81:O81, Concentration!R81)/'Positive samples'!U81)</f>
        <v/>
      </c>
    </row>
    <row r="82" spans="1:21" x14ac:dyDescent="0.2">
      <c r="A82" s="1">
        <f>Sheet1!A82</f>
        <v>44642</v>
      </c>
      <c r="C82" t="str">
        <f>IF(Sheet1!C82="", "",LOG10(Sheet1!C82)*'Positive samples'!C82)</f>
        <v/>
      </c>
      <c r="D82" t="str">
        <f>IF(Sheet1!D82="", "",LOG10(Sheet1!D82)*'Positive samples'!D82)</f>
        <v/>
      </c>
      <c r="E82" t="str">
        <f>IF(Sheet1!E82="", "",LOG10(Sheet1!E82)*'Positive samples'!E82)</f>
        <v/>
      </c>
      <c r="F82" t="str">
        <f>IF(Sheet1!F82="", "",LOG10(Sheet1!F82)*'Positive samples'!F82)</f>
        <v/>
      </c>
      <c r="G82" t="str">
        <f>IF(Sheet1!G82="", "",LOG10(Sheet1!G82)*'Positive samples'!G82)</f>
        <v/>
      </c>
      <c r="H82" t="str">
        <f>IF(Sheet1!H82="", "",LOG10(Sheet1!H82)*'Positive samples'!H82)</f>
        <v/>
      </c>
      <c r="I82" t="str">
        <f>IF(Sheet1!I82="", "",LOG10(Sheet1!I82)*'Positive samples'!I82)</f>
        <v/>
      </c>
      <c r="J82" t="str">
        <f>IF(Sheet1!J82="", "",LOG10(Sheet1!J82)*'Positive samples'!J82)</f>
        <v/>
      </c>
      <c r="U82" t="str">
        <f>IF('Positive samples'!U82=0, "", SUM(Concentration!C82, Concentration!F82, Concentration!I82, Concentration!L82, Concentration!O82:O82, Concentration!R82)/'Positive samples'!U82)</f>
        <v/>
      </c>
    </row>
    <row r="83" spans="1:21" x14ac:dyDescent="0.2">
      <c r="A83" s="1">
        <f>Sheet1!A83</f>
        <v>44643</v>
      </c>
      <c r="C83" t="str">
        <f>IF(Sheet1!C83="", "",LOG10(Sheet1!C83)*'Positive samples'!C83)</f>
        <v/>
      </c>
      <c r="D83" t="str">
        <f>IF(Sheet1!D83="", "",LOG10(Sheet1!D83)*'Positive samples'!D83)</f>
        <v/>
      </c>
      <c r="E83" t="str">
        <f>IF(Sheet1!E83="", "",LOG10(Sheet1!E83)*'Positive samples'!E83)</f>
        <v/>
      </c>
      <c r="F83" t="str">
        <f>IF(Sheet1!F83="", "",LOG10(Sheet1!F83)*'Positive samples'!F83)</f>
        <v/>
      </c>
      <c r="G83" t="str">
        <f>IF(Sheet1!G83="", "",LOG10(Sheet1!G83)*'Positive samples'!G83)</f>
        <v/>
      </c>
      <c r="H83" t="str">
        <f>IF(Sheet1!H83="", "",LOG10(Sheet1!H83)*'Positive samples'!H83)</f>
        <v/>
      </c>
      <c r="I83" t="str">
        <f>IF(Sheet1!I83="", "",LOG10(Sheet1!I83)*'Positive samples'!I83)</f>
        <v/>
      </c>
      <c r="J83" t="str">
        <f>IF(Sheet1!J83="", "",LOG10(Sheet1!J83)*'Positive samples'!J83)</f>
        <v/>
      </c>
      <c r="U83" t="str">
        <f>IF('Positive samples'!U83=0, "", SUM(Concentration!C83, Concentration!F83, Concentration!I83, Concentration!L83, Concentration!O83:O83, Concentration!R83)/'Positive samples'!U83)</f>
        <v/>
      </c>
    </row>
    <row r="84" spans="1:21" x14ac:dyDescent="0.2">
      <c r="A84" s="1">
        <f>Sheet1!A84</f>
        <v>44644</v>
      </c>
      <c r="C84" t="str">
        <f>IF(Sheet1!C84="", "",LOG10(Sheet1!C84)*'Positive samples'!C84)</f>
        <v/>
      </c>
      <c r="D84" t="str">
        <f>IF(Sheet1!D84="", "",LOG10(Sheet1!D84)*'Positive samples'!D84)</f>
        <v/>
      </c>
      <c r="E84" t="str">
        <f>IF(Sheet1!E84="", "",LOG10(Sheet1!E84)*'Positive samples'!E84)</f>
        <v/>
      </c>
      <c r="F84" t="str">
        <f>IF(Sheet1!F84="", "",LOG10(Sheet1!F84)*'Positive samples'!F84)</f>
        <v/>
      </c>
      <c r="G84" t="str">
        <f>IF(Sheet1!G84="", "",LOG10(Sheet1!G84)*'Positive samples'!G84)</f>
        <v/>
      </c>
      <c r="H84" t="str">
        <f>IF(Sheet1!H84="", "",LOG10(Sheet1!H84)*'Positive samples'!H84)</f>
        <v/>
      </c>
      <c r="I84" t="str">
        <f>IF(Sheet1!I84="", "",LOG10(Sheet1!I84)*'Positive samples'!I84)</f>
        <v/>
      </c>
      <c r="J84" t="str">
        <f>IF(Sheet1!J84="", "",LOG10(Sheet1!J84)*'Positive samples'!J84)</f>
        <v/>
      </c>
      <c r="U84" t="str">
        <f>IF('Positive samples'!U84=0, "", SUM(Concentration!C84, Concentration!F84, Concentration!I84, Concentration!L84, Concentration!O84:O84, Concentration!R84)/'Positive samples'!U84)</f>
        <v/>
      </c>
    </row>
    <row r="85" spans="1:21" x14ac:dyDescent="0.2">
      <c r="A85" s="1">
        <f>Sheet1!A85</f>
        <v>44645</v>
      </c>
      <c r="C85" t="str">
        <f>IF(Sheet1!C85="", "",LOG10(Sheet1!C85)*'Positive samples'!C85)</f>
        <v/>
      </c>
      <c r="D85" t="str">
        <f>IF(Sheet1!D85="", "",LOG10(Sheet1!D85)*'Positive samples'!D85)</f>
        <v/>
      </c>
      <c r="E85" t="str">
        <f>IF(Sheet1!E85="", "",LOG10(Sheet1!E85)*'Positive samples'!E85)</f>
        <v/>
      </c>
      <c r="F85" t="str">
        <f>IF(Sheet1!F85="", "",LOG10(Sheet1!F85)*'Positive samples'!F85)</f>
        <v/>
      </c>
      <c r="G85" t="str">
        <f>IF(Sheet1!G85="", "",LOG10(Sheet1!G85)*'Positive samples'!G85)</f>
        <v/>
      </c>
      <c r="H85" t="str">
        <f>IF(Sheet1!H85="", "",LOG10(Sheet1!H85)*'Positive samples'!H85)</f>
        <v/>
      </c>
      <c r="I85" t="str">
        <f>IF(Sheet1!I85="", "",LOG10(Sheet1!I85)*'Positive samples'!I85)</f>
        <v/>
      </c>
      <c r="J85" t="str">
        <f>IF(Sheet1!J85="", "",LOG10(Sheet1!J85)*'Positive samples'!J85)</f>
        <v/>
      </c>
      <c r="U85" t="str">
        <f>IF('Positive samples'!U85=0, "", SUM(Concentration!C85, Concentration!F85, Concentration!I85, Concentration!L85, Concentration!O85:O85, Concentration!R85)/'Positive samples'!U85)</f>
        <v/>
      </c>
    </row>
    <row r="86" spans="1:21" x14ac:dyDescent="0.2">
      <c r="A86" s="1">
        <f>Sheet1!A86</f>
        <v>44646</v>
      </c>
      <c r="C86" t="str">
        <f>IF(Sheet1!C86="", "",LOG10(Sheet1!C86)*'Positive samples'!C86)</f>
        <v/>
      </c>
      <c r="D86" t="str">
        <f>IF(Sheet1!D86="", "",LOG10(Sheet1!D86)*'Positive samples'!D86)</f>
        <v/>
      </c>
      <c r="E86" t="str">
        <f>IF(Sheet1!E86="", "",LOG10(Sheet1!E86)*'Positive samples'!E86)</f>
        <v/>
      </c>
      <c r="F86" t="str">
        <f>IF(Sheet1!F86="", "",LOG10(Sheet1!F86)*'Positive samples'!F86)</f>
        <v/>
      </c>
      <c r="G86" t="str">
        <f>IF(Sheet1!G86="", "",LOG10(Sheet1!G86)*'Positive samples'!G86)</f>
        <v/>
      </c>
      <c r="H86" t="str">
        <f>IF(Sheet1!H86="", "",LOG10(Sheet1!H86)*'Positive samples'!H86)</f>
        <v/>
      </c>
      <c r="I86" t="str">
        <f>IF(Sheet1!I86="", "",LOG10(Sheet1!I86)*'Positive samples'!I86)</f>
        <v/>
      </c>
      <c r="J86" t="str">
        <f>IF(Sheet1!J86="", "",LOG10(Sheet1!J86)*'Positive samples'!J86)</f>
        <v/>
      </c>
      <c r="U86" t="str">
        <f>IF('Positive samples'!U86=0, "", SUM(Concentration!C86, Concentration!F86, Concentration!I86, Concentration!L86, Concentration!O86:O86, Concentration!R86)/'Positive samples'!U86)</f>
        <v/>
      </c>
    </row>
    <row r="87" spans="1:21" x14ac:dyDescent="0.2">
      <c r="A87" s="1">
        <f>Sheet1!A87</f>
        <v>44647</v>
      </c>
      <c r="C87" t="str">
        <f>IF(Sheet1!C87="", "",LOG10(Sheet1!C87)*'Positive samples'!C87)</f>
        <v/>
      </c>
      <c r="D87" t="str">
        <f>IF(Sheet1!D87="", "",LOG10(Sheet1!D87)*'Positive samples'!D87)</f>
        <v/>
      </c>
      <c r="E87" t="str">
        <f>IF(Sheet1!E87="", "",LOG10(Sheet1!E87)*'Positive samples'!E87)</f>
        <v/>
      </c>
      <c r="F87" t="str">
        <f>IF(Sheet1!F87="", "",LOG10(Sheet1!F87)*'Positive samples'!F87)</f>
        <v/>
      </c>
      <c r="G87" t="str">
        <f>IF(Sheet1!G87="", "",LOG10(Sheet1!G87)*'Positive samples'!G87)</f>
        <v/>
      </c>
      <c r="H87" t="str">
        <f>IF(Sheet1!H87="", "",LOG10(Sheet1!H87)*'Positive samples'!H87)</f>
        <v/>
      </c>
      <c r="I87" t="str">
        <f>IF(Sheet1!I87="", "",LOG10(Sheet1!I87)*'Positive samples'!I87)</f>
        <v/>
      </c>
      <c r="J87" t="str">
        <f>IF(Sheet1!J87="", "",LOG10(Sheet1!J87)*'Positive samples'!J87)</f>
        <v/>
      </c>
      <c r="U87" t="str">
        <f>IF('Positive samples'!U87=0, "", SUM(Concentration!C87, Concentration!F87, Concentration!I87, Concentration!L87, Concentration!O87:O87, Concentration!R87)/'Positive samples'!U87)</f>
        <v/>
      </c>
    </row>
    <row r="88" spans="1:21" x14ac:dyDescent="0.2">
      <c r="A88" s="1">
        <f>Sheet1!A88</f>
        <v>44648</v>
      </c>
      <c r="C88" t="str">
        <f>IF(Sheet1!C88="", "",LOG10(Sheet1!C88)*'Positive samples'!C88)</f>
        <v/>
      </c>
      <c r="D88" t="str">
        <f>IF(Sheet1!D88="", "",LOG10(Sheet1!D88)*'Positive samples'!D88)</f>
        <v/>
      </c>
      <c r="E88" t="str">
        <f>IF(Sheet1!E88="", "",LOG10(Sheet1!E88)*'Positive samples'!E88)</f>
        <v/>
      </c>
      <c r="F88" t="str">
        <f>IF(Sheet1!F88="", "",LOG10(Sheet1!F88)*'Positive samples'!F88)</f>
        <v/>
      </c>
      <c r="G88" t="str">
        <f>IF(Sheet1!G88="", "",LOG10(Sheet1!G88)*'Positive samples'!G88)</f>
        <v/>
      </c>
      <c r="H88" t="str">
        <f>IF(Sheet1!H88="", "",LOG10(Sheet1!H88)*'Positive samples'!H88)</f>
        <v/>
      </c>
      <c r="I88" t="str">
        <f>IF(Sheet1!I88="", "",LOG10(Sheet1!I88)*'Positive samples'!I88)</f>
        <v/>
      </c>
      <c r="J88" t="str">
        <f>IF(Sheet1!J88="", "",LOG10(Sheet1!J88)*'Positive samples'!J88)</f>
        <v/>
      </c>
      <c r="U88" t="str">
        <f>IF('Positive samples'!U88=0, "", SUM(Concentration!C88, Concentration!F88, Concentration!I88, Concentration!L88, Concentration!O88:O88, Concentration!R88)/'Positive samples'!U88)</f>
        <v/>
      </c>
    </row>
    <row r="89" spans="1:21" x14ac:dyDescent="0.2">
      <c r="A89" s="1">
        <f>Sheet1!A89</f>
        <v>44649</v>
      </c>
      <c r="C89" t="str">
        <f>IF(Sheet1!C89="", "",LOG10(Sheet1!C89)*'Positive samples'!C89)</f>
        <v/>
      </c>
      <c r="D89" t="str">
        <f>IF(Sheet1!D89="", "",LOG10(Sheet1!D89)*'Positive samples'!D89)</f>
        <v/>
      </c>
      <c r="E89" t="str">
        <f>IF(Sheet1!E89="", "",LOG10(Sheet1!E89)*'Positive samples'!E89)</f>
        <v/>
      </c>
      <c r="F89" t="str">
        <f>IF(Sheet1!F89="", "",LOG10(Sheet1!F89)*'Positive samples'!F89)</f>
        <v/>
      </c>
      <c r="G89" t="str">
        <f>IF(Sheet1!G89="", "",LOG10(Sheet1!G89)*'Positive samples'!G89)</f>
        <v/>
      </c>
      <c r="H89" t="str">
        <f>IF(Sheet1!H89="", "",LOG10(Sheet1!H89)*'Positive samples'!H89)</f>
        <v/>
      </c>
      <c r="I89" t="str">
        <f>IF(Sheet1!I89="", "",LOG10(Sheet1!I89)*'Positive samples'!I89)</f>
        <v/>
      </c>
      <c r="J89" t="str">
        <f>IF(Sheet1!J89="", "",LOG10(Sheet1!J89)*'Positive samples'!J89)</f>
        <v/>
      </c>
      <c r="U89" t="str">
        <f>IF('Positive samples'!U89=0, "", SUM(Concentration!C89, Concentration!F89, Concentration!I89, Concentration!L89, Concentration!O89:O89, Concentration!R89)/'Positive samples'!U89)</f>
        <v/>
      </c>
    </row>
    <row r="90" spans="1:21" x14ac:dyDescent="0.2">
      <c r="A90" s="1">
        <f>Sheet1!A90</f>
        <v>44650</v>
      </c>
      <c r="C90" t="str">
        <f>IF(Sheet1!C90="", "",LOG10(Sheet1!C90)*'Positive samples'!C90)</f>
        <v/>
      </c>
      <c r="D90" t="str">
        <f>IF(Sheet1!D90="", "",LOG10(Sheet1!D90)*'Positive samples'!D90)</f>
        <v/>
      </c>
      <c r="E90" t="str">
        <f>IF(Sheet1!E90="", "",LOG10(Sheet1!E90)*'Positive samples'!E90)</f>
        <v/>
      </c>
      <c r="F90" t="str">
        <f>IF(Sheet1!F90="", "",LOG10(Sheet1!F90)*'Positive samples'!F90)</f>
        <v/>
      </c>
      <c r="G90" t="str">
        <f>IF(Sheet1!G90="", "",LOG10(Sheet1!G90)*'Positive samples'!G90)</f>
        <v/>
      </c>
      <c r="H90" t="str">
        <f>IF(Sheet1!H90="", "",LOG10(Sheet1!H90)*'Positive samples'!H90)</f>
        <v/>
      </c>
      <c r="I90" t="str">
        <f>IF(Sheet1!I90="", "",LOG10(Sheet1!I90)*'Positive samples'!I90)</f>
        <v/>
      </c>
      <c r="J90" t="str">
        <f>IF(Sheet1!J90="", "",LOG10(Sheet1!J90)*'Positive samples'!J90)</f>
        <v/>
      </c>
      <c r="U90" t="str">
        <f>IF('Positive samples'!U90=0, "", SUM(Concentration!C90, Concentration!F90, Concentration!I90, Concentration!L90, Concentration!O90:O90, Concentration!R90)/'Positive samples'!U90)</f>
        <v/>
      </c>
    </row>
    <row r="91" spans="1:21" x14ac:dyDescent="0.2">
      <c r="A91" s="1">
        <f>Sheet1!A91</f>
        <v>44651</v>
      </c>
      <c r="C91" t="str">
        <f>IF(Sheet1!C91="", "",LOG10(Sheet1!C91)*'Positive samples'!C91)</f>
        <v/>
      </c>
      <c r="D91" t="str">
        <f>IF(Sheet1!D91="", "",LOG10(Sheet1!D91)*'Positive samples'!D91)</f>
        <v/>
      </c>
      <c r="E91" t="str">
        <f>IF(Sheet1!E91="", "",LOG10(Sheet1!E91)*'Positive samples'!E91)</f>
        <v/>
      </c>
      <c r="F91" t="str">
        <f>IF(Sheet1!F91="", "",LOG10(Sheet1!F91)*'Positive samples'!F91)</f>
        <v/>
      </c>
      <c r="G91" t="str">
        <f>IF(Sheet1!G91="", "",LOG10(Sheet1!G91)*'Positive samples'!G91)</f>
        <v/>
      </c>
      <c r="H91" t="str">
        <f>IF(Sheet1!H91="", "",LOG10(Sheet1!H91)*'Positive samples'!H91)</f>
        <v/>
      </c>
      <c r="I91" t="str">
        <f>IF(Sheet1!I91="", "",LOG10(Sheet1!I91)*'Positive samples'!I91)</f>
        <v/>
      </c>
      <c r="J91" t="str">
        <f>IF(Sheet1!J91="", "",LOG10(Sheet1!J91)*'Positive samples'!J91)</f>
        <v/>
      </c>
      <c r="U91" t="str">
        <f>IF('Positive samples'!U91=0, "", SUM(Concentration!C91, Concentration!F91, Concentration!I91, Concentration!L91, Concentration!O91:O91, Concentration!R91)/'Positive samples'!U91)</f>
        <v/>
      </c>
    </row>
    <row r="92" spans="1:21" x14ac:dyDescent="0.2">
      <c r="A92" s="1">
        <f>Sheet1!A92</f>
        <v>44652</v>
      </c>
      <c r="C92" t="str">
        <f>IF(Sheet1!C92="", "",LOG10(Sheet1!C92)*'Positive samples'!C92)</f>
        <v/>
      </c>
      <c r="D92" t="str">
        <f>IF(Sheet1!D92="", "",LOG10(Sheet1!D92)*'Positive samples'!D92)</f>
        <v/>
      </c>
      <c r="E92" t="str">
        <f>IF(Sheet1!E92="", "",LOG10(Sheet1!E92)*'Positive samples'!E92)</f>
        <v/>
      </c>
      <c r="F92" t="str">
        <f>IF(Sheet1!F92="", "",LOG10(Sheet1!F92)*'Positive samples'!F92)</f>
        <v/>
      </c>
      <c r="G92" t="str">
        <f>IF(Sheet1!G92="", "",LOG10(Sheet1!G92)*'Positive samples'!G92)</f>
        <v/>
      </c>
      <c r="H92" t="str">
        <f>IF(Sheet1!H92="", "",LOG10(Sheet1!H92)*'Positive samples'!H92)</f>
        <v/>
      </c>
      <c r="I92" t="str">
        <f>IF(Sheet1!I92="", "",LOG10(Sheet1!I92)*'Positive samples'!I92)</f>
        <v/>
      </c>
      <c r="J92" t="str">
        <f>IF(Sheet1!J92="", "",LOG10(Sheet1!J92)*'Positive samples'!J92)</f>
        <v/>
      </c>
      <c r="U92" t="str">
        <f>IF('Positive samples'!U92=0, "", SUM(Concentration!C92, Concentration!F92, Concentration!I92, Concentration!L92, Concentration!O92:O92, Concentration!R92)/'Positive samples'!U92)</f>
        <v/>
      </c>
    </row>
    <row r="93" spans="1:21" x14ac:dyDescent="0.2">
      <c r="A93" s="1">
        <f>Sheet1!A93</f>
        <v>44653</v>
      </c>
      <c r="C93" t="str">
        <f>IF(Sheet1!C93="", "",LOG10(Sheet1!C93)*'Positive samples'!C93)</f>
        <v/>
      </c>
      <c r="D93" t="str">
        <f>IF(Sheet1!D93="", "",LOG10(Sheet1!D93)*'Positive samples'!D93)</f>
        <v/>
      </c>
      <c r="E93" t="str">
        <f>IF(Sheet1!E93="", "",LOG10(Sheet1!E93)*'Positive samples'!E93)</f>
        <v/>
      </c>
      <c r="F93" t="str">
        <f>IF(Sheet1!F93="", "",LOG10(Sheet1!F93)*'Positive samples'!F93)</f>
        <v/>
      </c>
      <c r="G93" t="str">
        <f>IF(Sheet1!G93="", "",LOG10(Sheet1!G93)*'Positive samples'!G93)</f>
        <v/>
      </c>
      <c r="H93" t="str">
        <f>IF(Sheet1!H93="", "",LOG10(Sheet1!H93)*'Positive samples'!H93)</f>
        <v/>
      </c>
      <c r="I93" t="str">
        <f>IF(Sheet1!I93="", "",LOG10(Sheet1!I93)*'Positive samples'!I93)</f>
        <v/>
      </c>
      <c r="J93" t="str">
        <f>IF(Sheet1!J93="", "",LOG10(Sheet1!J93)*'Positive samples'!J93)</f>
        <v/>
      </c>
      <c r="U93" t="str">
        <f>IF('Positive samples'!U93=0, "", SUM(Concentration!C93, Concentration!F93, Concentration!I93, Concentration!L93, Concentration!O93:O93, Concentration!R93)/'Positive samples'!U93)</f>
        <v/>
      </c>
    </row>
    <row r="94" spans="1:21" x14ac:dyDescent="0.2">
      <c r="A94" s="1">
        <f>Sheet1!A94</f>
        <v>44654</v>
      </c>
      <c r="C94">
        <f>IF(Sheet1!C94="", "",LOG10(Sheet1!C94)*'Positive samples'!C94)</f>
        <v>0</v>
      </c>
      <c r="D94">
        <f>IF(Sheet1!D94="", "",LOG10(Sheet1!D94)*'Positive samples'!D94)</f>
        <v>8.3101676604973154</v>
      </c>
      <c r="E94">
        <f>IF(Sheet1!E94="", "",LOG10(Sheet1!E94)*'Positive samples'!E94)</f>
        <v>0</v>
      </c>
      <c r="F94">
        <f>IF(Sheet1!F94="", "",LOG10(Sheet1!F94)*'Positive samples'!F94)</f>
        <v>0</v>
      </c>
      <c r="G94">
        <f>IF(Sheet1!G94="", "",LOG10(Sheet1!G94)*'Positive samples'!G94)</f>
        <v>8.3339628907904988</v>
      </c>
      <c r="H94">
        <f>IF(Sheet1!H94="", "",LOG10(Sheet1!H94)*'Positive samples'!H94)</f>
        <v>0</v>
      </c>
      <c r="I94">
        <f>IF(Sheet1!I94="", "",LOG10(Sheet1!I94)*'Positive samples'!I94)</f>
        <v>0</v>
      </c>
      <c r="J94">
        <f>IF(Sheet1!J94="", "",LOG10(Sheet1!J94)*'Positive samples'!J94)</f>
        <v>8.5678732247552922</v>
      </c>
      <c r="U94" t="str">
        <f>IF('Positive samples'!U94=0, "", SUM(Concentration!C94, Concentration!F94, Concentration!I94, Concentration!L94, Concentration!O94:O94, Concentration!R94)/'Positive samples'!U94)</f>
        <v/>
      </c>
    </row>
    <row r="95" spans="1:21" x14ac:dyDescent="0.2">
      <c r="A95" s="1">
        <f>Sheet1!A95</f>
        <v>44655</v>
      </c>
      <c r="C95" t="str">
        <f>IF(Sheet1!C95="", "",LOG10(Sheet1!C95)*'Positive samples'!C95)</f>
        <v/>
      </c>
      <c r="D95" t="str">
        <f>IF(Sheet1!D95="", "",LOG10(Sheet1!D95)*'Positive samples'!D95)</f>
        <v/>
      </c>
      <c r="E95" t="str">
        <f>IF(Sheet1!E95="", "",LOG10(Sheet1!E95)*'Positive samples'!E95)</f>
        <v/>
      </c>
      <c r="F95" t="str">
        <f>IF(Sheet1!F95="", "",LOG10(Sheet1!F95)*'Positive samples'!F95)</f>
        <v/>
      </c>
      <c r="G95" t="str">
        <f>IF(Sheet1!G95="", "",LOG10(Sheet1!G95)*'Positive samples'!G95)</f>
        <v/>
      </c>
      <c r="H95" t="str">
        <f>IF(Sheet1!H95="", "",LOG10(Sheet1!H95)*'Positive samples'!H95)</f>
        <v/>
      </c>
      <c r="I95" t="str">
        <f>IF(Sheet1!I95="", "",LOG10(Sheet1!I95)*'Positive samples'!I95)</f>
        <v/>
      </c>
      <c r="J95" t="str">
        <f>IF(Sheet1!J95="", "",LOG10(Sheet1!J95)*'Positive samples'!J95)</f>
        <v/>
      </c>
      <c r="U95" t="str">
        <f>IF('Positive samples'!U95=0, "", SUM(Concentration!C95, Concentration!F95, Concentration!I95, Concentration!L95, Concentration!O95:O95, Concentration!R95)/'Positive samples'!U95)</f>
        <v/>
      </c>
    </row>
    <row r="96" spans="1:21" x14ac:dyDescent="0.2">
      <c r="A96" s="1">
        <f>Sheet1!A96</f>
        <v>44656</v>
      </c>
      <c r="C96">
        <f>IF(Sheet1!C96="", "",LOG10(Sheet1!C96)*'Positive samples'!C96)</f>
        <v>0</v>
      </c>
      <c r="D96">
        <f>IF(Sheet1!D96="", "",LOG10(Sheet1!D96)*'Positive samples'!D96)</f>
        <v>8.0157298157211727</v>
      </c>
      <c r="E96">
        <f>IF(Sheet1!E96="", "",LOG10(Sheet1!E96)*'Positive samples'!E96)</f>
        <v>0</v>
      </c>
      <c r="F96">
        <f>IF(Sheet1!F96="", "",LOG10(Sheet1!F96)*'Positive samples'!F96)</f>
        <v>0</v>
      </c>
      <c r="G96">
        <f>IF(Sheet1!G96="", "",LOG10(Sheet1!G96)*'Positive samples'!G96)</f>
        <v>8.3538628690186645</v>
      </c>
      <c r="H96">
        <f>IF(Sheet1!H96="", "",LOG10(Sheet1!H96)*'Positive samples'!H96)</f>
        <v>0</v>
      </c>
      <c r="I96">
        <f>IF(Sheet1!I96="", "",LOG10(Sheet1!I96)*'Positive samples'!I96)</f>
        <v>3.3518919141849737</v>
      </c>
      <c r="J96">
        <f>IF(Sheet1!J96="", "",LOG10(Sheet1!J96)*'Positive samples'!J96)</f>
        <v>8.4877117342207242</v>
      </c>
      <c r="U96">
        <f>IF('Positive samples'!U96=0, "", SUM(Concentration!C96, Concentration!F96, Concentration!I96, Concentration!L96, Concentration!O96:O96, Concentration!R96)/'Positive samples'!U96)</f>
        <v>3.3518919141849737</v>
      </c>
    </row>
    <row r="97" spans="1:21" x14ac:dyDescent="0.2">
      <c r="A97" s="1">
        <f>Sheet1!A97</f>
        <v>44657</v>
      </c>
      <c r="C97" t="str">
        <f>IF(Sheet1!C97="", "",LOG10(Sheet1!C97)*'Positive samples'!C97)</f>
        <v/>
      </c>
      <c r="D97" t="str">
        <f>IF(Sheet1!D97="", "",LOG10(Sheet1!D97)*'Positive samples'!D97)</f>
        <v/>
      </c>
      <c r="E97" t="str">
        <f>IF(Sheet1!E97="", "",LOG10(Sheet1!E97)*'Positive samples'!E97)</f>
        <v/>
      </c>
      <c r="F97" t="str">
        <f>IF(Sheet1!F97="", "",LOG10(Sheet1!F97)*'Positive samples'!F97)</f>
        <v/>
      </c>
      <c r="G97" t="str">
        <f>IF(Sheet1!G97="", "",LOG10(Sheet1!G97)*'Positive samples'!G97)</f>
        <v/>
      </c>
      <c r="H97" t="str">
        <f>IF(Sheet1!H97="", "",LOG10(Sheet1!H97)*'Positive samples'!H97)</f>
        <v/>
      </c>
      <c r="I97" t="str">
        <f>IF(Sheet1!I97="", "",LOG10(Sheet1!I97)*'Positive samples'!I97)</f>
        <v/>
      </c>
      <c r="J97" t="str">
        <f>IF(Sheet1!J97="", "",LOG10(Sheet1!J97)*'Positive samples'!J97)</f>
        <v/>
      </c>
      <c r="U97" t="str">
        <f>IF('Positive samples'!U97=0, "", SUM(Concentration!C97, Concentration!F97, Concentration!I97, Concentration!L97, Concentration!O97:O97, Concentration!R97)/'Positive samples'!U97)</f>
        <v/>
      </c>
    </row>
    <row r="98" spans="1:21" x14ac:dyDescent="0.2">
      <c r="A98" s="1">
        <f>Sheet1!A98</f>
        <v>44658</v>
      </c>
      <c r="C98">
        <f>IF(Sheet1!C98="", "",LOG10(Sheet1!C98)*'Positive samples'!C98)</f>
        <v>0</v>
      </c>
      <c r="D98">
        <f>IF(Sheet1!D98="", "",LOG10(Sheet1!D98)*'Positive samples'!D98)</f>
        <v>8.3111639225327405</v>
      </c>
      <c r="E98">
        <f>IF(Sheet1!E98="", "",LOG10(Sheet1!E98)*'Positive samples'!E98)</f>
        <v>0</v>
      </c>
      <c r="F98">
        <f>IF(Sheet1!F98="", "",LOG10(Sheet1!F98)*'Positive samples'!F98)</f>
        <v>3.739354889874277</v>
      </c>
      <c r="G98">
        <f>IF(Sheet1!G98="", "",LOG10(Sheet1!G98)*'Positive samples'!G98)</f>
        <v>8.3001747304900722</v>
      </c>
      <c r="H98">
        <f>IF(Sheet1!H98="", "",LOG10(Sheet1!H98)*'Positive samples'!H98)</f>
        <v>0</v>
      </c>
      <c r="I98">
        <f>IF(Sheet1!I98="", "",LOG10(Sheet1!I98)*'Positive samples'!I98)</f>
        <v>3.7873682436738969</v>
      </c>
      <c r="J98">
        <f>IF(Sheet1!J98="", "",LOG10(Sheet1!J98)*'Positive samples'!J98)</f>
        <v>8.6481086355487822</v>
      </c>
      <c r="U98">
        <f>IF('Positive samples'!U98=0, "", SUM(Concentration!C98, Concentration!F98, Concentration!I98, Concentration!L98, Concentration!O98:O98, Concentration!R98)/'Positive samples'!U98)</f>
        <v>3.763361566774087</v>
      </c>
    </row>
    <row r="99" spans="1:21" x14ac:dyDescent="0.2">
      <c r="A99" s="1">
        <f>Sheet1!A99</f>
        <v>44659</v>
      </c>
      <c r="C99" t="str">
        <f>IF(Sheet1!C99="", "",LOG10(Sheet1!C99)*'Positive samples'!C99)</f>
        <v/>
      </c>
      <c r="D99" t="str">
        <f>IF(Sheet1!D99="", "",LOG10(Sheet1!D99)*'Positive samples'!D99)</f>
        <v/>
      </c>
      <c r="E99" t="str">
        <f>IF(Sheet1!E99="", "",LOG10(Sheet1!E99)*'Positive samples'!E99)</f>
        <v/>
      </c>
      <c r="F99" t="str">
        <f>IF(Sheet1!F99="", "",LOG10(Sheet1!F99)*'Positive samples'!F99)</f>
        <v/>
      </c>
      <c r="G99" t="str">
        <f>IF(Sheet1!G99="", "",LOG10(Sheet1!G99)*'Positive samples'!G99)</f>
        <v/>
      </c>
      <c r="H99" t="str">
        <f>IF(Sheet1!H99="", "",LOG10(Sheet1!H99)*'Positive samples'!H99)</f>
        <v/>
      </c>
      <c r="I99" t="str">
        <f>IF(Sheet1!I99="", "",LOG10(Sheet1!I99)*'Positive samples'!I99)</f>
        <v/>
      </c>
      <c r="J99" t="str">
        <f>IF(Sheet1!J99="", "",LOG10(Sheet1!J99)*'Positive samples'!J99)</f>
        <v/>
      </c>
      <c r="U99" t="str">
        <f>IF('Positive samples'!U99=0, "", SUM(Concentration!C99, Concentration!F99, Concentration!I99, Concentration!L99, Concentration!O99:O99, Concentration!R99)/'Positive samples'!U99)</f>
        <v/>
      </c>
    </row>
    <row r="100" spans="1:21" x14ac:dyDescent="0.2">
      <c r="A100" s="1">
        <f>Sheet1!A100</f>
        <v>44660</v>
      </c>
      <c r="C100" t="str">
        <f>IF(Sheet1!C100="", "",LOG10(Sheet1!C100)*'Positive samples'!C100)</f>
        <v/>
      </c>
      <c r="D100" t="str">
        <f>IF(Sheet1!D100="", "",LOG10(Sheet1!D100)*'Positive samples'!D100)</f>
        <v/>
      </c>
      <c r="E100" t="str">
        <f>IF(Sheet1!E100="", "",LOG10(Sheet1!E100)*'Positive samples'!E100)</f>
        <v/>
      </c>
      <c r="F100" t="str">
        <f>IF(Sheet1!F100="", "",LOG10(Sheet1!F100)*'Positive samples'!F100)</f>
        <v/>
      </c>
      <c r="G100" t="str">
        <f>IF(Sheet1!G100="", "",LOG10(Sheet1!G100)*'Positive samples'!G100)</f>
        <v/>
      </c>
      <c r="H100" t="str">
        <f>IF(Sheet1!H100="", "",LOG10(Sheet1!H100)*'Positive samples'!H100)</f>
        <v/>
      </c>
      <c r="I100" t="str">
        <f>IF(Sheet1!I100="", "",LOG10(Sheet1!I100)*'Positive samples'!I100)</f>
        <v/>
      </c>
      <c r="J100" t="str">
        <f>IF(Sheet1!J100="", "",LOG10(Sheet1!J100)*'Positive samples'!J100)</f>
        <v/>
      </c>
      <c r="U100" t="str">
        <f>IF('Positive samples'!U100=0, "", SUM(Concentration!C100, Concentration!F100, Concentration!I100, Concentration!L100, Concentration!O100:O100, Concentration!R100)/'Positive samples'!U100)</f>
        <v/>
      </c>
    </row>
    <row r="101" spans="1:21" x14ac:dyDescent="0.2">
      <c r="A101" s="1">
        <f>Sheet1!A101</f>
        <v>44661</v>
      </c>
      <c r="C101">
        <f>IF(Sheet1!C101="", "",LOG10(Sheet1!C101)*'Positive samples'!C101)</f>
        <v>0</v>
      </c>
      <c r="D101">
        <f>IF(Sheet1!D101="", "",LOG10(Sheet1!D101)*'Positive samples'!D101)</f>
        <v>8.1636012597730367</v>
      </c>
      <c r="E101">
        <f>IF(Sheet1!E101="", "",LOG10(Sheet1!E101)*'Positive samples'!E101)</f>
        <v>0</v>
      </c>
      <c r="F101">
        <f>IF(Sheet1!F101="", "",LOG10(Sheet1!F101)*'Positive samples'!F101)</f>
        <v>0</v>
      </c>
      <c r="G101">
        <f>IF(Sheet1!G101="", "",LOG10(Sheet1!G101)*'Positive samples'!G101)</f>
        <v>8.3221011373272642</v>
      </c>
      <c r="H101">
        <f>IF(Sheet1!H101="", "",LOG10(Sheet1!H101)*'Positive samples'!H101)</f>
        <v>0</v>
      </c>
      <c r="I101">
        <f>IF(Sheet1!I101="", "",LOG10(Sheet1!I101)*'Positive samples'!I101)</f>
        <v>0</v>
      </c>
      <c r="J101">
        <f>IF(Sheet1!J101="", "",LOG10(Sheet1!J101)*'Positive samples'!J101)</f>
        <v>8.6987594145311338</v>
      </c>
      <c r="U101" t="str">
        <f>IF('Positive samples'!U101=0, "", SUM(Concentration!C101, Concentration!F101, Concentration!I101, Concentration!L101, Concentration!O101:O101, Concentration!R101)/'Positive samples'!U101)</f>
        <v/>
      </c>
    </row>
    <row r="102" spans="1:21" x14ac:dyDescent="0.2">
      <c r="A102" s="1">
        <f>Sheet1!A102</f>
        <v>44662</v>
      </c>
      <c r="C102" t="str">
        <f>IF(Sheet1!C102="", "",LOG10(Sheet1!C102)*'Positive samples'!C102)</f>
        <v/>
      </c>
      <c r="D102" t="str">
        <f>IF(Sheet1!D102="", "",LOG10(Sheet1!D102)*'Positive samples'!D102)</f>
        <v/>
      </c>
      <c r="E102" t="str">
        <f>IF(Sheet1!E102="", "",LOG10(Sheet1!E102)*'Positive samples'!E102)</f>
        <v/>
      </c>
      <c r="F102" t="str">
        <f>IF(Sheet1!F102="", "",LOG10(Sheet1!F102)*'Positive samples'!F102)</f>
        <v/>
      </c>
      <c r="G102" t="str">
        <f>IF(Sheet1!G102="", "",LOG10(Sheet1!G102)*'Positive samples'!G102)</f>
        <v/>
      </c>
      <c r="H102" t="str">
        <f>IF(Sheet1!H102="", "",LOG10(Sheet1!H102)*'Positive samples'!H102)</f>
        <v/>
      </c>
      <c r="I102" t="str">
        <f>IF(Sheet1!I102="", "",LOG10(Sheet1!I102)*'Positive samples'!I102)</f>
        <v/>
      </c>
      <c r="J102" t="str">
        <f>IF(Sheet1!J102="", "",LOG10(Sheet1!J102)*'Positive samples'!J102)</f>
        <v/>
      </c>
      <c r="U102" t="str">
        <f>IF('Positive samples'!U102=0, "", SUM(Concentration!C102, Concentration!F102, Concentration!I102, Concentration!L102, Concentration!O102:O102, Concentration!R102)/'Positive samples'!U102)</f>
        <v/>
      </c>
    </row>
    <row r="103" spans="1:21" x14ac:dyDescent="0.2">
      <c r="A103" s="1">
        <f>Sheet1!A103</f>
        <v>44663</v>
      </c>
      <c r="C103">
        <f>IF(Sheet1!C103="", "",LOG10(Sheet1!C103)*'Positive samples'!C103)</f>
        <v>0</v>
      </c>
      <c r="D103">
        <f>IF(Sheet1!D103="", "",LOG10(Sheet1!D103)*'Positive samples'!D103)</f>
        <v>8.1482479887786816</v>
      </c>
      <c r="E103">
        <f>IF(Sheet1!E103="", "",LOG10(Sheet1!E103)*'Positive samples'!E103)</f>
        <v>0</v>
      </c>
      <c r="F103">
        <f>IF(Sheet1!F103="", "",LOG10(Sheet1!F103)*'Positive samples'!F103)</f>
        <v>0</v>
      </c>
      <c r="G103">
        <f>IF(Sheet1!G103="", "",LOG10(Sheet1!G103)*'Positive samples'!G103)</f>
        <v>8.2510098012489905</v>
      </c>
      <c r="H103">
        <f>IF(Sheet1!H103="", "",LOG10(Sheet1!H103)*'Positive samples'!H103)</f>
        <v>0</v>
      </c>
      <c r="I103">
        <f>IF(Sheet1!I103="", "",LOG10(Sheet1!I103)*'Positive samples'!I103)</f>
        <v>0</v>
      </c>
      <c r="J103">
        <f>IF(Sheet1!J103="", "",LOG10(Sheet1!J103)*'Positive samples'!J103)</f>
        <v>8.4602309707534129</v>
      </c>
      <c r="U103" t="str">
        <f>IF('Positive samples'!U103=0, "", SUM(Concentration!C103, Concentration!F103, Concentration!I103, Concentration!L103, Concentration!O103:O103, Concentration!R103)/'Positive samples'!U103)</f>
        <v/>
      </c>
    </row>
    <row r="104" spans="1:21" x14ac:dyDescent="0.2">
      <c r="A104" s="1">
        <f>Sheet1!A104</f>
        <v>44664</v>
      </c>
      <c r="C104" t="str">
        <f>IF(Sheet1!C104="", "",LOG10(Sheet1!C104)*'Positive samples'!C104)</f>
        <v/>
      </c>
      <c r="D104" t="str">
        <f>IF(Sheet1!D104="", "",LOG10(Sheet1!D104)*'Positive samples'!D104)</f>
        <v/>
      </c>
      <c r="E104" t="str">
        <f>IF(Sheet1!E104="", "",LOG10(Sheet1!E104)*'Positive samples'!E104)</f>
        <v/>
      </c>
      <c r="F104" t="str">
        <f>IF(Sheet1!F104="", "",LOG10(Sheet1!F104)*'Positive samples'!F104)</f>
        <v/>
      </c>
      <c r="G104" t="str">
        <f>IF(Sheet1!G104="", "",LOG10(Sheet1!G104)*'Positive samples'!G104)</f>
        <v/>
      </c>
      <c r="H104" t="str">
        <f>IF(Sheet1!H104="", "",LOG10(Sheet1!H104)*'Positive samples'!H104)</f>
        <v/>
      </c>
      <c r="I104" t="str">
        <f>IF(Sheet1!I104="", "",LOG10(Sheet1!I104)*'Positive samples'!I104)</f>
        <v/>
      </c>
      <c r="J104" t="str">
        <f>IF(Sheet1!J104="", "",LOG10(Sheet1!J104)*'Positive samples'!J104)</f>
        <v/>
      </c>
      <c r="U104" t="str">
        <f>IF('Positive samples'!U104=0, "", SUM(Concentration!C104, Concentration!F104, Concentration!I104, Concentration!L104, Concentration!O104:O104, Concentration!R104)/'Positive samples'!U104)</f>
        <v/>
      </c>
    </row>
    <row r="105" spans="1:21" x14ac:dyDescent="0.2">
      <c r="A105" s="1">
        <f>Sheet1!A105</f>
        <v>44665</v>
      </c>
      <c r="C105">
        <f>IF(Sheet1!C105="", "",LOG10(Sheet1!C105)*'Positive samples'!C105)</f>
        <v>0</v>
      </c>
      <c r="D105">
        <f>IF(Sheet1!D105="", "",LOG10(Sheet1!D105)*'Positive samples'!D105)</f>
        <v>8.2097826124360456</v>
      </c>
      <c r="E105">
        <f>IF(Sheet1!E105="", "",LOG10(Sheet1!E105)*'Positive samples'!E105)</f>
        <v>0</v>
      </c>
      <c r="F105">
        <f>IF(Sheet1!F105="", "",LOG10(Sheet1!F105)*'Positive samples'!F105)</f>
        <v>0</v>
      </c>
      <c r="G105">
        <f>IF(Sheet1!G105="", "",LOG10(Sheet1!G105)*'Positive samples'!G105)</f>
        <v>8.412655944552121</v>
      </c>
      <c r="H105">
        <f>IF(Sheet1!H105="", "",LOG10(Sheet1!H105)*'Positive samples'!H105)</f>
        <v>0</v>
      </c>
      <c r="I105">
        <f>IF(Sheet1!I105="", "",LOG10(Sheet1!I105)*'Positive samples'!I105)</f>
        <v>3.4823722714123213</v>
      </c>
      <c r="J105">
        <f>IF(Sheet1!J105="", "",LOG10(Sheet1!J105)*'Positive samples'!J105)</f>
        <v>8.4399999592645134</v>
      </c>
      <c r="U105">
        <f>IF('Positive samples'!U105=0, "", SUM(Concentration!C105, Concentration!F105, Concentration!I105, Concentration!L105, Concentration!O105:O105, Concentration!R105)/'Positive samples'!U105)</f>
        <v>3.4823722714123213</v>
      </c>
    </row>
    <row r="106" spans="1:21" x14ac:dyDescent="0.2">
      <c r="A106" s="1">
        <f>Sheet1!A106</f>
        <v>44666</v>
      </c>
      <c r="C106" t="str">
        <f>IF(Sheet1!C106="", "",LOG10(Sheet1!C106)*'Positive samples'!C106)</f>
        <v/>
      </c>
      <c r="D106" t="str">
        <f>IF(Sheet1!D106="", "",LOG10(Sheet1!D106)*'Positive samples'!D106)</f>
        <v/>
      </c>
      <c r="E106" t="str">
        <f>IF(Sheet1!E106="", "",LOG10(Sheet1!E106)*'Positive samples'!E106)</f>
        <v/>
      </c>
      <c r="F106" t="str">
        <f>IF(Sheet1!F106="", "",LOG10(Sheet1!F106)*'Positive samples'!F106)</f>
        <v/>
      </c>
      <c r="G106" t="str">
        <f>IF(Sheet1!G106="", "",LOG10(Sheet1!G106)*'Positive samples'!G106)</f>
        <v/>
      </c>
      <c r="H106" t="str">
        <f>IF(Sheet1!H106="", "",LOG10(Sheet1!H106)*'Positive samples'!H106)</f>
        <v/>
      </c>
      <c r="I106" t="str">
        <f>IF(Sheet1!I106="", "",LOG10(Sheet1!I106)*'Positive samples'!I106)</f>
        <v/>
      </c>
      <c r="J106" t="str">
        <f>IF(Sheet1!J106="", "",LOG10(Sheet1!J106)*'Positive samples'!J106)</f>
        <v/>
      </c>
      <c r="U106" t="str">
        <f>IF('Positive samples'!U106=0, "", SUM(Concentration!C106, Concentration!F106, Concentration!I106, Concentration!L106, Concentration!O106:O106, Concentration!R106)/'Positive samples'!U106)</f>
        <v/>
      </c>
    </row>
    <row r="107" spans="1:21" x14ac:dyDescent="0.2">
      <c r="A107" s="1">
        <f>Sheet1!A107</f>
        <v>44667</v>
      </c>
      <c r="C107" t="str">
        <f>IF(Sheet1!C107="", "",LOG10(Sheet1!C107)*'Positive samples'!C107)</f>
        <v/>
      </c>
      <c r="D107" t="str">
        <f>IF(Sheet1!D107="", "",LOG10(Sheet1!D107)*'Positive samples'!D107)</f>
        <v/>
      </c>
      <c r="E107" t="str">
        <f>IF(Sheet1!E107="", "",LOG10(Sheet1!E107)*'Positive samples'!E107)</f>
        <v/>
      </c>
      <c r="F107" t="str">
        <f>IF(Sheet1!F107="", "",LOG10(Sheet1!F107)*'Positive samples'!F107)</f>
        <v/>
      </c>
      <c r="G107" t="str">
        <f>IF(Sheet1!G107="", "",LOG10(Sheet1!G107)*'Positive samples'!G107)</f>
        <v/>
      </c>
      <c r="H107" t="str">
        <f>IF(Sheet1!H107="", "",LOG10(Sheet1!H107)*'Positive samples'!H107)</f>
        <v/>
      </c>
      <c r="I107" t="str">
        <f>IF(Sheet1!I107="", "",LOG10(Sheet1!I107)*'Positive samples'!I107)</f>
        <v/>
      </c>
      <c r="J107" t="str">
        <f>IF(Sheet1!J107="", "",LOG10(Sheet1!J107)*'Positive samples'!J107)</f>
        <v/>
      </c>
      <c r="U107" t="str">
        <f>IF('Positive samples'!U107=0, "", SUM(Concentration!C107, Concentration!F107, Concentration!I107, Concentration!L107, Concentration!O107:O107, Concentration!R107)/'Positive samples'!U107)</f>
        <v/>
      </c>
    </row>
    <row r="108" spans="1:21" x14ac:dyDescent="0.2">
      <c r="A108" s="1">
        <f>Sheet1!A108</f>
        <v>44668</v>
      </c>
      <c r="C108">
        <f>IF(Sheet1!C108="", "",LOG10(Sheet1!C108)*'Positive samples'!C108)</f>
        <v>3.7422457336606234</v>
      </c>
      <c r="D108">
        <f>IF(Sheet1!D108="", "",LOG10(Sheet1!D108)*'Positive samples'!D108)</f>
        <v>8.2426845112172487</v>
      </c>
      <c r="E108">
        <f>IF(Sheet1!E108="", "",LOG10(Sheet1!E108)*'Positive samples'!E108)</f>
        <v>0</v>
      </c>
      <c r="F108">
        <f>IF(Sheet1!F108="", "",LOG10(Sheet1!F108)*'Positive samples'!F108)</f>
        <v>0</v>
      </c>
      <c r="G108">
        <f>IF(Sheet1!G108="", "",LOG10(Sheet1!G108)*'Positive samples'!G108)</f>
        <v>8.3809107170345563</v>
      </c>
      <c r="H108">
        <f>IF(Sheet1!H108="", "",LOG10(Sheet1!H108)*'Positive samples'!H108)</f>
        <v>0</v>
      </c>
      <c r="I108">
        <f>IF(Sheet1!I108="", "",LOG10(Sheet1!I108)*'Positive samples'!I108)</f>
        <v>0</v>
      </c>
      <c r="J108">
        <f>IF(Sheet1!J108="", "",LOG10(Sheet1!J108)*'Positive samples'!J108)</f>
        <v>8.6390948559304857</v>
      </c>
      <c r="U108">
        <f>IF('Positive samples'!U108=0, "", SUM(Concentration!C108, Concentration!F108, Concentration!I108, Concentration!L108, Concentration!O108:O108, Concentration!R108)/'Positive samples'!U108)</f>
        <v>3.7422457336606234</v>
      </c>
    </row>
    <row r="109" spans="1:21" x14ac:dyDescent="0.2">
      <c r="A109" s="1">
        <f>Sheet1!A109</f>
        <v>44669</v>
      </c>
      <c r="C109" t="str">
        <f>IF(Sheet1!C109="", "",LOG10(Sheet1!C109)*'Positive samples'!C109)</f>
        <v/>
      </c>
      <c r="D109" t="str">
        <f>IF(Sheet1!D109="", "",LOG10(Sheet1!D109)*'Positive samples'!D109)</f>
        <v/>
      </c>
      <c r="E109" t="str">
        <f>IF(Sheet1!E109="", "",LOG10(Sheet1!E109)*'Positive samples'!E109)</f>
        <v/>
      </c>
      <c r="F109" t="str">
        <f>IF(Sheet1!F109="", "",LOG10(Sheet1!F109)*'Positive samples'!F109)</f>
        <v/>
      </c>
      <c r="G109" t="str">
        <f>IF(Sheet1!G109="", "",LOG10(Sheet1!G109)*'Positive samples'!G109)</f>
        <v/>
      </c>
      <c r="H109" t="str">
        <f>IF(Sheet1!H109="", "",LOG10(Sheet1!H109)*'Positive samples'!H109)</f>
        <v/>
      </c>
      <c r="I109" t="str">
        <f>IF(Sheet1!I109="", "",LOG10(Sheet1!I109)*'Positive samples'!I109)</f>
        <v/>
      </c>
      <c r="J109" t="str">
        <f>IF(Sheet1!J109="", "",LOG10(Sheet1!J109)*'Positive samples'!J109)</f>
        <v/>
      </c>
      <c r="U109" t="str">
        <f>IF('Positive samples'!U109=0, "", SUM(Concentration!C109, Concentration!F109, Concentration!I109, Concentration!L109, Concentration!O109:O109, Concentration!R109)/'Positive samples'!U109)</f>
        <v/>
      </c>
    </row>
    <row r="110" spans="1:21" x14ac:dyDescent="0.2">
      <c r="A110" s="1">
        <f>Sheet1!A110</f>
        <v>44670</v>
      </c>
      <c r="C110">
        <f>IF(Sheet1!C110="", "",LOG10(Sheet1!C110)*'Positive samples'!C110)</f>
        <v>3.1139552878914776</v>
      </c>
      <c r="D110">
        <f>IF(Sheet1!D110="", "",LOG10(Sheet1!D110)*'Positive samples'!D110)</f>
        <v>7.7218328334630479</v>
      </c>
      <c r="E110">
        <f>IF(Sheet1!E110="", "",LOG10(Sheet1!E110)*'Positive samples'!E110)</f>
        <v>0</v>
      </c>
      <c r="F110">
        <f>IF(Sheet1!F110="", "",LOG10(Sheet1!F110)*'Positive samples'!F110)</f>
        <v>0</v>
      </c>
      <c r="G110">
        <f>IF(Sheet1!G110="", "",LOG10(Sheet1!G110)*'Positive samples'!G110)</f>
        <v>8.1420746656517231</v>
      </c>
      <c r="H110">
        <f>IF(Sheet1!H110="", "",LOG10(Sheet1!H110)*'Positive samples'!H110)</f>
        <v>0</v>
      </c>
      <c r="I110">
        <f>IF(Sheet1!I110="", "",LOG10(Sheet1!I110)*'Positive samples'!I110)</f>
        <v>0</v>
      </c>
      <c r="J110">
        <f>IF(Sheet1!J110="", "",LOG10(Sheet1!J110)*'Positive samples'!J110)</f>
        <v>8.2480687103652972</v>
      </c>
      <c r="U110">
        <f>IF('Positive samples'!U110=0, "", SUM(Concentration!C110, Concentration!F110, Concentration!I110, Concentration!L110, Concentration!O110:O110, Concentration!R110)/'Positive samples'!U110)</f>
        <v>3.1139552878914776</v>
      </c>
    </row>
    <row r="111" spans="1:21" x14ac:dyDescent="0.2">
      <c r="A111" s="1">
        <f>Sheet1!A111</f>
        <v>44671</v>
      </c>
      <c r="C111" t="str">
        <f>IF(Sheet1!C111="", "",LOG10(Sheet1!C111)*'Positive samples'!C111)</f>
        <v/>
      </c>
      <c r="D111" t="str">
        <f>IF(Sheet1!D111="", "",LOG10(Sheet1!D111)*'Positive samples'!D111)</f>
        <v/>
      </c>
      <c r="E111" t="str">
        <f>IF(Sheet1!E111="", "",LOG10(Sheet1!E111)*'Positive samples'!E111)</f>
        <v/>
      </c>
      <c r="F111" t="str">
        <f>IF(Sheet1!F111="", "",LOG10(Sheet1!F111)*'Positive samples'!F111)</f>
        <v/>
      </c>
      <c r="G111" t="str">
        <f>IF(Sheet1!G111="", "",LOG10(Sheet1!G111)*'Positive samples'!G111)</f>
        <v/>
      </c>
      <c r="H111" t="str">
        <f>IF(Sheet1!H111="", "",LOG10(Sheet1!H111)*'Positive samples'!H111)</f>
        <v/>
      </c>
      <c r="I111" t="str">
        <f>IF(Sheet1!I111="", "",LOG10(Sheet1!I111)*'Positive samples'!I111)</f>
        <v/>
      </c>
      <c r="J111" t="str">
        <f>IF(Sheet1!J111="", "",LOG10(Sheet1!J111)*'Positive samples'!J111)</f>
        <v/>
      </c>
      <c r="U111" t="str">
        <f>IF('Positive samples'!U111=0, "", SUM(Concentration!C111, Concentration!F111, Concentration!I111, Concentration!L111, Concentration!O111:O111, Concentration!R111)/'Positive samples'!U111)</f>
        <v/>
      </c>
    </row>
    <row r="112" spans="1:21" x14ac:dyDescent="0.2">
      <c r="A112" s="1">
        <f>Sheet1!A112</f>
        <v>44672</v>
      </c>
      <c r="C112">
        <f>IF(Sheet1!C112="", "",LOG10(Sheet1!C112)*'Positive samples'!C112)</f>
        <v>0</v>
      </c>
      <c r="D112">
        <f>IF(Sheet1!D112="", "",LOG10(Sheet1!D112)*'Positive samples'!D112)</f>
        <v>8.2181146312146591</v>
      </c>
      <c r="E112">
        <f>IF(Sheet1!E112="", "",LOG10(Sheet1!E112)*'Positive samples'!E112)</f>
        <v>0</v>
      </c>
      <c r="F112">
        <f>IF(Sheet1!F112="", "",LOG10(Sheet1!F112)*'Positive samples'!F112)</f>
        <v>0</v>
      </c>
      <c r="G112">
        <f>IF(Sheet1!G112="", "",LOG10(Sheet1!G112)*'Positive samples'!G112)</f>
        <v>8.5224810093883594</v>
      </c>
      <c r="H112">
        <f>IF(Sheet1!H112="", "",LOG10(Sheet1!H112)*'Positive samples'!H112)</f>
        <v>0</v>
      </c>
      <c r="I112">
        <f>IF(Sheet1!I112="", "",LOG10(Sheet1!I112)*'Positive samples'!I112)</f>
        <v>0</v>
      </c>
      <c r="J112">
        <f>IF(Sheet1!J112="", "",LOG10(Sheet1!J112)*'Positive samples'!J112)</f>
        <v>8.5169025381770762</v>
      </c>
      <c r="U112" t="str">
        <f>IF('Positive samples'!U112=0, "", SUM(Concentration!C112, Concentration!F112, Concentration!I112, Concentration!L112, Concentration!O112:O112, Concentration!R112)/'Positive samples'!U112)</f>
        <v/>
      </c>
    </row>
    <row r="113" spans="1:21" x14ac:dyDescent="0.2">
      <c r="A113" s="1">
        <f>Sheet1!A113</f>
        <v>44673</v>
      </c>
      <c r="C113" t="str">
        <f>IF(Sheet1!C113="", "",LOG10(Sheet1!C113)*'Positive samples'!C113)</f>
        <v/>
      </c>
      <c r="D113" t="str">
        <f>IF(Sheet1!D113="", "",LOG10(Sheet1!D113)*'Positive samples'!D113)</f>
        <v/>
      </c>
      <c r="E113" t="str">
        <f>IF(Sheet1!E113="", "",LOG10(Sheet1!E113)*'Positive samples'!E113)</f>
        <v/>
      </c>
      <c r="F113" t="str">
        <f>IF(Sheet1!F113="", "",LOG10(Sheet1!F113)*'Positive samples'!F113)</f>
        <v/>
      </c>
      <c r="G113" t="str">
        <f>IF(Sheet1!G113="", "",LOG10(Sheet1!G113)*'Positive samples'!G113)</f>
        <v/>
      </c>
      <c r="H113" t="str">
        <f>IF(Sheet1!H113="", "",LOG10(Sheet1!H113)*'Positive samples'!H113)</f>
        <v/>
      </c>
      <c r="I113" t="str">
        <f>IF(Sheet1!I113="", "",LOG10(Sheet1!I113)*'Positive samples'!I113)</f>
        <v/>
      </c>
      <c r="J113" t="str">
        <f>IF(Sheet1!J113="", "",LOG10(Sheet1!J113)*'Positive samples'!J113)</f>
        <v/>
      </c>
      <c r="U113" t="str">
        <f>IF('Positive samples'!U113=0, "", SUM(Concentration!C113, Concentration!F113, Concentration!I113, Concentration!L113, Concentration!O113:O113, Concentration!R113)/'Positive samples'!U113)</f>
        <v/>
      </c>
    </row>
    <row r="114" spans="1:21" x14ac:dyDescent="0.2">
      <c r="A114" s="1">
        <f>Sheet1!A114</f>
        <v>44674</v>
      </c>
      <c r="C114" t="str">
        <f>IF(Sheet1!C114="", "",LOG10(Sheet1!C114)*'Positive samples'!C114)</f>
        <v/>
      </c>
      <c r="D114" t="str">
        <f>IF(Sheet1!D114="", "",LOG10(Sheet1!D114)*'Positive samples'!D114)</f>
        <v/>
      </c>
      <c r="E114" t="str">
        <f>IF(Sheet1!E114="", "",LOG10(Sheet1!E114)*'Positive samples'!E114)</f>
        <v/>
      </c>
      <c r="F114" t="str">
        <f>IF(Sheet1!F114="", "",LOG10(Sheet1!F114)*'Positive samples'!F114)</f>
        <v/>
      </c>
      <c r="G114" t="str">
        <f>IF(Sheet1!G114="", "",LOG10(Sheet1!G114)*'Positive samples'!G114)</f>
        <v/>
      </c>
      <c r="H114" t="str">
        <f>IF(Sheet1!H114="", "",LOG10(Sheet1!H114)*'Positive samples'!H114)</f>
        <v/>
      </c>
      <c r="I114" t="str">
        <f>IF(Sheet1!I114="", "",LOG10(Sheet1!I114)*'Positive samples'!I114)</f>
        <v/>
      </c>
      <c r="J114" t="str">
        <f>IF(Sheet1!J114="", "",LOG10(Sheet1!J114)*'Positive samples'!J114)</f>
        <v/>
      </c>
      <c r="U114" t="str">
        <f>IF('Positive samples'!U114=0, "", SUM(Concentration!C114, Concentration!F114, Concentration!I114, Concentration!L114, Concentration!O114:O114, Concentration!R114)/'Positive samples'!U114)</f>
        <v/>
      </c>
    </row>
    <row r="115" spans="1:21" x14ac:dyDescent="0.2">
      <c r="A115" s="1">
        <f>Sheet1!A115</f>
        <v>44675</v>
      </c>
      <c r="C115">
        <f>IF(Sheet1!C115="", "",LOG10(Sheet1!C115)*'Positive samples'!C115)</f>
        <v>0</v>
      </c>
      <c r="D115">
        <f>IF(Sheet1!D115="", "",LOG10(Sheet1!D115)*'Positive samples'!D115)</f>
        <v>8.5076800606832794</v>
      </c>
      <c r="E115">
        <f>IF(Sheet1!E115="", "",LOG10(Sheet1!E115)*'Positive samples'!E115)</f>
        <v>0</v>
      </c>
      <c r="F115">
        <f>IF(Sheet1!F115="", "",LOG10(Sheet1!F115)*'Positive samples'!F115)</f>
        <v>0</v>
      </c>
      <c r="G115">
        <f>IF(Sheet1!G115="", "",LOG10(Sheet1!G115)*'Positive samples'!G115)</f>
        <v>8.1656043405734788</v>
      </c>
      <c r="H115">
        <f>IF(Sheet1!H115="", "",LOG10(Sheet1!H115)*'Positive samples'!H115)</f>
        <v>0</v>
      </c>
      <c r="I115">
        <f>IF(Sheet1!I115="", "",LOG10(Sheet1!I115)*'Positive samples'!I115)</f>
        <v>0</v>
      </c>
      <c r="J115">
        <f>IF(Sheet1!J115="", "",LOG10(Sheet1!J115)*'Positive samples'!J115)</f>
        <v>8.3049108243640131</v>
      </c>
      <c r="U115" t="str">
        <f>IF('Positive samples'!U115=0, "", SUM(Concentration!C115, Concentration!F115, Concentration!I115, Concentration!L115, Concentration!O115:O115, Concentration!R115)/'Positive samples'!U115)</f>
        <v/>
      </c>
    </row>
    <row r="116" spans="1:21" x14ac:dyDescent="0.2">
      <c r="A116" s="1">
        <f>Sheet1!A116</f>
        <v>44676</v>
      </c>
      <c r="C116" t="str">
        <f>IF(Sheet1!C116="", "",LOG10(Sheet1!C116)*'Positive samples'!C116)</f>
        <v/>
      </c>
      <c r="D116" t="str">
        <f>IF(Sheet1!D116="", "",LOG10(Sheet1!D116)*'Positive samples'!D116)</f>
        <v/>
      </c>
      <c r="E116" t="str">
        <f>IF(Sheet1!E116="", "",LOG10(Sheet1!E116)*'Positive samples'!E116)</f>
        <v/>
      </c>
      <c r="F116" t="str">
        <f>IF(Sheet1!F116="", "",LOG10(Sheet1!F116)*'Positive samples'!F116)</f>
        <v/>
      </c>
      <c r="G116" t="str">
        <f>IF(Sheet1!G116="", "",LOG10(Sheet1!G116)*'Positive samples'!G116)</f>
        <v/>
      </c>
      <c r="H116" t="str">
        <f>IF(Sheet1!H116="", "",LOG10(Sheet1!H116)*'Positive samples'!H116)</f>
        <v/>
      </c>
      <c r="I116" t="str">
        <f>IF(Sheet1!I116="", "",LOG10(Sheet1!I116)*'Positive samples'!I116)</f>
        <v/>
      </c>
      <c r="J116" t="str">
        <f>IF(Sheet1!J116="", "",LOG10(Sheet1!J116)*'Positive samples'!J116)</f>
        <v/>
      </c>
      <c r="U116" t="str">
        <f>IF('Positive samples'!U116=0, "", SUM(Concentration!C116, Concentration!F116, Concentration!I116, Concentration!L116, Concentration!O116:O116, Concentration!R116)/'Positive samples'!U116)</f>
        <v/>
      </c>
    </row>
    <row r="117" spans="1:21" x14ac:dyDescent="0.2">
      <c r="A117" s="1">
        <f>Sheet1!A117</f>
        <v>44677</v>
      </c>
      <c r="C117">
        <f>IF(Sheet1!C117="", "",LOG10(Sheet1!C117)*'Positive samples'!C117)</f>
        <v>0</v>
      </c>
      <c r="D117">
        <f>IF(Sheet1!D117="", "",LOG10(Sheet1!D117)*'Positive samples'!D117)</f>
        <v>8.5442188023708745</v>
      </c>
      <c r="E117">
        <f>IF(Sheet1!E117="", "",LOG10(Sheet1!E117)*'Positive samples'!E117)</f>
        <v>0</v>
      </c>
      <c r="F117">
        <f>IF(Sheet1!F117="", "",LOG10(Sheet1!F117)*'Positive samples'!F117)</f>
        <v>4.2782858384430664</v>
      </c>
      <c r="G117">
        <f>IF(Sheet1!G117="", "",LOG10(Sheet1!G117)*'Positive samples'!G117)</f>
        <v>8.8043577081499667</v>
      </c>
      <c r="H117">
        <f>IF(Sheet1!H117="", "",LOG10(Sheet1!H117)*'Positive samples'!H117)</f>
        <v>0</v>
      </c>
      <c r="I117">
        <f>IF(Sheet1!I117="", "",LOG10(Sheet1!I117)*'Positive samples'!I117)</f>
        <v>0</v>
      </c>
      <c r="J117">
        <f>IF(Sheet1!J117="", "",LOG10(Sheet1!J117)*'Positive samples'!J117)</f>
        <v>8.4112922558074903</v>
      </c>
      <c r="U117">
        <f>IF('Positive samples'!U117=0, "", SUM(Concentration!C117, Concentration!F117, Concentration!I117, Concentration!L117, Concentration!O117:O117, Concentration!R117)/'Positive samples'!U117)</f>
        <v>4.2782858384430664</v>
      </c>
    </row>
    <row r="118" spans="1:21" x14ac:dyDescent="0.2">
      <c r="A118" s="1">
        <f>Sheet1!A118</f>
        <v>44678</v>
      </c>
      <c r="C118" t="str">
        <f>IF(Sheet1!C118="", "",LOG10(Sheet1!C118)*'Positive samples'!C118)</f>
        <v/>
      </c>
      <c r="D118" t="str">
        <f>IF(Sheet1!D118="", "",LOG10(Sheet1!D118)*'Positive samples'!D118)</f>
        <v/>
      </c>
      <c r="E118" t="str">
        <f>IF(Sheet1!E118="", "",LOG10(Sheet1!E118)*'Positive samples'!E118)</f>
        <v/>
      </c>
      <c r="F118" t="str">
        <f>IF(Sheet1!F118="", "",LOG10(Sheet1!F118)*'Positive samples'!F118)</f>
        <v/>
      </c>
      <c r="G118" t="str">
        <f>IF(Sheet1!G118="", "",LOG10(Sheet1!G118)*'Positive samples'!G118)</f>
        <v/>
      </c>
      <c r="H118" t="str">
        <f>IF(Sheet1!H118="", "",LOG10(Sheet1!H118)*'Positive samples'!H118)</f>
        <v/>
      </c>
      <c r="I118" t="str">
        <f>IF(Sheet1!I118="", "",LOG10(Sheet1!I118)*'Positive samples'!I118)</f>
        <v/>
      </c>
      <c r="J118" t="str">
        <f>IF(Sheet1!J118="", "",LOG10(Sheet1!J118)*'Positive samples'!J118)</f>
        <v/>
      </c>
      <c r="U118" t="str">
        <f>IF('Positive samples'!U118=0, "", SUM(Concentration!C118, Concentration!F118, Concentration!I118, Concentration!L118, Concentration!O118:O118, Concentration!R118)/'Positive samples'!U118)</f>
        <v/>
      </c>
    </row>
    <row r="119" spans="1:21" x14ac:dyDescent="0.2">
      <c r="A119" s="1">
        <f>Sheet1!A119</f>
        <v>44679</v>
      </c>
      <c r="C119">
        <f>IF(Sheet1!C119="", "",LOG10(Sheet1!C119)*'Positive samples'!C119)</f>
        <v>0</v>
      </c>
      <c r="D119">
        <f>IF(Sheet1!D119="", "",LOG10(Sheet1!D119)*'Positive samples'!D119)</f>
        <v>8.0380691891806872</v>
      </c>
      <c r="E119">
        <f>IF(Sheet1!E119="", "",LOG10(Sheet1!E119)*'Positive samples'!E119)</f>
        <v>0</v>
      </c>
      <c r="F119">
        <f>IF(Sheet1!F119="", "",LOG10(Sheet1!F119)*'Positive samples'!F119)</f>
        <v>0</v>
      </c>
      <c r="G119">
        <f>IF(Sheet1!G119="", "",LOG10(Sheet1!G119)*'Positive samples'!G119)</f>
        <v>8.2551936223411282</v>
      </c>
      <c r="H119">
        <f>IF(Sheet1!H119="", "",LOG10(Sheet1!H119)*'Positive samples'!H119)</f>
        <v>0</v>
      </c>
      <c r="I119">
        <f>IF(Sheet1!I119="", "",LOG10(Sheet1!I119)*'Positive samples'!I119)</f>
        <v>0</v>
      </c>
      <c r="J119">
        <f>IF(Sheet1!J119="", "",LOG10(Sheet1!J119)*'Positive samples'!J119)</f>
        <v>8.2809227390363116</v>
      </c>
      <c r="U119" t="str">
        <f>IF('Positive samples'!U119=0, "", SUM(Concentration!C119, Concentration!F119, Concentration!I119, Concentration!L119, Concentration!O119:O119, Concentration!R119)/'Positive samples'!U119)</f>
        <v/>
      </c>
    </row>
    <row r="120" spans="1:21" x14ac:dyDescent="0.2">
      <c r="A120" s="1">
        <f>Sheet1!A120</f>
        <v>44680</v>
      </c>
      <c r="C120" t="str">
        <f>IF(Sheet1!C120="", "",LOG10(Sheet1!C120)*'Positive samples'!C120)</f>
        <v/>
      </c>
      <c r="D120" t="str">
        <f>IF(Sheet1!D120="", "",LOG10(Sheet1!D120)*'Positive samples'!D120)</f>
        <v/>
      </c>
      <c r="E120" t="str">
        <f>IF(Sheet1!E120="", "",LOG10(Sheet1!E120)*'Positive samples'!E120)</f>
        <v/>
      </c>
      <c r="F120" t="str">
        <f>IF(Sheet1!F120="", "",LOG10(Sheet1!F120)*'Positive samples'!F120)</f>
        <v/>
      </c>
      <c r="G120" t="str">
        <f>IF(Sheet1!G120="", "",LOG10(Sheet1!G120)*'Positive samples'!G120)</f>
        <v/>
      </c>
      <c r="H120" t="str">
        <f>IF(Sheet1!H120="", "",LOG10(Sheet1!H120)*'Positive samples'!H120)</f>
        <v/>
      </c>
      <c r="I120" t="str">
        <f>IF(Sheet1!I120="", "",LOG10(Sheet1!I120)*'Positive samples'!I120)</f>
        <v/>
      </c>
      <c r="J120" t="str">
        <f>IF(Sheet1!J120="", "",LOG10(Sheet1!J120)*'Positive samples'!J120)</f>
        <v/>
      </c>
      <c r="U120" t="str">
        <f>IF('Positive samples'!U120=0, "", SUM(Concentration!C120, Concentration!F120, Concentration!I120, Concentration!L120, Concentration!O120:O120, Concentration!R120)/'Positive samples'!U120)</f>
        <v/>
      </c>
    </row>
    <row r="121" spans="1:21" x14ac:dyDescent="0.2">
      <c r="A121" s="1">
        <f>Sheet1!A121</f>
        <v>44681</v>
      </c>
      <c r="C121" t="str">
        <f>IF(Sheet1!C121="", "",LOG10(Sheet1!C121)*'Positive samples'!C121)</f>
        <v/>
      </c>
      <c r="D121" t="str">
        <f>IF(Sheet1!D121="", "",LOG10(Sheet1!D121)*'Positive samples'!D121)</f>
        <v/>
      </c>
      <c r="E121" t="str">
        <f>IF(Sheet1!E121="", "",LOG10(Sheet1!E121)*'Positive samples'!E121)</f>
        <v/>
      </c>
      <c r="F121" t="str">
        <f>IF(Sheet1!F121="", "",LOG10(Sheet1!F121)*'Positive samples'!F121)</f>
        <v/>
      </c>
      <c r="G121" t="str">
        <f>IF(Sheet1!G121="", "",LOG10(Sheet1!G121)*'Positive samples'!G121)</f>
        <v/>
      </c>
      <c r="H121" t="str">
        <f>IF(Sheet1!H121="", "",LOG10(Sheet1!H121)*'Positive samples'!H121)</f>
        <v/>
      </c>
      <c r="I121" t="str">
        <f>IF(Sheet1!I121="", "",LOG10(Sheet1!I121)*'Positive samples'!I121)</f>
        <v/>
      </c>
      <c r="J121" t="str">
        <f>IF(Sheet1!J121="", "",LOG10(Sheet1!J121)*'Positive samples'!J121)</f>
        <v/>
      </c>
      <c r="U121" t="str">
        <f>IF('Positive samples'!U121=0, "", SUM(Concentration!C121, Concentration!F121, Concentration!I121, Concentration!L121, Concentration!O121:O121, Concentration!R121)/'Positive samples'!U121)</f>
        <v/>
      </c>
    </row>
    <row r="122" spans="1:21" x14ac:dyDescent="0.2">
      <c r="A122" s="1">
        <f>Sheet1!A122</f>
        <v>44682</v>
      </c>
      <c r="C122">
        <f>IF(Sheet1!C122="", "",LOG10(Sheet1!C122)*'Positive samples'!C122)</f>
        <v>3.7897581302669034</v>
      </c>
      <c r="D122">
        <f>IF(Sheet1!D122="", "",LOG10(Sheet1!D122)*'Positive samples'!D122)</f>
        <v>8.490222514703337</v>
      </c>
      <c r="E122">
        <f>IF(Sheet1!E122="", "",LOG10(Sheet1!E122)*'Positive samples'!E122)</f>
        <v>0</v>
      </c>
      <c r="F122">
        <f>IF(Sheet1!F122="", "",LOG10(Sheet1!F122)*'Positive samples'!F122)</f>
        <v>0</v>
      </c>
      <c r="G122">
        <f>IF(Sheet1!G122="", "",LOG10(Sheet1!G122)*'Positive samples'!G122)</f>
        <v>8.1236644745782041</v>
      </c>
      <c r="H122">
        <f>IF(Sheet1!H122="", "",LOG10(Sheet1!H122)*'Positive samples'!H122)</f>
        <v>0</v>
      </c>
      <c r="I122">
        <f>IF(Sheet1!I122="", "",LOG10(Sheet1!I122)*'Positive samples'!I122)</f>
        <v>0</v>
      </c>
      <c r="J122">
        <f>IF(Sheet1!J122="", "",LOG10(Sheet1!J122)*'Positive samples'!J122)</f>
        <v>8.5835594679761336</v>
      </c>
      <c r="U122">
        <f>IF('Positive samples'!U122=0, "", SUM(Concentration!C122, Concentration!F122, Concentration!I122, Concentration!L122, Concentration!O122:O122, Concentration!R122)/'Positive samples'!U122)</f>
        <v>3.7897581302669034</v>
      </c>
    </row>
    <row r="123" spans="1:21" x14ac:dyDescent="0.2">
      <c r="A123" s="1">
        <f>Sheet1!A123</f>
        <v>44683</v>
      </c>
      <c r="C123" t="str">
        <f>IF(Sheet1!C123="", "",LOG10(Sheet1!C123)*'Positive samples'!C123)</f>
        <v/>
      </c>
      <c r="D123" t="str">
        <f>IF(Sheet1!D123="", "",LOG10(Sheet1!D123)*'Positive samples'!D123)</f>
        <v/>
      </c>
      <c r="E123" t="str">
        <f>IF(Sheet1!E123="", "",LOG10(Sheet1!E123)*'Positive samples'!E123)</f>
        <v/>
      </c>
      <c r="F123" t="str">
        <f>IF(Sheet1!F123="", "",LOG10(Sheet1!F123)*'Positive samples'!F123)</f>
        <v/>
      </c>
      <c r="G123" t="str">
        <f>IF(Sheet1!G123="", "",LOG10(Sheet1!G123)*'Positive samples'!G123)</f>
        <v/>
      </c>
      <c r="H123" t="str">
        <f>IF(Sheet1!H123="", "",LOG10(Sheet1!H123)*'Positive samples'!H123)</f>
        <v/>
      </c>
      <c r="I123" t="str">
        <f>IF(Sheet1!I123="", "",LOG10(Sheet1!I123)*'Positive samples'!I123)</f>
        <v/>
      </c>
      <c r="J123" t="str">
        <f>IF(Sheet1!J123="", "",LOG10(Sheet1!J123)*'Positive samples'!J123)</f>
        <v/>
      </c>
      <c r="U123" t="str">
        <f>IF('Positive samples'!U123=0, "", SUM(Concentration!C123, Concentration!F123, Concentration!I123, Concentration!L123, Concentration!O123:O123, Concentration!R123)/'Positive samples'!U123)</f>
        <v/>
      </c>
    </row>
    <row r="124" spans="1:21" x14ac:dyDescent="0.2">
      <c r="A124" s="1">
        <f>Sheet1!A124</f>
        <v>44684</v>
      </c>
      <c r="C124">
        <f>IF(Sheet1!C124="", "",LOG10(Sheet1!C124)*'Positive samples'!C124)</f>
        <v>0</v>
      </c>
      <c r="D124">
        <f>IF(Sheet1!D124="", "",LOG10(Sheet1!D124)*'Positive samples'!D124)</f>
        <v>8.5442586022259377</v>
      </c>
      <c r="E124">
        <f>IF(Sheet1!E124="", "",LOG10(Sheet1!E124)*'Positive samples'!E124)</f>
        <v>0</v>
      </c>
      <c r="F124">
        <f>IF(Sheet1!F124="", "",LOG10(Sheet1!F124)*'Positive samples'!F124)</f>
        <v>0</v>
      </c>
      <c r="G124">
        <f>IF(Sheet1!G124="", "",LOG10(Sheet1!G124)*'Positive samples'!G124)</f>
        <v>8.3425034635317985</v>
      </c>
      <c r="H124">
        <f>IF(Sheet1!H124="", "",LOG10(Sheet1!H124)*'Positive samples'!H124)</f>
        <v>0</v>
      </c>
      <c r="I124">
        <f>IF(Sheet1!I124="", "",LOG10(Sheet1!I124)*'Positive samples'!I124)</f>
        <v>3.5434054199450755</v>
      </c>
      <c r="J124">
        <f>IF(Sheet1!J124="", "",LOG10(Sheet1!J124)*'Positive samples'!J124)</f>
        <v>8.5368417175945854</v>
      </c>
      <c r="U124">
        <f>IF('Positive samples'!U124=0, "", SUM(Concentration!C124, Concentration!F124, Concentration!I124, Concentration!L124, Concentration!O124:O124, Concentration!R124)/'Positive samples'!U124)</f>
        <v>3.5434054199450755</v>
      </c>
    </row>
    <row r="125" spans="1:21" x14ac:dyDescent="0.2">
      <c r="A125" s="1">
        <f>Sheet1!A125</f>
        <v>44685</v>
      </c>
      <c r="C125" t="str">
        <f>IF(Sheet1!C125="", "",LOG10(Sheet1!C125)*'Positive samples'!C125)</f>
        <v/>
      </c>
      <c r="D125" t="str">
        <f>IF(Sheet1!D125="", "",LOG10(Sheet1!D125)*'Positive samples'!D125)</f>
        <v/>
      </c>
      <c r="E125" t="str">
        <f>IF(Sheet1!E125="", "",LOG10(Sheet1!E125)*'Positive samples'!E125)</f>
        <v/>
      </c>
      <c r="F125" t="str">
        <f>IF(Sheet1!F125="", "",LOG10(Sheet1!F125)*'Positive samples'!F125)</f>
        <v/>
      </c>
      <c r="G125" t="str">
        <f>IF(Sheet1!G125="", "",LOG10(Sheet1!G125)*'Positive samples'!G125)</f>
        <v/>
      </c>
      <c r="H125" t="str">
        <f>IF(Sheet1!H125="", "",LOG10(Sheet1!H125)*'Positive samples'!H125)</f>
        <v/>
      </c>
      <c r="I125" t="str">
        <f>IF(Sheet1!I125="", "",LOG10(Sheet1!I125)*'Positive samples'!I125)</f>
        <v/>
      </c>
      <c r="J125" t="str">
        <f>IF(Sheet1!J125="", "",LOG10(Sheet1!J125)*'Positive samples'!J125)</f>
        <v/>
      </c>
      <c r="U125" t="str">
        <f>IF('Positive samples'!U125=0, "", SUM(Concentration!C125, Concentration!F125, Concentration!I125, Concentration!L125, Concentration!O125:O125, Concentration!R125)/'Positive samples'!U125)</f>
        <v/>
      </c>
    </row>
    <row r="126" spans="1:21" x14ac:dyDescent="0.2">
      <c r="A126" s="1">
        <f>Sheet1!A126</f>
        <v>44686</v>
      </c>
      <c r="C126">
        <f>IF(Sheet1!C126="", "",LOG10(Sheet1!C126)*'Positive samples'!C126)</f>
        <v>3.3977665366190739</v>
      </c>
      <c r="D126">
        <f>IF(Sheet1!D126="", "",LOG10(Sheet1!D126)*'Positive samples'!D126)</f>
        <v>7.9182051675356746</v>
      </c>
      <c r="E126">
        <f>IF(Sheet1!E126="", "",LOG10(Sheet1!E126)*'Positive samples'!E126)</f>
        <v>0</v>
      </c>
      <c r="F126">
        <f>IF(Sheet1!F126="", "",LOG10(Sheet1!F126)*'Positive samples'!F126)</f>
        <v>0</v>
      </c>
      <c r="G126">
        <f>IF(Sheet1!G126="", "",LOG10(Sheet1!G126)*'Positive samples'!G126)</f>
        <v>9.3933816446632967</v>
      </c>
      <c r="H126">
        <f>IF(Sheet1!H126="", "",LOG10(Sheet1!H126)*'Positive samples'!H126)</f>
        <v>0</v>
      </c>
      <c r="I126">
        <f>IF(Sheet1!I126="", "",LOG10(Sheet1!I126)*'Positive samples'!I126)</f>
        <v>0</v>
      </c>
      <c r="J126">
        <f>IF(Sheet1!J126="", "",LOG10(Sheet1!J126)*'Positive samples'!J126)</f>
        <v>8.3479723291126398</v>
      </c>
      <c r="U126">
        <f>IF('Positive samples'!U126=0, "", SUM(Concentration!C126, Concentration!F126, Concentration!I126, Concentration!L126, Concentration!O126:O126, Concentration!R126)/'Positive samples'!U126)</f>
        <v>3.3977665366190739</v>
      </c>
    </row>
    <row r="127" spans="1:21" x14ac:dyDescent="0.2">
      <c r="A127" s="1">
        <f>Sheet1!A127</f>
        <v>44687</v>
      </c>
      <c r="C127" t="str">
        <f>IF(Sheet1!C127="", "",LOG10(Sheet1!C127)*'Positive samples'!C127)</f>
        <v/>
      </c>
      <c r="D127" t="str">
        <f>IF(Sheet1!D127="", "",LOG10(Sheet1!D127)*'Positive samples'!D127)</f>
        <v/>
      </c>
      <c r="E127" t="str">
        <f>IF(Sheet1!E127="", "",LOG10(Sheet1!E127)*'Positive samples'!E127)</f>
        <v/>
      </c>
      <c r="F127" t="str">
        <f>IF(Sheet1!F127="", "",LOG10(Sheet1!F127)*'Positive samples'!F127)</f>
        <v/>
      </c>
      <c r="G127" t="str">
        <f>IF(Sheet1!G127="", "",LOG10(Sheet1!G127)*'Positive samples'!G127)</f>
        <v/>
      </c>
      <c r="H127" t="str">
        <f>IF(Sheet1!H127="", "",LOG10(Sheet1!H127)*'Positive samples'!H127)</f>
        <v/>
      </c>
      <c r="I127" t="str">
        <f>IF(Sheet1!I127="", "",LOG10(Sheet1!I127)*'Positive samples'!I127)</f>
        <v/>
      </c>
      <c r="J127" t="str">
        <f>IF(Sheet1!J127="", "",LOG10(Sheet1!J127)*'Positive samples'!J127)</f>
        <v/>
      </c>
      <c r="U127" t="str">
        <f>IF('Positive samples'!U127=0, "", SUM(Concentration!C127, Concentration!F127, Concentration!I127, Concentration!L127, Concentration!O127:O127, Concentration!R127)/'Positive samples'!U127)</f>
        <v/>
      </c>
    </row>
    <row r="128" spans="1:21" x14ac:dyDescent="0.2">
      <c r="A128" s="1">
        <f>Sheet1!A128</f>
        <v>44688</v>
      </c>
      <c r="C128" t="str">
        <f>IF(Sheet1!C128="", "",LOG10(Sheet1!C128)*'Positive samples'!C128)</f>
        <v/>
      </c>
      <c r="D128" t="str">
        <f>IF(Sheet1!D128="", "",LOG10(Sheet1!D128)*'Positive samples'!D128)</f>
        <v/>
      </c>
      <c r="E128" t="str">
        <f>IF(Sheet1!E128="", "",LOG10(Sheet1!E128)*'Positive samples'!E128)</f>
        <v/>
      </c>
      <c r="F128" t="str">
        <f>IF(Sheet1!F128="", "",LOG10(Sheet1!F128)*'Positive samples'!F128)</f>
        <v/>
      </c>
      <c r="G128" t="str">
        <f>IF(Sheet1!G128="", "",LOG10(Sheet1!G128)*'Positive samples'!G128)</f>
        <v/>
      </c>
      <c r="H128" t="str">
        <f>IF(Sheet1!H128="", "",LOG10(Sheet1!H128)*'Positive samples'!H128)</f>
        <v/>
      </c>
      <c r="I128" t="str">
        <f>IF(Sheet1!I128="", "",LOG10(Sheet1!I128)*'Positive samples'!I128)</f>
        <v/>
      </c>
      <c r="J128" t="str">
        <f>IF(Sheet1!J128="", "",LOG10(Sheet1!J128)*'Positive samples'!J128)</f>
        <v/>
      </c>
      <c r="U128" t="str">
        <f>IF('Positive samples'!U128=0, "", SUM(Concentration!C128, Concentration!F128, Concentration!I128, Concentration!L128, Concentration!O128:O128, Concentration!R128)/'Positive samples'!U128)</f>
        <v/>
      </c>
    </row>
    <row r="129" spans="1:21" x14ac:dyDescent="0.2">
      <c r="A129" s="1">
        <f>Sheet1!A129</f>
        <v>44689</v>
      </c>
      <c r="C129">
        <f>IF(Sheet1!C129="", "",LOG10(Sheet1!C129)*'Positive samples'!C129)</f>
        <v>0</v>
      </c>
      <c r="D129">
        <f>IF(Sheet1!D129="", "",LOG10(Sheet1!D129)*'Positive samples'!D129)</f>
        <v>8.0609473146733421</v>
      </c>
      <c r="E129">
        <f>IF(Sheet1!E129="", "",LOG10(Sheet1!E129)*'Positive samples'!E129)</f>
        <v>0</v>
      </c>
      <c r="F129">
        <f>IF(Sheet1!F129="", "",LOG10(Sheet1!F129)*'Positive samples'!F129)</f>
        <v>0</v>
      </c>
      <c r="G129">
        <f>IF(Sheet1!G129="", "",LOG10(Sheet1!G129)*'Positive samples'!G129)</f>
        <v>8.1572047050714414</v>
      </c>
      <c r="H129">
        <f>IF(Sheet1!H129="", "",LOG10(Sheet1!H129)*'Positive samples'!H129)</f>
        <v>0</v>
      </c>
      <c r="I129">
        <f>IF(Sheet1!I129="", "",LOG10(Sheet1!I129)*'Positive samples'!I129)</f>
        <v>3.9324852999637798</v>
      </c>
      <c r="J129">
        <f>IF(Sheet1!J129="", "",LOG10(Sheet1!J129)*'Positive samples'!J129)</f>
        <v>8.3142966510921141</v>
      </c>
      <c r="U129">
        <f>IF('Positive samples'!U129=0, "", SUM(Concentration!C129, Concentration!F129, Concentration!I129, Concentration!L129, Concentration!O129:O129, Concentration!R129)/'Positive samples'!U129)</f>
        <v>3.9324852999637798</v>
      </c>
    </row>
    <row r="130" spans="1:21" x14ac:dyDescent="0.2">
      <c r="A130" s="1">
        <f>Sheet1!A130</f>
        <v>44690</v>
      </c>
      <c r="C130" t="str">
        <f>IF(Sheet1!C130="", "",LOG10(Sheet1!C130)*'Positive samples'!C130)</f>
        <v/>
      </c>
      <c r="D130" t="str">
        <f>IF(Sheet1!D130="", "",LOG10(Sheet1!D130)*'Positive samples'!D130)</f>
        <v/>
      </c>
      <c r="E130" t="str">
        <f>IF(Sheet1!E130="", "",LOG10(Sheet1!E130)*'Positive samples'!E130)</f>
        <v/>
      </c>
      <c r="F130" t="str">
        <f>IF(Sheet1!F130="", "",LOG10(Sheet1!F130)*'Positive samples'!F130)</f>
        <v/>
      </c>
      <c r="G130" t="str">
        <f>IF(Sheet1!G130="", "",LOG10(Sheet1!G130)*'Positive samples'!G130)</f>
        <v/>
      </c>
      <c r="H130" t="str">
        <f>IF(Sheet1!H130="", "",LOG10(Sheet1!H130)*'Positive samples'!H130)</f>
        <v/>
      </c>
      <c r="I130" t="str">
        <f>IF(Sheet1!I130="", "",LOG10(Sheet1!I130)*'Positive samples'!I130)</f>
        <v/>
      </c>
      <c r="J130" t="str">
        <f>IF(Sheet1!J130="", "",LOG10(Sheet1!J130)*'Positive samples'!J130)</f>
        <v/>
      </c>
      <c r="U130" t="str">
        <f>IF('Positive samples'!U130=0, "", SUM(Concentration!C130, Concentration!F130, Concentration!I130, Concentration!L130, Concentration!O130:O130, Concentration!R130)/'Positive samples'!U130)</f>
        <v/>
      </c>
    </row>
    <row r="131" spans="1:21" x14ac:dyDescent="0.2">
      <c r="A131" s="1">
        <f>Sheet1!A131</f>
        <v>44691</v>
      </c>
      <c r="C131">
        <f>IF(Sheet1!C131="", "",LOG10(Sheet1!C131)*'Positive samples'!C131)</f>
        <v>0</v>
      </c>
      <c r="D131">
        <f>IF(Sheet1!D131="", "",LOG10(Sheet1!D131)*'Positive samples'!D131)</f>
        <v>8.0079157534841396</v>
      </c>
      <c r="E131">
        <f>IF(Sheet1!E131="", "",LOG10(Sheet1!E131)*'Positive samples'!E131)</f>
        <v>0</v>
      </c>
      <c r="F131">
        <f>IF(Sheet1!F131="", "",LOG10(Sheet1!F131)*'Positive samples'!F131)</f>
        <v>3.6862049349357133</v>
      </c>
      <c r="G131">
        <f>IF(Sheet1!G131="", "",LOG10(Sheet1!G131)*'Positive samples'!G131)</f>
        <v>8.2091447499201902</v>
      </c>
      <c r="H131">
        <f>IF(Sheet1!H131="", "",LOG10(Sheet1!H131)*'Positive samples'!H131)</f>
        <v>0</v>
      </c>
      <c r="I131">
        <f>IF(Sheet1!I131="", "",LOG10(Sheet1!I131)*'Positive samples'!I131)</f>
        <v>3.4248461093995379</v>
      </c>
      <c r="J131">
        <f>IF(Sheet1!J131="", "",LOG10(Sheet1!J131)*'Positive samples'!J131)</f>
        <v>8.3968139650614404</v>
      </c>
      <c r="U131">
        <f>IF('Positive samples'!U131=0, "", SUM(Concentration!C131, Concentration!F131, Concentration!I131, Concentration!L131, Concentration!O131:O131, Concentration!R131)/'Positive samples'!U131)</f>
        <v>3.5555255221676259</v>
      </c>
    </row>
    <row r="132" spans="1:21" x14ac:dyDescent="0.2">
      <c r="A132" s="1">
        <f>Sheet1!A132</f>
        <v>44692</v>
      </c>
      <c r="C132" t="str">
        <f>IF(Sheet1!C132="", "",LOG10(Sheet1!C132)*'Positive samples'!C132)</f>
        <v/>
      </c>
      <c r="D132" t="str">
        <f>IF(Sheet1!D132="", "",LOG10(Sheet1!D132)*'Positive samples'!D132)</f>
        <v/>
      </c>
      <c r="E132" t="str">
        <f>IF(Sheet1!E132="", "",LOG10(Sheet1!E132)*'Positive samples'!E132)</f>
        <v/>
      </c>
      <c r="F132" t="str">
        <f>IF(Sheet1!F132="", "",LOG10(Sheet1!F132)*'Positive samples'!F132)</f>
        <v/>
      </c>
      <c r="G132" t="str">
        <f>IF(Sheet1!G132="", "",LOG10(Sheet1!G132)*'Positive samples'!G132)</f>
        <v/>
      </c>
      <c r="H132" t="str">
        <f>IF(Sheet1!H132="", "",LOG10(Sheet1!H132)*'Positive samples'!H132)</f>
        <v/>
      </c>
      <c r="I132" t="str">
        <f>IF(Sheet1!I132="", "",LOG10(Sheet1!I132)*'Positive samples'!I132)</f>
        <v/>
      </c>
      <c r="J132" t="str">
        <f>IF(Sheet1!J132="", "",LOG10(Sheet1!J132)*'Positive samples'!J132)</f>
        <v/>
      </c>
      <c r="U132" t="str">
        <f>IF('Positive samples'!U132=0, "", SUM(Concentration!C132, Concentration!F132, Concentration!I132, Concentration!L132, Concentration!O132:O132, Concentration!R132)/'Positive samples'!U132)</f>
        <v/>
      </c>
    </row>
    <row r="133" spans="1:21" x14ac:dyDescent="0.2">
      <c r="A133" s="1">
        <f>Sheet1!A133</f>
        <v>44693</v>
      </c>
      <c r="C133">
        <f>IF(Sheet1!C133="", "",LOG10(Sheet1!C133)*'Positive samples'!C133)</f>
        <v>0</v>
      </c>
      <c r="D133">
        <f>IF(Sheet1!D133="", "",LOG10(Sheet1!D133)*'Positive samples'!D133)</f>
        <v>7.8952924912857227</v>
      </c>
      <c r="E133">
        <f>IF(Sheet1!E133="", "",LOG10(Sheet1!E133)*'Positive samples'!E133)</f>
        <v>0</v>
      </c>
      <c r="F133">
        <f>IF(Sheet1!F133="", "",LOG10(Sheet1!F133)*'Positive samples'!F133)</f>
        <v>0</v>
      </c>
      <c r="G133">
        <f>IF(Sheet1!G133="", "",LOG10(Sheet1!G133)*'Positive samples'!G133)</f>
        <v>8.1088952724426946</v>
      </c>
      <c r="H133">
        <f>IF(Sheet1!H133="", "",LOG10(Sheet1!H133)*'Positive samples'!H133)</f>
        <v>0</v>
      </c>
      <c r="I133">
        <f>IF(Sheet1!I133="", "",LOG10(Sheet1!I133)*'Positive samples'!I133)</f>
        <v>0</v>
      </c>
      <c r="J133">
        <f>IF(Sheet1!J133="", "",LOG10(Sheet1!J133)*'Positive samples'!J133)</f>
        <v>8.5780112598093758</v>
      </c>
      <c r="U133" t="str">
        <f>IF('Positive samples'!U133=0, "", SUM(Concentration!C133, Concentration!F133, Concentration!I133, Concentration!L133, Concentration!O133:O133, Concentration!R133)/'Positive samples'!U133)</f>
        <v/>
      </c>
    </row>
    <row r="134" spans="1:21" x14ac:dyDescent="0.2">
      <c r="A134" s="1">
        <f>Sheet1!A134</f>
        <v>44694</v>
      </c>
      <c r="C134" t="str">
        <f>IF(Sheet1!C134="", "",LOG10(Sheet1!C134)*'Positive samples'!C134)</f>
        <v/>
      </c>
      <c r="D134" t="str">
        <f>IF(Sheet1!D134="", "",LOG10(Sheet1!D134)*'Positive samples'!D134)</f>
        <v/>
      </c>
      <c r="E134" t="str">
        <f>IF(Sheet1!E134="", "",LOG10(Sheet1!E134)*'Positive samples'!E134)</f>
        <v/>
      </c>
      <c r="F134" t="str">
        <f>IF(Sheet1!F134="", "",LOG10(Sheet1!F134)*'Positive samples'!F134)</f>
        <v/>
      </c>
      <c r="G134" t="str">
        <f>IF(Sheet1!G134="", "",LOG10(Sheet1!G134)*'Positive samples'!G134)</f>
        <v/>
      </c>
      <c r="H134" t="str">
        <f>IF(Sheet1!H134="", "",LOG10(Sheet1!H134)*'Positive samples'!H134)</f>
        <v/>
      </c>
      <c r="I134" t="str">
        <f>IF(Sheet1!I134="", "",LOG10(Sheet1!I134)*'Positive samples'!I134)</f>
        <v/>
      </c>
      <c r="J134" t="str">
        <f>IF(Sheet1!J134="", "",LOG10(Sheet1!J134)*'Positive samples'!J134)</f>
        <v/>
      </c>
      <c r="U134" t="str">
        <f>IF('Positive samples'!U134=0, "", SUM(Concentration!C134, Concentration!F134, Concentration!I134, Concentration!L134, Concentration!O134:O134, Concentration!R134)/'Positive samples'!U134)</f>
        <v/>
      </c>
    </row>
    <row r="135" spans="1:21" x14ac:dyDescent="0.2">
      <c r="A135" s="1">
        <f>Sheet1!A135</f>
        <v>44695</v>
      </c>
      <c r="C135" t="str">
        <f>IF(Sheet1!C135="", "",LOG10(Sheet1!C135)*'Positive samples'!C135)</f>
        <v/>
      </c>
      <c r="D135" t="str">
        <f>IF(Sheet1!D135="", "",LOG10(Sheet1!D135)*'Positive samples'!D135)</f>
        <v/>
      </c>
      <c r="E135" t="str">
        <f>IF(Sheet1!E135="", "",LOG10(Sheet1!E135)*'Positive samples'!E135)</f>
        <v/>
      </c>
      <c r="F135" t="str">
        <f>IF(Sheet1!F135="", "",LOG10(Sheet1!F135)*'Positive samples'!F135)</f>
        <v/>
      </c>
      <c r="G135" t="str">
        <f>IF(Sheet1!G135="", "",LOG10(Sheet1!G135)*'Positive samples'!G135)</f>
        <v/>
      </c>
      <c r="H135" t="str">
        <f>IF(Sheet1!H135="", "",LOG10(Sheet1!H135)*'Positive samples'!H135)</f>
        <v/>
      </c>
      <c r="I135" t="str">
        <f>IF(Sheet1!I135="", "",LOG10(Sheet1!I135)*'Positive samples'!I135)</f>
        <v/>
      </c>
      <c r="J135" t="str">
        <f>IF(Sheet1!J135="", "",LOG10(Sheet1!J135)*'Positive samples'!J135)</f>
        <v/>
      </c>
      <c r="U135" t="str">
        <f>IF('Positive samples'!U135=0, "", SUM(Concentration!C135, Concentration!F135, Concentration!I135, Concentration!L135, Concentration!O135:O135, Concentration!R135)/'Positive samples'!U135)</f>
        <v/>
      </c>
    </row>
    <row r="136" spans="1:21" x14ac:dyDescent="0.2">
      <c r="A136" s="1">
        <f>Sheet1!A136</f>
        <v>44696</v>
      </c>
      <c r="C136">
        <f>IF(Sheet1!C136="", "",LOG10(Sheet1!C136)*'Positive samples'!C136)</f>
        <v>3.798009141220565</v>
      </c>
      <c r="D136">
        <f>IF(Sheet1!D136="", "",LOG10(Sheet1!D136)*'Positive samples'!D136)</f>
        <v>8.1517106018431313</v>
      </c>
      <c r="E136">
        <f>IF(Sheet1!E136="", "",LOG10(Sheet1!E136)*'Positive samples'!E136)</f>
        <v>0</v>
      </c>
      <c r="F136">
        <f>IF(Sheet1!F136="", "",LOG10(Sheet1!F136)*'Positive samples'!F136)</f>
        <v>0</v>
      </c>
      <c r="G136">
        <f>IF(Sheet1!G136="", "",LOG10(Sheet1!G136)*'Positive samples'!G136)</f>
        <v>8.2548868089854857</v>
      </c>
      <c r="H136">
        <f>IF(Sheet1!H136="", "",LOG10(Sheet1!H136)*'Positive samples'!H136)</f>
        <v>0</v>
      </c>
      <c r="I136">
        <f>IF(Sheet1!I136="", "",LOG10(Sheet1!I136)*'Positive samples'!I136)</f>
        <v>0</v>
      </c>
      <c r="J136">
        <f>IF(Sheet1!J136="", "",LOG10(Sheet1!J136)*'Positive samples'!J136)</f>
        <v>8.3872956107052055</v>
      </c>
      <c r="U136">
        <f>IF('Positive samples'!U136=0, "", SUM(Concentration!C136, Concentration!F136, Concentration!I136, Concentration!L136, Concentration!O136:O136, Concentration!R136)/'Positive samples'!U136)</f>
        <v>3.798009141220565</v>
      </c>
    </row>
    <row r="137" spans="1:21" x14ac:dyDescent="0.2">
      <c r="A137" s="1">
        <f>Sheet1!A137</f>
        <v>44697</v>
      </c>
      <c r="C137" t="str">
        <f>IF(Sheet1!C137="", "",LOG10(Sheet1!C137)*'Positive samples'!C137)</f>
        <v/>
      </c>
      <c r="D137" t="str">
        <f>IF(Sheet1!D137="", "",LOG10(Sheet1!D137)*'Positive samples'!D137)</f>
        <v/>
      </c>
      <c r="E137" t="str">
        <f>IF(Sheet1!E137="", "",LOG10(Sheet1!E137)*'Positive samples'!E137)</f>
        <v/>
      </c>
      <c r="F137" t="str">
        <f>IF(Sheet1!F137="", "",LOG10(Sheet1!F137)*'Positive samples'!F137)</f>
        <v/>
      </c>
      <c r="G137" t="str">
        <f>IF(Sheet1!G137="", "",LOG10(Sheet1!G137)*'Positive samples'!G137)</f>
        <v/>
      </c>
      <c r="H137" t="str">
        <f>IF(Sheet1!H137="", "",LOG10(Sheet1!H137)*'Positive samples'!H137)</f>
        <v/>
      </c>
      <c r="I137" t="str">
        <f>IF(Sheet1!I137="", "",LOG10(Sheet1!I137)*'Positive samples'!I137)</f>
        <v/>
      </c>
      <c r="J137" t="str">
        <f>IF(Sheet1!J137="", "",LOG10(Sheet1!J137)*'Positive samples'!J137)</f>
        <v/>
      </c>
      <c r="U137" t="str">
        <f>IF('Positive samples'!U137=0, "", SUM(Concentration!C137, Concentration!F137, Concentration!I137, Concentration!L137, Concentration!O137:O137, Concentration!R137)/'Positive samples'!U137)</f>
        <v/>
      </c>
    </row>
    <row r="138" spans="1:21" x14ac:dyDescent="0.2">
      <c r="A138" s="1">
        <f>Sheet1!A138</f>
        <v>44698</v>
      </c>
      <c r="C138">
        <f>IF(Sheet1!C138="", "",LOG10(Sheet1!C138)*'Positive samples'!C138)</f>
        <v>3.6052684472604004</v>
      </c>
      <c r="D138">
        <f>IF(Sheet1!D138="", "",LOG10(Sheet1!D138)*'Positive samples'!D138)</f>
        <v>8.09318282617037</v>
      </c>
      <c r="E138">
        <f>IF(Sheet1!E138="", "",LOG10(Sheet1!E138)*'Positive samples'!E138)</f>
        <v>0</v>
      </c>
      <c r="F138">
        <f>IF(Sheet1!F138="", "",LOG10(Sheet1!F138)*'Positive samples'!F138)</f>
        <v>4.4308711358278012</v>
      </c>
      <c r="G138">
        <f>IF(Sheet1!G138="", "",LOG10(Sheet1!G138)*'Positive samples'!G138)</f>
        <v>8.1623310512396845</v>
      </c>
      <c r="H138">
        <f>IF(Sheet1!H138="", "",LOG10(Sheet1!H138)*'Positive samples'!H138)</f>
        <v>0</v>
      </c>
      <c r="I138">
        <f>IF(Sheet1!I138="", "",LOG10(Sheet1!I138)*'Positive samples'!I138)</f>
        <v>0</v>
      </c>
      <c r="J138">
        <f>IF(Sheet1!J138="", "",LOG10(Sheet1!J138)*'Positive samples'!J138)</f>
        <v>8.2716602342335008</v>
      </c>
      <c r="U138">
        <f>IF('Positive samples'!U138=0, "", SUM(Concentration!C138, Concentration!F138, Concentration!I138, Concentration!L138, Concentration!O138:O138, Concentration!R138)/'Positive samples'!U138)</f>
        <v>4.018069791544101</v>
      </c>
    </row>
    <row r="139" spans="1:21" x14ac:dyDescent="0.2">
      <c r="A139" s="1">
        <f>Sheet1!A139</f>
        <v>44699</v>
      </c>
      <c r="C139" t="str">
        <f>IF(Sheet1!C139="", "",LOG10(Sheet1!C139)*'Positive samples'!C139)</f>
        <v/>
      </c>
      <c r="D139" t="str">
        <f>IF(Sheet1!D139="", "",LOG10(Sheet1!D139)*'Positive samples'!D139)</f>
        <v/>
      </c>
      <c r="E139" t="str">
        <f>IF(Sheet1!E139="", "",LOG10(Sheet1!E139)*'Positive samples'!E139)</f>
        <v/>
      </c>
      <c r="F139" t="str">
        <f>IF(Sheet1!F139="", "",LOG10(Sheet1!F139)*'Positive samples'!F139)</f>
        <v/>
      </c>
      <c r="G139" t="str">
        <f>IF(Sheet1!G139="", "",LOG10(Sheet1!G139)*'Positive samples'!G139)</f>
        <v/>
      </c>
      <c r="H139" t="str">
        <f>IF(Sheet1!H139="", "",LOG10(Sheet1!H139)*'Positive samples'!H139)</f>
        <v/>
      </c>
      <c r="I139" t="str">
        <f>IF(Sheet1!I139="", "",LOG10(Sheet1!I139)*'Positive samples'!I139)</f>
        <v/>
      </c>
      <c r="J139" t="str">
        <f>IF(Sheet1!J139="", "",LOG10(Sheet1!J139)*'Positive samples'!J139)</f>
        <v/>
      </c>
      <c r="U139" t="str">
        <f>IF('Positive samples'!U139=0, "", SUM(Concentration!C139, Concentration!F139, Concentration!I139, Concentration!L139, Concentration!O139:O139, Concentration!R139)/'Positive samples'!U139)</f>
        <v/>
      </c>
    </row>
    <row r="140" spans="1:21" x14ac:dyDescent="0.2">
      <c r="A140" s="1">
        <f>Sheet1!A140</f>
        <v>44700</v>
      </c>
      <c r="C140">
        <f>IF(Sheet1!C140="", "",LOG10(Sheet1!C140)*'Positive samples'!C140)</f>
        <v>0</v>
      </c>
      <c r="D140">
        <f>IF(Sheet1!D140="", "",LOG10(Sheet1!D140)*'Positive samples'!D140)</f>
        <v>7.6551501341820245</v>
      </c>
      <c r="E140">
        <f>IF(Sheet1!E140="", "",LOG10(Sheet1!E140)*'Positive samples'!E140)</f>
        <v>0</v>
      </c>
      <c r="F140">
        <f>IF(Sheet1!F140="", "",LOG10(Sheet1!F140)*'Positive samples'!F140)</f>
        <v>0</v>
      </c>
      <c r="G140">
        <f>IF(Sheet1!G140="", "",LOG10(Sheet1!G140)*'Positive samples'!G140)</f>
        <v>7.3588978737513235</v>
      </c>
      <c r="H140">
        <f>IF(Sheet1!H140="", "",LOG10(Sheet1!H140)*'Positive samples'!H140)</f>
        <v>0</v>
      </c>
      <c r="I140">
        <f>IF(Sheet1!I140="", "",LOG10(Sheet1!I140)*'Positive samples'!I140)</f>
        <v>0</v>
      </c>
      <c r="J140">
        <f>IF(Sheet1!J140="", "",LOG10(Sheet1!J140)*'Positive samples'!J140)</f>
        <v>8.0151278250916889</v>
      </c>
      <c r="U140" t="str">
        <f>IF('Positive samples'!U140=0, "", SUM(Concentration!C140, Concentration!F140, Concentration!I140, Concentration!L140, Concentration!O140:O140, Concentration!R140)/'Positive samples'!U140)</f>
        <v/>
      </c>
    </row>
    <row r="141" spans="1:21" x14ac:dyDescent="0.2">
      <c r="A141" s="1">
        <f>Sheet1!A141</f>
        <v>44701</v>
      </c>
      <c r="C141" t="str">
        <f>IF(Sheet1!C141="", "",LOG10(Sheet1!C141)*'Positive samples'!C141)</f>
        <v/>
      </c>
      <c r="D141" t="str">
        <f>IF(Sheet1!D141="", "",LOG10(Sheet1!D141)*'Positive samples'!D141)</f>
        <v/>
      </c>
      <c r="E141" t="str">
        <f>IF(Sheet1!E141="", "",LOG10(Sheet1!E141)*'Positive samples'!E141)</f>
        <v/>
      </c>
      <c r="F141" t="str">
        <f>IF(Sheet1!F141="", "",LOG10(Sheet1!F141)*'Positive samples'!F141)</f>
        <v/>
      </c>
      <c r="G141" t="str">
        <f>IF(Sheet1!G141="", "",LOG10(Sheet1!G141)*'Positive samples'!G141)</f>
        <v/>
      </c>
      <c r="H141" t="str">
        <f>IF(Sheet1!H141="", "",LOG10(Sheet1!H141)*'Positive samples'!H141)</f>
        <v/>
      </c>
      <c r="I141" t="str">
        <f>IF(Sheet1!I141="", "",LOG10(Sheet1!I141)*'Positive samples'!I141)</f>
        <v/>
      </c>
      <c r="J141" t="str">
        <f>IF(Sheet1!J141="", "",LOG10(Sheet1!J141)*'Positive samples'!J141)</f>
        <v/>
      </c>
      <c r="U141" t="str">
        <f>IF('Positive samples'!U141=0, "", SUM(Concentration!C141, Concentration!F141, Concentration!I141, Concentration!L141, Concentration!O141:O141, Concentration!R141)/'Positive samples'!U141)</f>
        <v/>
      </c>
    </row>
    <row r="142" spans="1:21" x14ac:dyDescent="0.2">
      <c r="A142" s="1">
        <f>Sheet1!A142</f>
        <v>44702</v>
      </c>
      <c r="C142" t="str">
        <f>IF(Sheet1!C142="", "",LOG10(Sheet1!C142)*'Positive samples'!C142)</f>
        <v/>
      </c>
      <c r="D142" t="str">
        <f>IF(Sheet1!D142="", "",LOG10(Sheet1!D142)*'Positive samples'!D142)</f>
        <v/>
      </c>
      <c r="E142" t="str">
        <f>IF(Sheet1!E142="", "",LOG10(Sheet1!E142)*'Positive samples'!E142)</f>
        <v/>
      </c>
      <c r="F142" t="str">
        <f>IF(Sheet1!F142="", "",LOG10(Sheet1!F142)*'Positive samples'!F142)</f>
        <v/>
      </c>
      <c r="G142" t="str">
        <f>IF(Sheet1!G142="", "",LOG10(Sheet1!G142)*'Positive samples'!G142)</f>
        <v/>
      </c>
      <c r="H142" t="str">
        <f>IF(Sheet1!H142="", "",LOG10(Sheet1!H142)*'Positive samples'!H142)</f>
        <v/>
      </c>
      <c r="I142" t="str">
        <f>IF(Sheet1!I142="", "",LOG10(Sheet1!I142)*'Positive samples'!I142)</f>
        <v/>
      </c>
      <c r="J142" t="str">
        <f>IF(Sheet1!J142="", "",LOG10(Sheet1!J142)*'Positive samples'!J142)</f>
        <v/>
      </c>
      <c r="U142" t="str">
        <f>IF('Positive samples'!U142=0, "", SUM(Concentration!C142, Concentration!F142, Concentration!I142, Concentration!L142, Concentration!O142:O142, Concentration!R142)/'Positive samples'!U142)</f>
        <v/>
      </c>
    </row>
    <row r="143" spans="1:21" x14ac:dyDescent="0.2">
      <c r="A143" s="1">
        <f>Sheet1!A143</f>
        <v>44703</v>
      </c>
      <c r="C143">
        <f>IF(Sheet1!C143="", "",LOG10(Sheet1!C143)*'Positive samples'!C143)</f>
        <v>3.7669097490829921</v>
      </c>
      <c r="D143">
        <f>IF(Sheet1!D143="", "",LOG10(Sheet1!D143)*'Positive samples'!D143)</f>
        <v>8.2679715923582631</v>
      </c>
      <c r="E143">
        <f>IF(Sheet1!E143="", "",LOG10(Sheet1!E143)*'Positive samples'!E143)</f>
        <v>0</v>
      </c>
      <c r="F143">
        <f>IF(Sheet1!F143="", "",LOG10(Sheet1!F143)*'Positive samples'!F143)</f>
        <v>0</v>
      </c>
      <c r="G143">
        <f>IF(Sheet1!G143="", "",LOG10(Sheet1!G143)*'Positive samples'!G143)</f>
        <v>8.1057314125229514</v>
      </c>
      <c r="H143">
        <f>IF(Sheet1!H143="", "",LOG10(Sheet1!H143)*'Positive samples'!H143)</f>
        <v>0</v>
      </c>
      <c r="I143">
        <f>IF(Sheet1!I143="", "",LOG10(Sheet1!I143)*'Positive samples'!I143)</f>
        <v>0</v>
      </c>
      <c r="J143">
        <f>IF(Sheet1!J143="", "",LOG10(Sheet1!J143)*'Positive samples'!J143)</f>
        <v>8.1813096367827249</v>
      </c>
      <c r="U143">
        <f>IF('Positive samples'!U143=0, "", SUM(Concentration!C143, Concentration!F143, Concentration!I143, Concentration!L143, Concentration!O143:O143, Concentration!R143)/'Positive samples'!U143)</f>
        <v>3.7669097490829921</v>
      </c>
    </row>
    <row r="144" spans="1:21" x14ac:dyDescent="0.2">
      <c r="A144" s="1">
        <f>Sheet1!A144</f>
        <v>44704</v>
      </c>
      <c r="C144" t="str">
        <f>IF(Sheet1!C144="", "",LOG10(Sheet1!C144)*'Positive samples'!C144)</f>
        <v/>
      </c>
      <c r="D144" t="str">
        <f>IF(Sheet1!D144="", "",LOG10(Sheet1!D144)*'Positive samples'!D144)</f>
        <v/>
      </c>
      <c r="E144" t="str">
        <f>IF(Sheet1!E144="", "",LOG10(Sheet1!E144)*'Positive samples'!E144)</f>
        <v/>
      </c>
      <c r="F144" t="str">
        <f>IF(Sheet1!F144="", "",LOG10(Sheet1!F144)*'Positive samples'!F144)</f>
        <v/>
      </c>
      <c r="G144" t="str">
        <f>IF(Sheet1!G144="", "",LOG10(Sheet1!G144)*'Positive samples'!G144)</f>
        <v/>
      </c>
      <c r="H144" t="str">
        <f>IF(Sheet1!H144="", "",LOG10(Sheet1!H144)*'Positive samples'!H144)</f>
        <v/>
      </c>
      <c r="I144" t="str">
        <f>IF(Sheet1!I144="", "",LOG10(Sheet1!I144)*'Positive samples'!I144)</f>
        <v/>
      </c>
      <c r="J144" t="str">
        <f>IF(Sheet1!J144="", "",LOG10(Sheet1!J144)*'Positive samples'!J144)</f>
        <v/>
      </c>
      <c r="U144" t="str">
        <f>IF('Positive samples'!U144=0, "", SUM(Concentration!C144, Concentration!F144, Concentration!I144, Concentration!L144, Concentration!O144:O144, Concentration!R144)/'Positive samples'!U144)</f>
        <v/>
      </c>
    </row>
    <row r="145" spans="1:21" x14ac:dyDescent="0.2">
      <c r="A145" s="1">
        <f>Sheet1!A145</f>
        <v>44705</v>
      </c>
      <c r="C145">
        <f>IF(Sheet1!C145="", "",LOG10(Sheet1!C145)*'Positive samples'!C145)</f>
        <v>0</v>
      </c>
      <c r="D145">
        <f>IF(Sheet1!D145="", "",LOG10(Sheet1!D145)*'Positive samples'!D145)</f>
        <v>7.9803106905200636</v>
      </c>
      <c r="E145">
        <f>IF(Sheet1!E145="", "",LOG10(Sheet1!E145)*'Positive samples'!E145)</f>
        <v>0</v>
      </c>
      <c r="F145">
        <f>IF(Sheet1!F145="", "",LOG10(Sheet1!F145)*'Positive samples'!F145)</f>
        <v>0</v>
      </c>
      <c r="G145">
        <f>IF(Sheet1!G145="", "",LOG10(Sheet1!G145)*'Positive samples'!G145)</f>
        <v>8.0066763742522848</v>
      </c>
      <c r="H145">
        <f>IF(Sheet1!H145="", "",LOG10(Sheet1!H145)*'Positive samples'!H145)</f>
        <v>0</v>
      </c>
      <c r="I145">
        <f>IF(Sheet1!I145="", "",LOG10(Sheet1!I145)*'Positive samples'!I145)</f>
        <v>0</v>
      </c>
      <c r="J145">
        <f>IF(Sheet1!J145="", "",LOG10(Sheet1!J145)*'Positive samples'!J145)</f>
        <v>8.519749517151725</v>
      </c>
      <c r="U145" t="str">
        <f>IF('Positive samples'!U145=0, "", SUM(Concentration!C145, Concentration!F145, Concentration!I145, Concentration!L145, Concentration!O145:O145, Concentration!R145)/'Positive samples'!U145)</f>
        <v/>
      </c>
    </row>
    <row r="146" spans="1:21" x14ac:dyDescent="0.2">
      <c r="A146" s="1">
        <f>Sheet1!A146</f>
        <v>44706</v>
      </c>
      <c r="C146" t="str">
        <f>IF(Sheet1!C146="", "",LOG10(Sheet1!C146)*'Positive samples'!C146)</f>
        <v/>
      </c>
      <c r="D146" t="str">
        <f>IF(Sheet1!D146="", "",LOG10(Sheet1!D146)*'Positive samples'!D146)</f>
        <v/>
      </c>
      <c r="E146" t="str">
        <f>IF(Sheet1!E146="", "",LOG10(Sheet1!E146)*'Positive samples'!E146)</f>
        <v/>
      </c>
      <c r="F146" t="str">
        <f>IF(Sheet1!F146="", "",LOG10(Sheet1!F146)*'Positive samples'!F146)</f>
        <v/>
      </c>
      <c r="G146" t="str">
        <f>IF(Sheet1!G146="", "",LOG10(Sheet1!G146)*'Positive samples'!G146)</f>
        <v/>
      </c>
      <c r="H146" t="str">
        <f>IF(Sheet1!H146="", "",LOG10(Sheet1!H146)*'Positive samples'!H146)</f>
        <v/>
      </c>
      <c r="I146" t="str">
        <f>IF(Sheet1!I146="", "",LOG10(Sheet1!I146)*'Positive samples'!I146)</f>
        <v/>
      </c>
      <c r="J146" t="str">
        <f>IF(Sheet1!J146="", "",LOG10(Sheet1!J146)*'Positive samples'!J146)</f>
        <v/>
      </c>
      <c r="U146" t="str">
        <f>IF('Positive samples'!U146=0, "", SUM(Concentration!C146, Concentration!F146, Concentration!I146, Concentration!L146, Concentration!O146:O146, Concentration!R146)/'Positive samples'!U146)</f>
        <v/>
      </c>
    </row>
    <row r="147" spans="1:21" x14ac:dyDescent="0.2">
      <c r="A147" s="1">
        <f>Sheet1!A147</f>
        <v>44707</v>
      </c>
      <c r="C147">
        <f>IF(Sheet1!C147="", "",LOG10(Sheet1!C147)*'Positive samples'!C147)</f>
        <v>0</v>
      </c>
      <c r="D147">
        <f>IF(Sheet1!D147="", "",LOG10(Sheet1!D147)*'Positive samples'!D147)</f>
        <v>8.5780597149747813</v>
      </c>
      <c r="E147">
        <f>IF(Sheet1!E147="", "",LOG10(Sheet1!E147)*'Positive samples'!E147)</f>
        <v>0</v>
      </c>
      <c r="F147">
        <f>IF(Sheet1!F147="", "",LOG10(Sheet1!F147)*'Positive samples'!F147)</f>
        <v>0</v>
      </c>
      <c r="G147">
        <f>IF(Sheet1!G147="", "",LOG10(Sheet1!G147)*'Positive samples'!G147)</f>
        <v>7.8871018815799916</v>
      </c>
      <c r="H147">
        <f>IF(Sheet1!H147="", "",LOG10(Sheet1!H147)*'Positive samples'!H147)</f>
        <v>0</v>
      </c>
      <c r="I147">
        <f>IF(Sheet1!I147="", "",LOG10(Sheet1!I147)*'Positive samples'!I147)</f>
        <v>0</v>
      </c>
      <c r="J147">
        <f>IF(Sheet1!J147="", "",LOG10(Sheet1!J147)*'Positive samples'!J147)</f>
        <v>8.6079688509869001</v>
      </c>
      <c r="U147" t="str">
        <f>IF('Positive samples'!U147=0, "", SUM(Concentration!C147, Concentration!F147, Concentration!I147, Concentration!L147, Concentration!O147:O147, Concentration!R147)/'Positive samples'!U147)</f>
        <v/>
      </c>
    </row>
    <row r="148" spans="1:21" x14ac:dyDescent="0.2">
      <c r="A148" s="1">
        <f>Sheet1!A148</f>
        <v>44708</v>
      </c>
      <c r="C148" t="str">
        <f>IF(Sheet1!C148="", "",LOG10(Sheet1!C148)*'Positive samples'!C148)</f>
        <v/>
      </c>
      <c r="D148" t="str">
        <f>IF(Sheet1!D148="", "",LOG10(Sheet1!D148)*'Positive samples'!D148)</f>
        <v/>
      </c>
      <c r="E148" t="str">
        <f>IF(Sheet1!E148="", "",LOG10(Sheet1!E148)*'Positive samples'!E148)</f>
        <v/>
      </c>
      <c r="F148" t="str">
        <f>IF(Sheet1!F148="", "",LOG10(Sheet1!F148)*'Positive samples'!F148)</f>
        <v/>
      </c>
      <c r="G148" t="str">
        <f>IF(Sheet1!G148="", "",LOG10(Sheet1!G148)*'Positive samples'!G148)</f>
        <v/>
      </c>
      <c r="H148" t="str">
        <f>IF(Sheet1!H148="", "",LOG10(Sheet1!H148)*'Positive samples'!H148)</f>
        <v/>
      </c>
      <c r="I148" t="str">
        <f>IF(Sheet1!I148="", "",LOG10(Sheet1!I148)*'Positive samples'!I148)</f>
        <v/>
      </c>
      <c r="J148" t="str">
        <f>IF(Sheet1!J148="", "",LOG10(Sheet1!J148)*'Positive samples'!J148)</f>
        <v/>
      </c>
      <c r="U148" t="str">
        <f>IF('Positive samples'!U148=0, "", SUM(Concentration!C148, Concentration!F148, Concentration!I148, Concentration!L148, Concentration!O148:O148, Concentration!R148)/'Positive samples'!U148)</f>
        <v/>
      </c>
    </row>
    <row r="149" spans="1:21" x14ac:dyDescent="0.2">
      <c r="A149" s="1">
        <f>Sheet1!A149</f>
        <v>44709</v>
      </c>
      <c r="C149" t="str">
        <f>IF(Sheet1!C149="", "",LOG10(Sheet1!C149)*'Positive samples'!C149)</f>
        <v/>
      </c>
      <c r="D149" t="str">
        <f>IF(Sheet1!D149="", "",LOG10(Sheet1!D149)*'Positive samples'!D149)</f>
        <v/>
      </c>
      <c r="E149" t="str">
        <f>IF(Sheet1!E149="", "",LOG10(Sheet1!E149)*'Positive samples'!E149)</f>
        <v/>
      </c>
      <c r="F149" t="str">
        <f>IF(Sheet1!F149="", "",LOG10(Sheet1!F149)*'Positive samples'!F149)</f>
        <v/>
      </c>
      <c r="G149" t="str">
        <f>IF(Sheet1!G149="", "",LOG10(Sheet1!G149)*'Positive samples'!G149)</f>
        <v/>
      </c>
      <c r="H149" t="str">
        <f>IF(Sheet1!H149="", "",LOG10(Sheet1!H149)*'Positive samples'!H149)</f>
        <v/>
      </c>
      <c r="I149" t="str">
        <f>IF(Sheet1!I149="", "",LOG10(Sheet1!I149)*'Positive samples'!I149)</f>
        <v/>
      </c>
      <c r="J149" t="str">
        <f>IF(Sheet1!J149="", "",LOG10(Sheet1!J149)*'Positive samples'!J149)</f>
        <v/>
      </c>
      <c r="U149" t="str">
        <f>IF('Positive samples'!U149=0, "", SUM(Concentration!C149, Concentration!F149, Concentration!I149, Concentration!L149, Concentration!O149:O149, Concentration!R149)/'Positive samples'!U149)</f>
        <v/>
      </c>
    </row>
    <row r="150" spans="1:21" x14ac:dyDescent="0.2">
      <c r="A150" s="1">
        <f>Sheet1!A150</f>
        <v>44710</v>
      </c>
      <c r="C150">
        <f>IF(Sheet1!C150="", "",LOG10(Sheet1!C150)*'Positive samples'!C150)</f>
        <v>0</v>
      </c>
      <c r="D150">
        <f>IF(Sheet1!D150="", "",LOG10(Sheet1!D150)*'Positive samples'!D150)</f>
        <v>8.26984801368204</v>
      </c>
      <c r="E150">
        <f>IF(Sheet1!E150="", "",LOG10(Sheet1!E150)*'Positive samples'!E150)</f>
        <v>0</v>
      </c>
      <c r="F150">
        <f>IF(Sheet1!F150="", "",LOG10(Sheet1!F150)*'Positive samples'!F150)</f>
        <v>4.4155966072098431</v>
      </c>
      <c r="G150">
        <f>IF(Sheet1!G150="", "",LOG10(Sheet1!G150)*'Positive samples'!G150)</f>
        <v>8.3165144517702601</v>
      </c>
      <c r="H150">
        <f>IF(Sheet1!H150="", "",LOG10(Sheet1!H150)*'Positive samples'!H150)</f>
        <v>0</v>
      </c>
      <c r="I150">
        <f>IF(Sheet1!I150="", "",LOG10(Sheet1!I150)*'Positive samples'!I150)</f>
        <v>3.6214478207418179</v>
      </c>
      <c r="J150">
        <f>IF(Sheet1!J150="", "",LOG10(Sheet1!J150)*'Positive samples'!J150)</f>
        <v>8.8994588742807785</v>
      </c>
      <c r="U150">
        <f>IF('Positive samples'!U150=0, "", SUM(Concentration!C150, Concentration!F150, Concentration!I150, Concentration!L150, Concentration!O150:O150, Concentration!R150)/'Positive samples'!U150)</f>
        <v>4.0185222139758308</v>
      </c>
    </row>
    <row r="151" spans="1:21" x14ac:dyDescent="0.2">
      <c r="A151" s="1">
        <f>Sheet1!A151</f>
        <v>44711</v>
      </c>
      <c r="C151" t="str">
        <f>IF(Sheet1!C151="", "",LOG10(Sheet1!C151)*'Positive samples'!C151)</f>
        <v/>
      </c>
      <c r="D151" t="str">
        <f>IF(Sheet1!D151="", "",LOG10(Sheet1!D151)*'Positive samples'!D151)</f>
        <v/>
      </c>
      <c r="E151" t="str">
        <f>IF(Sheet1!E151="", "",LOG10(Sheet1!E151)*'Positive samples'!E151)</f>
        <v/>
      </c>
      <c r="F151" t="str">
        <f>IF(Sheet1!F151="", "",LOG10(Sheet1!F151)*'Positive samples'!F151)</f>
        <v/>
      </c>
      <c r="G151" t="str">
        <f>IF(Sheet1!G151="", "",LOG10(Sheet1!G151)*'Positive samples'!G151)</f>
        <v/>
      </c>
      <c r="H151" t="str">
        <f>IF(Sheet1!H151="", "",LOG10(Sheet1!H151)*'Positive samples'!H151)</f>
        <v/>
      </c>
      <c r="I151" t="str">
        <f>IF(Sheet1!I151="", "",LOG10(Sheet1!I151)*'Positive samples'!I151)</f>
        <v/>
      </c>
      <c r="J151" t="str">
        <f>IF(Sheet1!J151="", "",LOG10(Sheet1!J151)*'Positive samples'!J151)</f>
        <v/>
      </c>
      <c r="U151" t="str">
        <f>IF('Positive samples'!U151=0, "", SUM(Concentration!C151, Concentration!F151, Concentration!I151, Concentration!L151, Concentration!O151:O151, Concentration!R151)/'Positive samples'!U151)</f>
        <v/>
      </c>
    </row>
    <row r="152" spans="1:21" x14ac:dyDescent="0.2">
      <c r="A152" s="1">
        <f>Sheet1!A152</f>
        <v>44712</v>
      </c>
      <c r="C152">
        <f>IF(Sheet1!C152="", "",LOG10(Sheet1!C152)*'Positive samples'!C152)</f>
        <v>3.6998483535559852</v>
      </c>
      <c r="D152">
        <f>IF(Sheet1!D152="", "",LOG10(Sheet1!D152)*'Positive samples'!D152)</f>
        <v>8.7242384436035731</v>
      </c>
      <c r="E152">
        <f>IF(Sheet1!E152="", "",LOG10(Sheet1!E152)*'Positive samples'!E152)</f>
        <v>0</v>
      </c>
      <c r="F152">
        <f>IF(Sheet1!F152="", "",LOG10(Sheet1!F152)*'Positive samples'!F152)</f>
        <v>3.8549445518525349</v>
      </c>
      <c r="G152">
        <f>IF(Sheet1!G152="", "",LOG10(Sheet1!G152)*'Positive samples'!G152)</f>
        <v>8.2880083395819266</v>
      </c>
      <c r="H152">
        <f>IF(Sheet1!H152="", "",LOG10(Sheet1!H152)*'Positive samples'!H152)</f>
        <v>0</v>
      </c>
      <c r="I152">
        <f>IF(Sheet1!I152="", "",LOG10(Sheet1!I152)*'Positive samples'!I152)</f>
        <v>0</v>
      </c>
      <c r="J152">
        <f>IF(Sheet1!J152="", "",LOG10(Sheet1!J152)*'Positive samples'!J152)</f>
        <v>8.8396859716671479</v>
      </c>
      <c r="U152">
        <f>IF('Positive samples'!U152=0, "", SUM(Concentration!C152, Concentration!F152, Concentration!I152, Concentration!L152, Concentration!O152:O152, Concentration!R152)/'Positive samples'!U152)</f>
        <v>3.7773964527042603</v>
      </c>
    </row>
    <row r="153" spans="1:21" x14ac:dyDescent="0.2">
      <c r="A153" s="1">
        <f>Sheet1!A153</f>
        <v>44713</v>
      </c>
      <c r="C153" t="str">
        <f>IF(Sheet1!C153="", "",LOG10(Sheet1!C153)*'Positive samples'!C153)</f>
        <v/>
      </c>
      <c r="D153" t="str">
        <f>IF(Sheet1!D153="", "",LOG10(Sheet1!D153)*'Positive samples'!D153)</f>
        <v/>
      </c>
      <c r="E153" t="str">
        <f>IF(Sheet1!E153="", "",LOG10(Sheet1!E153)*'Positive samples'!E153)</f>
        <v/>
      </c>
      <c r="F153" t="str">
        <f>IF(Sheet1!F153="", "",LOG10(Sheet1!F153)*'Positive samples'!F153)</f>
        <v/>
      </c>
      <c r="G153" t="str">
        <f>IF(Sheet1!G153="", "",LOG10(Sheet1!G153)*'Positive samples'!G153)</f>
        <v/>
      </c>
      <c r="H153" t="str">
        <f>IF(Sheet1!H153="", "",LOG10(Sheet1!H153)*'Positive samples'!H153)</f>
        <v/>
      </c>
      <c r="I153" t="str">
        <f>IF(Sheet1!I153="", "",LOG10(Sheet1!I153)*'Positive samples'!I153)</f>
        <v/>
      </c>
      <c r="J153" t="str">
        <f>IF(Sheet1!J153="", "",LOG10(Sheet1!J153)*'Positive samples'!J153)</f>
        <v/>
      </c>
      <c r="U153" t="str">
        <f>IF('Positive samples'!U153=0, "", SUM(Concentration!C153, Concentration!F153, Concentration!I153, Concentration!L153, Concentration!O153:O153, Concentration!R153)/'Positive samples'!U153)</f>
        <v/>
      </c>
    </row>
    <row r="154" spans="1:21" x14ac:dyDescent="0.2">
      <c r="A154" s="1">
        <f>Sheet1!A154</f>
        <v>44714</v>
      </c>
      <c r="C154">
        <f>IF(Sheet1!C154="", "",LOG10(Sheet1!C154)*'Positive samples'!C154)</f>
        <v>3.7534142571118472</v>
      </c>
      <c r="D154">
        <f>IF(Sheet1!D154="", "",LOG10(Sheet1!D154)*'Positive samples'!D154)</f>
        <v>8.8966632012428715</v>
      </c>
      <c r="E154">
        <f>IF(Sheet1!E154="", "",LOG10(Sheet1!E154)*'Positive samples'!E154)</f>
        <v>0</v>
      </c>
      <c r="F154">
        <f>IF(Sheet1!F154="", "",LOG10(Sheet1!F154)*'Positive samples'!F154)</f>
        <v>3.671481400055586</v>
      </c>
      <c r="G154">
        <f>IF(Sheet1!G154="", "",LOG10(Sheet1!G154)*'Positive samples'!G154)</f>
        <v>8.0579919470319741</v>
      </c>
      <c r="H154">
        <f>IF(Sheet1!H154="", "",LOG10(Sheet1!H154)*'Positive samples'!H154)</f>
        <v>0</v>
      </c>
      <c r="I154">
        <f>IF(Sheet1!I154="", "",LOG10(Sheet1!I154)*'Positive samples'!I154)</f>
        <v>3.8800510030224524</v>
      </c>
      <c r="J154">
        <f>IF(Sheet1!J154="", "",LOG10(Sheet1!J154)*'Positive samples'!J154)</f>
        <v>8.720434958406317</v>
      </c>
      <c r="U154">
        <f>IF('Positive samples'!U154=0, "", SUM(Concentration!C154, Concentration!F154, Concentration!I154, Concentration!L154, Concentration!O154:O154, Concentration!R154)/'Positive samples'!U154)</f>
        <v>3.7683155533966279</v>
      </c>
    </row>
    <row r="155" spans="1:21" x14ac:dyDescent="0.2">
      <c r="A155" s="1">
        <f>Sheet1!A155</f>
        <v>44715</v>
      </c>
      <c r="C155" t="str">
        <f>IF(Sheet1!C155="", "",LOG10(Sheet1!C155)*'Positive samples'!C155)</f>
        <v/>
      </c>
      <c r="D155" t="str">
        <f>IF(Sheet1!D155="", "",LOG10(Sheet1!D155)*'Positive samples'!D155)</f>
        <v/>
      </c>
      <c r="E155" t="str">
        <f>IF(Sheet1!E155="", "",LOG10(Sheet1!E155)*'Positive samples'!E155)</f>
        <v/>
      </c>
      <c r="F155" t="str">
        <f>IF(Sheet1!F155="", "",LOG10(Sheet1!F155)*'Positive samples'!F155)</f>
        <v/>
      </c>
      <c r="G155" t="str">
        <f>IF(Sheet1!G155="", "",LOG10(Sheet1!G155)*'Positive samples'!G155)</f>
        <v/>
      </c>
      <c r="H155" t="str">
        <f>IF(Sheet1!H155="", "",LOG10(Sheet1!H155)*'Positive samples'!H155)</f>
        <v/>
      </c>
      <c r="I155" t="str">
        <f>IF(Sheet1!I155="", "",LOG10(Sheet1!I155)*'Positive samples'!I155)</f>
        <v/>
      </c>
      <c r="J155" t="str">
        <f>IF(Sheet1!J155="", "",LOG10(Sheet1!J155)*'Positive samples'!J155)</f>
        <v/>
      </c>
      <c r="U155" t="str">
        <f>IF('Positive samples'!U155=0, "", SUM(Concentration!C155, Concentration!F155, Concentration!I155, Concentration!L155, Concentration!O155:O155, Concentration!R155)/'Positive samples'!U155)</f>
        <v/>
      </c>
    </row>
    <row r="156" spans="1:21" x14ac:dyDescent="0.2">
      <c r="A156" s="1">
        <f>Sheet1!A156</f>
        <v>44716</v>
      </c>
      <c r="C156" t="str">
        <f>IF(Sheet1!C156="", "",LOG10(Sheet1!C156)*'Positive samples'!C156)</f>
        <v/>
      </c>
      <c r="D156" t="str">
        <f>IF(Sheet1!D156="", "",LOG10(Sheet1!D156)*'Positive samples'!D156)</f>
        <v/>
      </c>
      <c r="E156" t="str">
        <f>IF(Sheet1!E156="", "",LOG10(Sheet1!E156)*'Positive samples'!E156)</f>
        <v/>
      </c>
      <c r="F156" t="str">
        <f>IF(Sheet1!F156="", "",LOG10(Sheet1!F156)*'Positive samples'!F156)</f>
        <v/>
      </c>
      <c r="G156" t="str">
        <f>IF(Sheet1!G156="", "",LOG10(Sheet1!G156)*'Positive samples'!G156)</f>
        <v/>
      </c>
      <c r="H156" t="str">
        <f>IF(Sheet1!H156="", "",LOG10(Sheet1!H156)*'Positive samples'!H156)</f>
        <v/>
      </c>
      <c r="I156" t="str">
        <f>IF(Sheet1!I156="", "",LOG10(Sheet1!I156)*'Positive samples'!I156)</f>
        <v/>
      </c>
      <c r="J156" t="str">
        <f>IF(Sheet1!J156="", "",LOG10(Sheet1!J156)*'Positive samples'!J156)</f>
        <v/>
      </c>
      <c r="U156" t="str">
        <f>IF('Positive samples'!U156=0, "", SUM(Concentration!C156, Concentration!F156, Concentration!I156, Concentration!L156, Concentration!O156:O156, Concentration!R156)/'Positive samples'!U156)</f>
        <v/>
      </c>
    </row>
    <row r="157" spans="1:21" x14ac:dyDescent="0.2">
      <c r="A157" s="1">
        <f>Sheet1!A157</f>
        <v>44717</v>
      </c>
      <c r="C157">
        <f>IF(Sheet1!C157="", "",LOG10(Sheet1!C157)*'Positive samples'!C157)</f>
        <v>4.4005100204447638</v>
      </c>
      <c r="D157">
        <f>IF(Sheet1!D157="", "",LOG10(Sheet1!D157)*'Positive samples'!D157)</f>
        <v>8.485078176772145</v>
      </c>
      <c r="E157">
        <f>IF(Sheet1!E157="", "",LOG10(Sheet1!E157)*'Positive samples'!E157)</f>
        <v>0</v>
      </c>
      <c r="F157">
        <f>IF(Sheet1!F157="", "",LOG10(Sheet1!F157)*'Positive samples'!F157)</f>
        <v>0</v>
      </c>
      <c r="G157">
        <f>IF(Sheet1!G157="", "",LOG10(Sheet1!G157)*'Positive samples'!G157)</f>
        <v>8.1434081697111829</v>
      </c>
      <c r="H157">
        <f>IF(Sheet1!H157="", "",LOG10(Sheet1!H157)*'Positive samples'!H157)</f>
        <v>0</v>
      </c>
      <c r="I157">
        <f>IF(Sheet1!I157="", "",LOG10(Sheet1!I157)*'Positive samples'!I157)</f>
        <v>3.8113648401392832</v>
      </c>
      <c r="J157">
        <f>IF(Sheet1!J157="", "",LOG10(Sheet1!J157)*'Positive samples'!J157)</f>
        <v>8.7091336857262238</v>
      </c>
      <c r="U157">
        <f>IF('Positive samples'!U157=0, "", SUM(Concentration!C157, Concentration!F157, Concentration!I157, Concentration!L157, Concentration!O157:O157, Concentration!R157)/'Positive samples'!U157)</f>
        <v>4.1059374302920233</v>
      </c>
    </row>
    <row r="158" spans="1:21" x14ac:dyDescent="0.2">
      <c r="A158" s="1">
        <f>Sheet1!A158</f>
        <v>44718</v>
      </c>
      <c r="C158" t="str">
        <f>IF(Sheet1!C158="", "",LOG10(Sheet1!C158)*'Positive samples'!C158)</f>
        <v/>
      </c>
      <c r="D158" t="str">
        <f>IF(Sheet1!D158="", "",LOG10(Sheet1!D158)*'Positive samples'!D158)</f>
        <v/>
      </c>
      <c r="E158" t="str">
        <f>IF(Sheet1!E158="", "",LOG10(Sheet1!E158)*'Positive samples'!E158)</f>
        <v/>
      </c>
      <c r="F158" t="str">
        <f>IF(Sheet1!F158="", "",LOG10(Sheet1!F158)*'Positive samples'!F158)</f>
        <v/>
      </c>
      <c r="G158" t="str">
        <f>IF(Sheet1!G158="", "",LOG10(Sheet1!G158)*'Positive samples'!G158)</f>
        <v/>
      </c>
      <c r="H158" t="str">
        <f>IF(Sheet1!H158="", "",LOG10(Sheet1!H158)*'Positive samples'!H158)</f>
        <v/>
      </c>
      <c r="I158" t="str">
        <f>IF(Sheet1!I158="", "",LOG10(Sheet1!I158)*'Positive samples'!I158)</f>
        <v/>
      </c>
      <c r="J158" t="str">
        <f>IF(Sheet1!J158="", "",LOG10(Sheet1!J158)*'Positive samples'!J158)</f>
        <v/>
      </c>
      <c r="U158" t="str">
        <f>IF('Positive samples'!U158=0, "", SUM(Concentration!C158, Concentration!F158, Concentration!I158, Concentration!L158, Concentration!O158:O158, Concentration!R158)/'Positive samples'!U158)</f>
        <v/>
      </c>
    </row>
    <row r="159" spans="1:21" x14ac:dyDescent="0.2">
      <c r="A159" s="1">
        <f>Sheet1!A159</f>
        <v>44719</v>
      </c>
      <c r="C159">
        <f>IF(Sheet1!C159="", "",LOG10(Sheet1!C159)*'Positive samples'!C159)</f>
        <v>4.0047050414644465</v>
      </c>
      <c r="D159">
        <f>IF(Sheet1!D159="", "",LOG10(Sheet1!D159)*'Positive samples'!D159)</f>
        <v>8.1296571983884238</v>
      </c>
      <c r="E159">
        <f>IF(Sheet1!E159="", "",LOG10(Sheet1!E159)*'Positive samples'!E159)</f>
        <v>0</v>
      </c>
      <c r="F159">
        <f>IF(Sheet1!F159="", "",LOG10(Sheet1!F159)*'Positive samples'!F159)</f>
        <v>4.1209217805162037</v>
      </c>
      <c r="G159">
        <f>IF(Sheet1!G159="", "",LOG10(Sheet1!G159)*'Positive samples'!G159)</f>
        <v>8.3267474900430862</v>
      </c>
      <c r="H159">
        <f>IF(Sheet1!H159="", "",LOG10(Sheet1!H159)*'Positive samples'!H159)</f>
        <v>0</v>
      </c>
      <c r="I159">
        <f>IF(Sheet1!I159="", "",LOG10(Sheet1!I159)*'Positive samples'!I159)</f>
        <v>5.031594233873574</v>
      </c>
      <c r="J159">
        <f>IF(Sheet1!J159="", "",LOG10(Sheet1!J159)*'Positive samples'!J159)</f>
        <v>9.1089130004036587</v>
      </c>
      <c r="U159">
        <f>IF('Positive samples'!U159=0, "", SUM(Concentration!C159, Concentration!F159, Concentration!I159, Concentration!L159, Concentration!O159:O159, Concentration!R159)/'Positive samples'!U159)</f>
        <v>4.3857403519514078</v>
      </c>
    </row>
    <row r="160" spans="1:21" x14ac:dyDescent="0.2">
      <c r="A160" s="1">
        <f>Sheet1!A160</f>
        <v>44720</v>
      </c>
      <c r="C160" t="str">
        <f>IF(Sheet1!C160="", "",LOG10(Sheet1!C160)*'Positive samples'!C160)</f>
        <v/>
      </c>
      <c r="D160" t="str">
        <f>IF(Sheet1!D160="", "",LOG10(Sheet1!D160)*'Positive samples'!D160)</f>
        <v/>
      </c>
      <c r="E160" t="str">
        <f>IF(Sheet1!E160="", "",LOG10(Sheet1!E160)*'Positive samples'!E160)</f>
        <v/>
      </c>
      <c r="F160" t="str">
        <f>IF(Sheet1!F160="", "",LOG10(Sheet1!F160)*'Positive samples'!F160)</f>
        <v/>
      </c>
      <c r="G160" t="str">
        <f>IF(Sheet1!G160="", "",LOG10(Sheet1!G160)*'Positive samples'!G160)</f>
        <v/>
      </c>
      <c r="H160" t="str">
        <f>IF(Sheet1!H160="", "",LOG10(Sheet1!H160)*'Positive samples'!H160)</f>
        <v/>
      </c>
      <c r="I160" t="str">
        <f>IF(Sheet1!I160="", "",LOG10(Sheet1!I160)*'Positive samples'!I160)</f>
        <v/>
      </c>
      <c r="J160" t="str">
        <f>IF(Sheet1!J160="", "",LOG10(Sheet1!J160)*'Positive samples'!J160)</f>
        <v/>
      </c>
      <c r="U160" t="str">
        <f>IF('Positive samples'!U160=0, "", SUM(Concentration!C160, Concentration!F160, Concentration!I160, Concentration!L160, Concentration!O160:O160, Concentration!R160)/'Positive samples'!U160)</f>
        <v/>
      </c>
    </row>
    <row r="161" spans="1:21" x14ac:dyDescent="0.2">
      <c r="A161" s="1">
        <f>Sheet1!A161</f>
        <v>44721</v>
      </c>
      <c r="C161">
        <f>IF(Sheet1!C161="", "",LOG10(Sheet1!C161)*'Positive samples'!C161)</f>
        <v>3.7366931949691309</v>
      </c>
      <c r="D161">
        <f>IF(Sheet1!D161="", "",LOG10(Sheet1!D161)*'Positive samples'!D161)</f>
        <v>8.1049686680118285</v>
      </c>
      <c r="E161">
        <f>IF(Sheet1!E161="", "",LOG10(Sheet1!E161)*'Positive samples'!E161)</f>
        <v>0</v>
      </c>
      <c r="F161">
        <f>IF(Sheet1!F161="", "",LOG10(Sheet1!F161)*'Positive samples'!F161)</f>
        <v>0</v>
      </c>
      <c r="G161">
        <f>IF(Sheet1!G161="", "",LOG10(Sheet1!G161)*'Positive samples'!G161)</f>
        <v>8.3107727985857878</v>
      </c>
      <c r="H161">
        <f>IF(Sheet1!H161="", "",LOG10(Sheet1!H161)*'Positive samples'!H161)</f>
        <v>0</v>
      </c>
      <c r="I161">
        <f>IF(Sheet1!I161="", "",LOG10(Sheet1!I161)*'Positive samples'!I161)</f>
        <v>3.4900640352922427</v>
      </c>
      <c r="J161">
        <f>IF(Sheet1!J161="", "",LOG10(Sheet1!J161)*'Positive samples'!J161)</f>
        <v>8.2099583122657229</v>
      </c>
      <c r="U161">
        <f>IF('Positive samples'!U161=0, "", SUM(Concentration!C161, Concentration!F161, Concentration!I161, Concentration!L161, Concentration!O161:O161, Concentration!R161)/'Positive samples'!U161)</f>
        <v>3.6133786151306868</v>
      </c>
    </row>
    <row r="162" spans="1:21" x14ac:dyDescent="0.2">
      <c r="A162" s="1">
        <f>Sheet1!A162</f>
        <v>44722</v>
      </c>
      <c r="C162" t="str">
        <f>IF(Sheet1!C162="", "",LOG10(Sheet1!C162)*'Positive samples'!C162)</f>
        <v/>
      </c>
      <c r="D162" t="str">
        <f>IF(Sheet1!D162="", "",LOG10(Sheet1!D162)*'Positive samples'!D162)</f>
        <v/>
      </c>
      <c r="E162" t="str">
        <f>IF(Sheet1!E162="", "",LOG10(Sheet1!E162)*'Positive samples'!E162)</f>
        <v/>
      </c>
      <c r="F162" t="str">
        <f>IF(Sheet1!F162="", "",LOG10(Sheet1!F162)*'Positive samples'!F162)</f>
        <v/>
      </c>
      <c r="G162" t="str">
        <f>IF(Sheet1!G162="", "",LOG10(Sheet1!G162)*'Positive samples'!G162)</f>
        <v/>
      </c>
      <c r="H162" t="str">
        <f>IF(Sheet1!H162="", "",LOG10(Sheet1!H162)*'Positive samples'!H162)</f>
        <v/>
      </c>
      <c r="I162" t="str">
        <f>IF(Sheet1!I162="", "",LOG10(Sheet1!I162)*'Positive samples'!I162)</f>
        <v/>
      </c>
      <c r="J162" t="str">
        <f>IF(Sheet1!J162="", "",LOG10(Sheet1!J162)*'Positive samples'!J162)</f>
        <v/>
      </c>
      <c r="U162" t="str">
        <f>IF('Positive samples'!U162=0, "", SUM(Concentration!C162, Concentration!F162, Concentration!I162, Concentration!L162, Concentration!O162:O162, Concentration!R162)/'Positive samples'!U162)</f>
        <v/>
      </c>
    </row>
    <row r="163" spans="1:21" x14ac:dyDescent="0.2">
      <c r="A163" s="1">
        <f>Sheet1!A163</f>
        <v>44723</v>
      </c>
      <c r="C163" t="str">
        <f>IF(Sheet1!C163="", "",LOG10(Sheet1!C163)*'Positive samples'!C163)</f>
        <v/>
      </c>
      <c r="D163" t="str">
        <f>IF(Sheet1!D163="", "",LOG10(Sheet1!D163)*'Positive samples'!D163)</f>
        <v/>
      </c>
      <c r="E163" t="str">
        <f>IF(Sheet1!E163="", "",LOG10(Sheet1!E163)*'Positive samples'!E163)</f>
        <v/>
      </c>
      <c r="F163" t="str">
        <f>IF(Sheet1!F163="", "",LOG10(Sheet1!F163)*'Positive samples'!F163)</f>
        <v/>
      </c>
      <c r="G163" t="str">
        <f>IF(Sheet1!G163="", "",LOG10(Sheet1!G163)*'Positive samples'!G163)</f>
        <v/>
      </c>
      <c r="H163" t="str">
        <f>IF(Sheet1!H163="", "",LOG10(Sheet1!H163)*'Positive samples'!H163)</f>
        <v/>
      </c>
      <c r="I163" t="str">
        <f>IF(Sheet1!I163="", "",LOG10(Sheet1!I163)*'Positive samples'!I163)</f>
        <v/>
      </c>
      <c r="J163" t="str">
        <f>IF(Sheet1!J163="", "",LOG10(Sheet1!J163)*'Positive samples'!J163)</f>
        <v/>
      </c>
      <c r="U163" t="str">
        <f>IF('Positive samples'!U163=0, "", SUM(Concentration!C163, Concentration!F163, Concentration!I163, Concentration!L163, Concentration!O163:O163, Concentration!R163)/'Positive samples'!U163)</f>
        <v/>
      </c>
    </row>
    <row r="164" spans="1:21" x14ac:dyDescent="0.2">
      <c r="A164" s="1">
        <f>Sheet1!A164</f>
        <v>44724</v>
      </c>
      <c r="C164">
        <f>IF(Sheet1!C164="", "",LOG10(Sheet1!C164)*'Positive samples'!C164)</f>
        <v>5.0509098616297861</v>
      </c>
      <c r="D164">
        <f>IF(Sheet1!D164="", "",LOG10(Sheet1!D164)*'Positive samples'!D164)</f>
        <v>8.4184161795018255</v>
      </c>
      <c r="E164">
        <f>IF(Sheet1!E164="", "",LOG10(Sheet1!E164)*'Positive samples'!E164)</f>
        <v>0</v>
      </c>
      <c r="F164">
        <f>IF(Sheet1!F164="", "",LOG10(Sheet1!F164)*'Positive samples'!F164)</f>
        <v>3.9941704563539484</v>
      </c>
      <c r="G164">
        <f>IF(Sheet1!G164="", "",LOG10(Sheet1!G164)*'Positive samples'!G164)</f>
        <v>8.4641671804208869</v>
      </c>
      <c r="H164">
        <f>IF(Sheet1!H164="", "",LOG10(Sheet1!H164)*'Positive samples'!H164)</f>
        <v>0</v>
      </c>
      <c r="I164">
        <f>IF(Sheet1!I164="", "",LOG10(Sheet1!I164)*'Positive samples'!I164)</f>
        <v>4.2566634625081301</v>
      </c>
      <c r="J164">
        <f>IF(Sheet1!J164="", "",LOG10(Sheet1!J164)*'Positive samples'!J164)</f>
        <v>8.8086891850785456</v>
      </c>
      <c r="U164">
        <f>IF('Positive samples'!U164=0, "", SUM(Concentration!C164, Concentration!F164, Concentration!I164, Concentration!L164, Concentration!O164:O164, Concentration!R164)/'Positive samples'!U164)</f>
        <v>4.4339145934972883</v>
      </c>
    </row>
    <row r="165" spans="1:21" x14ac:dyDescent="0.2">
      <c r="A165" s="1">
        <f>Sheet1!A165</f>
        <v>44725</v>
      </c>
      <c r="C165" t="str">
        <f>IF(Sheet1!C165="", "",LOG10(Sheet1!C165)*'Positive samples'!C165)</f>
        <v/>
      </c>
      <c r="D165" t="str">
        <f>IF(Sheet1!D165="", "",LOG10(Sheet1!D165)*'Positive samples'!D165)</f>
        <v/>
      </c>
      <c r="E165" t="str">
        <f>IF(Sheet1!E165="", "",LOG10(Sheet1!E165)*'Positive samples'!E165)</f>
        <v/>
      </c>
      <c r="F165" t="str">
        <f>IF(Sheet1!F165="", "",LOG10(Sheet1!F165)*'Positive samples'!F165)</f>
        <v/>
      </c>
      <c r="G165" t="str">
        <f>IF(Sheet1!G165="", "",LOG10(Sheet1!G165)*'Positive samples'!G165)</f>
        <v/>
      </c>
      <c r="H165" t="str">
        <f>IF(Sheet1!H165="", "",LOG10(Sheet1!H165)*'Positive samples'!H165)</f>
        <v/>
      </c>
      <c r="I165" t="str">
        <f>IF(Sheet1!I165="", "",LOG10(Sheet1!I165)*'Positive samples'!I165)</f>
        <v/>
      </c>
      <c r="J165" t="str">
        <f>IF(Sheet1!J165="", "",LOG10(Sheet1!J165)*'Positive samples'!J165)</f>
        <v/>
      </c>
      <c r="U165" t="str">
        <f>IF('Positive samples'!U165=0, "", SUM(Concentration!C165, Concentration!F165, Concentration!I165, Concentration!L165, Concentration!O165:O165, Concentration!R165)/'Positive samples'!U165)</f>
        <v/>
      </c>
    </row>
    <row r="166" spans="1:21" x14ac:dyDescent="0.2">
      <c r="A166" s="1">
        <f>Sheet1!A166</f>
        <v>44726</v>
      </c>
      <c r="C166">
        <f>IF(Sheet1!C166="", "",LOG10(Sheet1!C166)*'Positive samples'!C166)</f>
        <v>0</v>
      </c>
      <c r="D166">
        <f>IF(Sheet1!D166="", "",LOG10(Sheet1!D166)*'Positive samples'!D166)</f>
        <v>8.3565355843926845</v>
      </c>
      <c r="E166">
        <f>IF(Sheet1!E166="", "",LOG10(Sheet1!E166)*'Positive samples'!E166)</f>
        <v>0</v>
      </c>
      <c r="F166">
        <f>IF(Sheet1!F166="", "",LOG10(Sheet1!F166)*'Positive samples'!F166)</f>
        <v>0</v>
      </c>
      <c r="G166">
        <f>IF(Sheet1!G166="", "",LOG10(Sheet1!G166)*'Positive samples'!G166)</f>
        <v>8.5743716236305403</v>
      </c>
      <c r="H166">
        <f>IF(Sheet1!H166="", "",LOG10(Sheet1!H166)*'Positive samples'!H166)</f>
        <v>0</v>
      </c>
      <c r="I166">
        <f>IF(Sheet1!I166="", "",LOG10(Sheet1!I166)*'Positive samples'!I166)</f>
        <v>0</v>
      </c>
      <c r="J166">
        <f>IF(Sheet1!J166="", "",LOG10(Sheet1!J166)*'Positive samples'!J166)</f>
        <v>8.8913818133199882</v>
      </c>
      <c r="U166" t="str">
        <f>IF('Positive samples'!U166=0, "", SUM(Concentration!C166, Concentration!F166, Concentration!I166, Concentration!L166, Concentration!O166:O166, Concentration!R166)/'Positive samples'!U166)</f>
        <v/>
      </c>
    </row>
    <row r="167" spans="1:21" x14ac:dyDescent="0.2">
      <c r="A167" s="1">
        <f>Sheet1!A167</f>
        <v>44727</v>
      </c>
      <c r="C167" t="str">
        <f>IF(Sheet1!C167="", "",LOG10(Sheet1!C167)*'Positive samples'!C167)</f>
        <v/>
      </c>
      <c r="D167" t="str">
        <f>IF(Sheet1!D167="", "",LOG10(Sheet1!D167)*'Positive samples'!D167)</f>
        <v/>
      </c>
      <c r="E167" t="str">
        <f>IF(Sheet1!E167="", "",LOG10(Sheet1!E167)*'Positive samples'!E167)</f>
        <v/>
      </c>
      <c r="F167" t="str">
        <f>IF(Sheet1!F167="", "",LOG10(Sheet1!F167)*'Positive samples'!F167)</f>
        <v/>
      </c>
      <c r="G167" t="str">
        <f>IF(Sheet1!G167="", "",LOG10(Sheet1!G167)*'Positive samples'!G167)</f>
        <v/>
      </c>
      <c r="H167" t="str">
        <f>IF(Sheet1!H167="", "",LOG10(Sheet1!H167)*'Positive samples'!H167)</f>
        <v/>
      </c>
      <c r="I167" t="str">
        <f>IF(Sheet1!I167="", "",LOG10(Sheet1!I167)*'Positive samples'!I167)</f>
        <v/>
      </c>
      <c r="J167" t="str">
        <f>IF(Sheet1!J167="", "",LOG10(Sheet1!J167)*'Positive samples'!J167)</f>
        <v/>
      </c>
      <c r="U167" t="str">
        <f>IF('Positive samples'!U167=0, "", SUM(Concentration!C167, Concentration!F167, Concentration!I167, Concentration!L167, Concentration!O167:O167, Concentration!R167)/'Positive samples'!U167)</f>
        <v/>
      </c>
    </row>
    <row r="168" spans="1:21" x14ac:dyDescent="0.2">
      <c r="A168" s="1">
        <f>Sheet1!A168</f>
        <v>44728</v>
      </c>
      <c r="C168">
        <f>IF(Sheet1!C168="", "",LOG10(Sheet1!C168)*'Positive samples'!C168)</f>
        <v>0</v>
      </c>
      <c r="D168">
        <f>IF(Sheet1!D168="", "",LOG10(Sheet1!D168)*'Positive samples'!D168)</f>
        <v>8.0835418371445495</v>
      </c>
      <c r="E168">
        <f>IF(Sheet1!E168="", "",LOG10(Sheet1!E168)*'Positive samples'!E168)</f>
        <v>0</v>
      </c>
      <c r="F168">
        <f>IF(Sheet1!F168="", "",LOG10(Sheet1!F168)*'Positive samples'!F168)</f>
        <v>0</v>
      </c>
      <c r="G168">
        <f>IF(Sheet1!G168="", "",LOG10(Sheet1!G168)*'Positive samples'!G168)</f>
        <v>7.9345264324406095</v>
      </c>
      <c r="H168">
        <f>IF(Sheet1!H168="", "",LOG10(Sheet1!H168)*'Positive samples'!H168)</f>
        <v>0</v>
      </c>
      <c r="I168">
        <f>IF(Sheet1!I168="", "",LOG10(Sheet1!I168)*'Positive samples'!I168)</f>
        <v>0</v>
      </c>
      <c r="J168">
        <f>IF(Sheet1!J168="", "",LOG10(Sheet1!J168)*'Positive samples'!J168)</f>
        <v>8.3821302426255002</v>
      </c>
      <c r="U168" t="str">
        <f>IF('Positive samples'!U168=0, "", SUM(Concentration!C168, Concentration!F168, Concentration!I168, Concentration!L168, Concentration!O168:O168, Concentration!R168)/'Positive samples'!U168)</f>
        <v/>
      </c>
    </row>
    <row r="169" spans="1:21" x14ac:dyDescent="0.2">
      <c r="A169" s="1">
        <f>Sheet1!A169</f>
        <v>44729</v>
      </c>
      <c r="C169" t="str">
        <f>IF(Sheet1!C169="", "",LOG10(Sheet1!C169)*'Positive samples'!C169)</f>
        <v/>
      </c>
      <c r="D169" t="str">
        <f>IF(Sheet1!D169="", "",LOG10(Sheet1!D169)*'Positive samples'!D169)</f>
        <v/>
      </c>
      <c r="E169" t="str">
        <f>IF(Sheet1!E169="", "",LOG10(Sheet1!E169)*'Positive samples'!E169)</f>
        <v/>
      </c>
      <c r="F169" t="str">
        <f>IF(Sheet1!F169="", "",LOG10(Sheet1!F169)*'Positive samples'!F169)</f>
        <v/>
      </c>
      <c r="G169" t="str">
        <f>IF(Sheet1!G169="", "",LOG10(Sheet1!G169)*'Positive samples'!G169)</f>
        <v/>
      </c>
      <c r="H169" t="str">
        <f>IF(Sheet1!H169="", "",LOG10(Sheet1!H169)*'Positive samples'!H169)</f>
        <v/>
      </c>
      <c r="I169" t="str">
        <f>IF(Sheet1!I169="", "",LOG10(Sheet1!I169)*'Positive samples'!I169)</f>
        <v/>
      </c>
      <c r="J169" t="str">
        <f>IF(Sheet1!J169="", "",LOG10(Sheet1!J169)*'Positive samples'!J169)</f>
        <v/>
      </c>
      <c r="U169" t="str">
        <f>IF('Positive samples'!U169=0, "", SUM(Concentration!C169, Concentration!F169, Concentration!I169, Concentration!L169, Concentration!O169:O169, Concentration!R169)/'Positive samples'!U169)</f>
        <v/>
      </c>
    </row>
    <row r="170" spans="1:21" x14ac:dyDescent="0.2">
      <c r="A170" s="1">
        <f>Sheet1!A170</f>
        <v>44730</v>
      </c>
      <c r="C170" t="str">
        <f>IF(Sheet1!C170="", "",LOG10(Sheet1!C170)*'Positive samples'!C170)</f>
        <v/>
      </c>
      <c r="D170" t="str">
        <f>IF(Sheet1!D170="", "",LOG10(Sheet1!D170)*'Positive samples'!D170)</f>
        <v/>
      </c>
      <c r="E170" t="str">
        <f>IF(Sheet1!E170="", "",LOG10(Sheet1!E170)*'Positive samples'!E170)</f>
        <v/>
      </c>
      <c r="F170" t="str">
        <f>IF(Sheet1!F170="", "",LOG10(Sheet1!F170)*'Positive samples'!F170)</f>
        <v/>
      </c>
      <c r="G170" t="str">
        <f>IF(Sheet1!G170="", "",LOG10(Sheet1!G170)*'Positive samples'!G170)</f>
        <v/>
      </c>
      <c r="H170" t="str">
        <f>IF(Sheet1!H170="", "",LOG10(Sheet1!H170)*'Positive samples'!H170)</f>
        <v/>
      </c>
      <c r="I170" t="str">
        <f>IF(Sheet1!I170="", "",LOG10(Sheet1!I170)*'Positive samples'!I170)</f>
        <v/>
      </c>
      <c r="J170" t="str">
        <f>IF(Sheet1!J170="", "",LOG10(Sheet1!J170)*'Positive samples'!J170)</f>
        <v/>
      </c>
      <c r="U170" t="str">
        <f>IF('Positive samples'!U170=0, "", SUM(Concentration!C170, Concentration!F170, Concentration!I170, Concentration!L170, Concentration!O170:O170, Concentration!R170)/'Positive samples'!U170)</f>
        <v/>
      </c>
    </row>
    <row r="171" spans="1:21" x14ac:dyDescent="0.2">
      <c r="A171" s="1">
        <f>Sheet1!A171</f>
        <v>44731</v>
      </c>
      <c r="C171">
        <f>IF(Sheet1!C171="", "",LOG10(Sheet1!C171)*'Positive samples'!C171)</f>
        <v>0</v>
      </c>
      <c r="D171">
        <f>IF(Sheet1!D171="", "",LOG10(Sheet1!D171)*'Positive samples'!D171)</f>
        <v>7.9927270263589749</v>
      </c>
      <c r="E171">
        <f>IF(Sheet1!E171="", "",LOG10(Sheet1!E171)*'Positive samples'!E171)</f>
        <v>0</v>
      </c>
      <c r="F171">
        <f>IF(Sheet1!F171="", "",LOG10(Sheet1!F171)*'Positive samples'!F171)</f>
        <v>0</v>
      </c>
      <c r="G171">
        <f>IF(Sheet1!G171="", "",LOG10(Sheet1!G171)*'Positive samples'!G171)</f>
        <v>8.2659510800462623</v>
      </c>
      <c r="H171">
        <f>IF(Sheet1!H171="", "",LOG10(Sheet1!H171)*'Positive samples'!H171)</f>
        <v>0</v>
      </c>
      <c r="I171">
        <f>IF(Sheet1!I171="", "",LOG10(Sheet1!I171)*'Positive samples'!I171)</f>
        <v>0</v>
      </c>
      <c r="J171">
        <f>IF(Sheet1!J171="", "",LOG10(Sheet1!J171)*'Positive samples'!J171)</f>
        <v>8.5130741246405766</v>
      </c>
      <c r="U171" t="str">
        <f>IF('Positive samples'!U171=0, "", SUM(Concentration!C171, Concentration!F171, Concentration!I171, Concentration!L171, Concentration!O171:O171, Concentration!R171)/'Positive samples'!U171)</f>
        <v/>
      </c>
    </row>
    <row r="172" spans="1:21" x14ac:dyDescent="0.2">
      <c r="A172" s="1">
        <f>Sheet1!A172</f>
        <v>44732</v>
      </c>
      <c r="C172" t="str">
        <f>IF(Sheet1!C172="", "",LOG10(Sheet1!C172)*'Positive samples'!C172)</f>
        <v/>
      </c>
      <c r="D172" t="str">
        <f>IF(Sheet1!D172="", "",LOG10(Sheet1!D172)*'Positive samples'!D172)</f>
        <v/>
      </c>
      <c r="E172" t="str">
        <f>IF(Sheet1!E172="", "",LOG10(Sheet1!E172)*'Positive samples'!E172)</f>
        <v/>
      </c>
      <c r="F172" t="str">
        <f>IF(Sheet1!F172="", "",LOG10(Sheet1!F172)*'Positive samples'!F172)</f>
        <v/>
      </c>
      <c r="G172" t="str">
        <f>IF(Sheet1!G172="", "",LOG10(Sheet1!G172)*'Positive samples'!G172)</f>
        <v/>
      </c>
      <c r="H172" t="str">
        <f>IF(Sheet1!H172="", "",LOG10(Sheet1!H172)*'Positive samples'!H172)</f>
        <v/>
      </c>
      <c r="I172" t="str">
        <f>IF(Sheet1!I172="", "",LOG10(Sheet1!I172)*'Positive samples'!I172)</f>
        <v/>
      </c>
      <c r="J172" t="str">
        <f>IF(Sheet1!J172="", "",LOG10(Sheet1!J172)*'Positive samples'!J172)</f>
        <v/>
      </c>
      <c r="U172" t="str">
        <f>IF('Positive samples'!U172=0, "", SUM(Concentration!C172, Concentration!F172, Concentration!I172, Concentration!L172, Concentration!O172:O172, Concentration!R172)/'Positive samples'!U172)</f>
        <v/>
      </c>
    </row>
    <row r="173" spans="1:21" x14ac:dyDescent="0.2">
      <c r="A173" s="1">
        <f>Sheet1!A173</f>
        <v>44733</v>
      </c>
      <c r="C173">
        <f>IF(Sheet1!C173="", "",LOG10(Sheet1!C173)*'Positive samples'!C173)</f>
        <v>3.7205019899757947</v>
      </c>
      <c r="D173">
        <f>IF(Sheet1!D173="", "",LOG10(Sheet1!D173)*'Positive samples'!D173)</f>
        <v>8.276142784822758</v>
      </c>
      <c r="E173">
        <f>IF(Sheet1!E173="", "",LOG10(Sheet1!E173)*'Positive samples'!E173)</f>
        <v>0</v>
      </c>
      <c r="F173">
        <f>IF(Sheet1!F173="", "",LOG10(Sheet1!F173)*'Positive samples'!F173)</f>
        <v>0</v>
      </c>
      <c r="G173">
        <f>IF(Sheet1!G173="", "",LOG10(Sheet1!G173)*'Positive samples'!G173)</f>
        <v>9.952122688517445</v>
      </c>
      <c r="H173">
        <f>IF(Sheet1!H173="", "",LOG10(Sheet1!H173)*'Positive samples'!H173)</f>
        <v>0</v>
      </c>
      <c r="I173">
        <f>IF(Sheet1!I173="", "",LOG10(Sheet1!I173)*'Positive samples'!I173)</f>
        <v>0</v>
      </c>
      <c r="J173">
        <f>IF(Sheet1!J173="", "",LOG10(Sheet1!J173)*'Positive samples'!J173)</f>
        <v>8.4041455640272797</v>
      </c>
      <c r="U173">
        <f>IF('Positive samples'!U173=0, "", SUM(Concentration!C173, Concentration!F173, Concentration!I173, Concentration!L173, Concentration!O173:O173, Concentration!R173)/'Positive samples'!U173)</f>
        <v>3.7205019899757947</v>
      </c>
    </row>
    <row r="174" spans="1:21" x14ac:dyDescent="0.2">
      <c r="A174" s="1">
        <f>Sheet1!A174</f>
        <v>44734</v>
      </c>
      <c r="C174" t="str">
        <f>IF(Sheet1!C174="", "",LOG10(Sheet1!C174)*'Positive samples'!C174)</f>
        <v/>
      </c>
      <c r="D174" t="str">
        <f>IF(Sheet1!D174="", "",LOG10(Sheet1!D174)*'Positive samples'!D174)</f>
        <v/>
      </c>
      <c r="E174" t="str">
        <f>IF(Sheet1!E174="", "",LOG10(Sheet1!E174)*'Positive samples'!E174)</f>
        <v/>
      </c>
      <c r="F174" t="str">
        <f>IF(Sheet1!F174="", "",LOG10(Sheet1!F174)*'Positive samples'!F174)</f>
        <v/>
      </c>
      <c r="G174" t="str">
        <f>IF(Sheet1!G174="", "",LOG10(Sheet1!G174)*'Positive samples'!G174)</f>
        <v/>
      </c>
      <c r="H174" t="str">
        <f>IF(Sheet1!H174="", "",LOG10(Sheet1!H174)*'Positive samples'!H174)</f>
        <v/>
      </c>
      <c r="I174" t="str">
        <f>IF(Sheet1!I174="", "",LOG10(Sheet1!I174)*'Positive samples'!I174)</f>
        <v/>
      </c>
      <c r="J174" t="str">
        <f>IF(Sheet1!J174="", "",LOG10(Sheet1!J174)*'Positive samples'!J174)</f>
        <v/>
      </c>
      <c r="U174" t="str">
        <f>IF('Positive samples'!U174=0, "", SUM(Concentration!C174, Concentration!F174, Concentration!I174, Concentration!L174, Concentration!O174:O174, Concentration!R174)/'Positive samples'!U174)</f>
        <v/>
      </c>
    </row>
    <row r="175" spans="1:21" x14ac:dyDescent="0.2">
      <c r="A175" s="1">
        <f>Sheet1!A175</f>
        <v>44735</v>
      </c>
      <c r="C175">
        <f>IF(Sheet1!C175="", "",LOG10(Sheet1!C175)*'Positive samples'!C175)</f>
        <v>3.4629801847977921</v>
      </c>
      <c r="D175">
        <f>IF(Sheet1!D175="", "",LOG10(Sheet1!D175)*'Positive samples'!D175)</f>
        <v>8.1001349664400379</v>
      </c>
      <c r="E175">
        <f>IF(Sheet1!E175="", "",LOG10(Sheet1!E175)*'Positive samples'!E175)</f>
        <v>0</v>
      </c>
      <c r="F175">
        <f>IF(Sheet1!F175="", "",LOG10(Sheet1!F175)*'Positive samples'!F175)</f>
        <v>0</v>
      </c>
      <c r="G175">
        <f>IF(Sheet1!G175="", "",LOG10(Sheet1!G175)*'Positive samples'!G175)</f>
        <v>7.9591756268883618</v>
      </c>
      <c r="H175">
        <f>IF(Sheet1!H175="", "",LOG10(Sheet1!H175)*'Positive samples'!H175)</f>
        <v>0</v>
      </c>
      <c r="I175">
        <f>IF(Sheet1!I175="", "",LOG10(Sheet1!I175)*'Positive samples'!I175)</f>
        <v>0</v>
      </c>
      <c r="J175">
        <f>IF(Sheet1!J175="", "",LOG10(Sheet1!J175)*'Positive samples'!J175)</f>
        <v>8.2357819382717707</v>
      </c>
      <c r="U175">
        <f>IF('Positive samples'!U175=0, "", SUM(Concentration!C175, Concentration!F175, Concentration!I175, Concentration!L175, Concentration!O175:O175, Concentration!R175)/'Positive samples'!U175)</f>
        <v>3.4629801847977921</v>
      </c>
    </row>
    <row r="176" spans="1:21" x14ac:dyDescent="0.2">
      <c r="A176" s="1">
        <f>Sheet1!A176</f>
        <v>44736</v>
      </c>
      <c r="C176" t="str">
        <f>IF(Sheet1!C176="", "",LOG10(Sheet1!C176)*'Positive samples'!C176)</f>
        <v/>
      </c>
      <c r="D176" t="str">
        <f>IF(Sheet1!D176="", "",LOG10(Sheet1!D176)*'Positive samples'!D176)</f>
        <v/>
      </c>
      <c r="E176" t="str">
        <f>IF(Sheet1!E176="", "",LOG10(Sheet1!E176)*'Positive samples'!E176)</f>
        <v/>
      </c>
      <c r="F176" t="str">
        <f>IF(Sheet1!F176="", "",LOG10(Sheet1!F176)*'Positive samples'!F176)</f>
        <v/>
      </c>
      <c r="G176" t="str">
        <f>IF(Sheet1!G176="", "",LOG10(Sheet1!G176)*'Positive samples'!G176)</f>
        <v/>
      </c>
      <c r="H176" t="str">
        <f>IF(Sheet1!H176="", "",LOG10(Sheet1!H176)*'Positive samples'!H176)</f>
        <v/>
      </c>
      <c r="I176" t="str">
        <f>IF(Sheet1!I176="", "",LOG10(Sheet1!I176)*'Positive samples'!I176)</f>
        <v/>
      </c>
      <c r="J176" t="str">
        <f>IF(Sheet1!J176="", "",LOG10(Sheet1!J176)*'Positive samples'!J176)</f>
        <v/>
      </c>
      <c r="U176" t="str">
        <f>IF('Positive samples'!U176=0, "", SUM(Concentration!C176, Concentration!F176, Concentration!I176, Concentration!L176, Concentration!O176:O176, Concentration!R176)/'Positive samples'!U176)</f>
        <v/>
      </c>
    </row>
    <row r="177" spans="1:21" x14ac:dyDescent="0.2">
      <c r="A177" s="1">
        <f>Sheet1!A177</f>
        <v>44737</v>
      </c>
      <c r="C177" t="str">
        <f>IF(Sheet1!C177="", "",LOG10(Sheet1!C177)*'Positive samples'!C177)</f>
        <v/>
      </c>
      <c r="D177" t="str">
        <f>IF(Sheet1!D177="", "",LOG10(Sheet1!D177)*'Positive samples'!D177)</f>
        <v/>
      </c>
      <c r="E177" t="str">
        <f>IF(Sheet1!E177="", "",LOG10(Sheet1!E177)*'Positive samples'!E177)</f>
        <v/>
      </c>
      <c r="F177" t="str">
        <f>IF(Sheet1!F177="", "",LOG10(Sheet1!F177)*'Positive samples'!F177)</f>
        <v/>
      </c>
      <c r="G177" t="str">
        <f>IF(Sheet1!G177="", "",LOG10(Sheet1!G177)*'Positive samples'!G177)</f>
        <v/>
      </c>
      <c r="H177" t="str">
        <f>IF(Sheet1!H177="", "",LOG10(Sheet1!H177)*'Positive samples'!H177)</f>
        <v/>
      </c>
      <c r="I177" t="str">
        <f>IF(Sheet1!I177="", "",LOG10(Sheet1!I177)*'Positive samples'!I177)</f>
        <v/>
      </c>
      <c r="J177" t="str">
        <f>IF(Sheet1!J177="", "",LOG10(Sheet1!J177)*'Positive samples'!J177)</f>
        <v/>
      </c>
      <c r="U177" t="str">
        <f>IF('Positive samples'!U177=0, "", SUM(Concentration!C177, Concentration!F177, Concentration!I177, Concentration!L177, Concentration!O177:O177, Concentration!R177)/'Positive samples'!U177)</f>
        <v/>
      </c>
    </row>
    <row r="178" spans="1:21" x14ac:dyDescent="0.2">
      <c r="A178" s="1">
        <f>Sheet1!A178</f>
        <v>44738</v>
      </c>
      <c r="C178">
        <f>IF(Sheet1!C178="", "",LOG10(Sheet1!C178)*'Positive samples'!C178)</f>
        <v>0</v>
      </c>
      <c r="D178">
        <f>IF(Sheet1!D178="", "",LOG10(Sheet1!D178)*'Positive samples'!D178)</f>
        <v>8.1423014193198604</v>
      </c>
      <c r="E178">
        <f>IF(Sheet1!E178="", "",LOG10(Sheet1!E178)*'Positive samples'!E178)</f>
        <v>0</v>
      </c>
      <c r="F178">
        <f>IF(Sheet1!F178="", "",LOG10(Sheet1!F178)*'Positive samples'!F178)</f>
        <v>0</v>
      </c>
      <c r="G178">
        <f>IF(Sheet1!G178="", "",LOG10(Sheet1!G178)*'Positive samples'!G178)</f>
        <v>8.1884734007886841</v>
      </c>
      <c r="H178">
        <f>IF(Sheet1!H178="", "",LOG10(Sheet1!H178)*'Positive samples'!H178)</f>
        <v>0</v>
      </c>
      <c r="I178">
        <f>IF(Sheet1!I178="", "",LOG10(Sheet1!I178)*'Positive samples'!I178)</f>
        <v>0</v>
      </c>
      <c r="J178">
        <f>IF(Sheet1!J178="", "",LOG10(Sheet1!J178)*'Positive samples'!J178)</f>
        <v>8.5382158291293564</v>
      </c>
      <c r="U178" t="str">
        <f>IF('Positive samples'!U178=0, "", SUM(Concentration!C178, Concentration!F178, Concentration!I178, Concentration!L178, Concentration!O178:O178, Concentration!R178)/'Positive samples'!U178)</f>
        <v/>
      </c>
    </row>
    <row r="179" spans="1:21" x14ac:dyDescent="0.2">
      <c r="A179" s="1">
        <f>Sheet1!A179</f>
        <v>44739</v>
      </c>
      <c r="C179" t="str">
        <f>IF(Sheet1!C179="", "",LOG10(Sheet1!C179)*'Positive samples'!C179)</f>
        <v/>
      </c>
      <c r="D179" t="str">
        <f>IF(Sheet1!D179="", "",LOG10(Sheet1!D179)*'Positive samples'!D179)</f>
        <v/>
      </c>
      <c r="E179" t="str">
        <f>IF(Sheet1!E179="", "",LOG10(Sheet1!E179)*'Positive samples'!E179)</f>
        <v/>
      </c>
      <c r="F179" t="str">
        <f>IF(Sheet1!F179="", "",LOG10(Sheet1!F179)*'Positive samples'!F179)</f>
        <v/>
      </c>
      <c r="G179" t="str">
        <f>IF(Sheet1!G179="", "",LOG10(Sheet1!G179)*'Positive samples'!G179)</f>
        <v/>
      </c>
      <c r="H179" t="str">
        <f>IF(Sheet1!H179="", "",LOG10(Sheet1!H179)*'Positive samples'!H179)</f>
        <v/>
      </c>
      <c r="I179" t="str">
        <f>IF(Sheet1!I179="", "",LOG10(Sheet1!I179)*'Positive samples'!I179)</f>
        <v/>
      </c>
      <c r="J179" t="str">
        <f>IF(Sheet1!J179="", "",LOG10(Sheet1!J179)*'Positive samples'!J179)</f>
        <v/>
      </c>
      <c r="U179" t="str">
        <f>IF('Positive samples'!U179=0, "", SUM(Concentration!C179, Concentration!F179, Concentration!I179, Concentration!L179, Concentration!O179:O179, Concentration!R179)/'Positive samples'!U179)</f>
        <v/>
      </c>
    </row>
    <row r="180" spans="1:21" x14ac:dyDescent="0.2">
      <c r="A180" s="1">
        <f>Sheet1!A180</f>
        <v>44740</v>
      </c>
      <c r="C180">
        <f>IF(Sheet1!C180="", "",LOG10(Sheet1!C180)*'Positive samples'!C180)</f>
        <v>3.994354221531744</v>
      </c>
      <c r="D180">
        <f>IF(Sheet1!D180="", "",LOG10(Sheet1!D180)*'Positive samples'!D180)</f>
        <v>8.5205289567819502</v>
      </c>
      <c r="E180">
        <f>IF(Sheet1!E180="", "",LOG10(Sheet1!E180)*'Positive samples'!E180)</f>
        <v>0</v>
      </c>
      <c r="F180">
        <f>IF(Sheet1!F180="", "",LOG10(Sheet1!F180)*'Positive samples'!F180)</f>
        <v>0</v>
      </c>
      <c r="G180">
        <f>IF(Sheet1!G180="", "",LOG10(Sheet1!G180)*'Positive samples'!G180)</f>
        <v>8.5436755600385776</v>
      </c>
      <c r="H180">
        <f>IF(Sheet1!H180="", "",LOG10(Sheet1!H180)*'Positive samples'!H180)</f>
        <v>0</v>
      </c>
      <c r="I180">
        <f>IF(Sheet1!I180="", "",LOG10(Sheet1!I180)*'Positive samples'!I180)</f>
        <v>0</v>
      </c>
      <c r="J180">
        <f>IF(Sheet1!J180="", "",LOG10(Sheet1!J180)*'Positive samples'!J180)</f>
        <v>8.8240265875253634</v>
      </c>
      <c r="U180">
        <f>IF('Positive samples'!U180=0, "", SUM(Concentration!C180, Concentration!F180, Concentration!I180, Concentration!L180, Concentration!O180:O180, Concentration!R180)/'Positive samples'!U180)</f>
        <v>3.994354221531744</v>
      </c>
    </row>
    <row r="181" spans="1:21" x14ac:dyDescent="0.2">
      <c r="A181" s="1">
        <f>Sheet1!A181</f>
        <v>44741</v>
      </c>
      <c r="C181" t="str">
        <f>IF(Sheet1!C181="", "",LOG10(Sheet1!C181)*'Positive samples'!C181)</f>
        <v/>
      </c>
      <c r="D181" t="str">
        <f>IF(Sheet1!D181="", "",LOG10(Sheet1!D181)*'Positive samples'!D181)</f>
        <v/>
      </c>
      <c r="E181" t="str">
        <f>IF(Sheet1!E181="", "",LOG10(Sheet1!E181)*'Positive samples'!E181)</f>
        <v/>
      </c>
      <c r="F181" t="str">
        <f>IF(Sheet1!F181="", "",LOG10(Sheet1!F181)*'Positive samples'!F181)</f>
        <v/>
      </c>
      <c r="G181" t="str">
        <f>IF(Sheet1!G181="", "",LOG10(Sheet1!G181)*'Positive samples'!G181)</f>
        <v/>
      </c>
      <c r="H181" t="str">
        <f>IF(Sheet1!H181="", "",LOG10(Sheet1!H181)*'Positive samples'!H181)</f>
        <v/>
      </c>
      <c r="I181" t="str">
        <f>IF(Sheet1!I181="", "",LOG10(Sheet1!I181)*'Positive samples'!I181)</f>
        <v/>
      </c>
      <c r="J181" t="str">
        <f>IF(Sheet1!J181="", "",LOG10(Sheet1!J181)*'Positive samples'!J181)</f>
        <v/>
      </c>
      <c r="U181" t="str">
        <f>IF('Positive samples'!U181=0, "", SUM(Concentration!C181, Concentration!F181, Concentration!I181, Concentration!L181, Concentration!O181:O181, Concentration!R181)/'Positive samples'!U181)</f>
        <v/>
      </c>
    </row>
    <row r="182" spans="1:21" x14ac:dyDescent="0.2">
      <c r="A182" s="1">
        <f>Sheet1!A182</f>
        <v>44742</v>
      </c>
      <c r="C182">
        <f>IF(Sheet1!C182="", "",LOG10(Sheet1!C182)*'Positive samples'!C182)</f>
        <v>0</v>
      </c>
      <c r="D182">
        <f>IF(Sheet1!D182="", "",LOG10(Sheet1!D182)*'Positive samples'!D182)</f>
        <v>7.9765336335698693</v>
      </c>
      <c r="E182">
        <f>IF(Sheet1!E182="", "",LOG10(Sheet1!E182)*'Positive samples'!E182)</f>
        <v>0</v>
      </c>
      <c r="F182">
        <f>IF(Sheet1!F182="", "",LOG10(Sheet1!F182)*'Positive samples'!F182)</f>
        <v>0</v>
      </c>
      <c r="G182">
        <f>IF(Sheet1!G182="", "",LOG10(Sheet1!G182)*'Positive samples'!G182)</f>
        <v>7.9972520818330848</v>
      </c>
      <c r="H182">
        <f>IF(Sheet1!H182="", "",LOG10(Sheet1!H182)*'Positive samples'!H182)</f>
        <v>0</v>
      </c>
      <c r="I182">
        <f>IF(Sheet1!I182="", "",LOG10(Sheet1!I182)*'Positive samples'!I182)</f>
        <v>0</v>
      </c>
      <c r="J182">
        <f>IF(Sheet1!J182="", "",LOG10(Sheet1!J182)*'Positive samples'!J182)</f>
        <v>8.6024442622229458</v>
      </c>
      <c r="U182" t="str">
        <f>IF('Positive samples'!U182=0, "", SUM(Concentration!C182, Concentration!F182, Concentration!I182, Concentration!L182, Concentration!O182:O182, Concentration!R182)/'Positive samples'!U182)</f>
        <v/>
      </c>
    </row>
    <row r="183" spans="1:21" x14ac:dyDescent="0.2">
      <c r="A183" s="1">
        <f>Sheet1!A183</f>
        <v>44743</v>
      </c>
      <c r="C183" t="str">
        <f>IF(Sheet1!C183="", "",LOG10(Sheet1!C183)*'Positive samples'!C183)</f>
        <v/>
      </c>
      <c r="D183" t="str">
        <f>IF(Sheet1!D183="", "",LOG10(Sheet1!D183)*'Positive samples'!D183)</f>
        <v/>
      </c>
      <c r="E183" t="str">
        <f>IF(Sheet1!E183="", "",LOG10(Sheet1!E183)*'Positive samples'!E183)</f>
        <v/>
      </c>
      <c r="F183" t="str">
        <f>IF(Sheet1!F183="", "",LOG10(Sheet1!F183)*'Positive samples'!F183)</f>
        <v/>
      </c>
      <c r="G183" t="str">
        <f>IF(Sheet1!G183="", "",LOG10(Sheet1!G183)*'Positive samples'!G183)</f>
        <v/>
      </c>
      <c r="H183" t="str">
        <f>IF(Sheet1!H183="", "",LOG10(Sheet1!H183)*'Positive samples'!H183)</f>
        <v/>
      </c>
      <c r="I183" t="str">
        <f>IF(Sheet1!I183="", "",LOG10(Sheet1!I183)*'Positive samples'!I183)</f>
        <v/>
      </c>
      <c r="J183" t="str">
        <f>IF(Sheet1!J183="", "",LOG10(Sheet1!J183)*'Positive samples'!J183)</f>
        <v/>
      </c>
      <c r="U183" t="str">
        <f>IF('Positive samples'!U183=0, "", SUM(Concentration!C183, Concentration!F183, Concentration!I183, Concentration!L183, Concentration!O183:O183, Concentration!R183)/'Positive samples'!U183)</f>
        <v/>
      </c>
    </row>
    <row r="184" spans="1:21" x14ac:dyDescent="0.2">
      <c r="A184" s="1">
        <f>Sheet1!A184</f>
        <v>44744</v>
      </c>
      <c r="C184" t="str">
        <f>IF(Sheet1!C184="", "",LOG10(Sheet1!C184)*'Positive samples'!C184)</f>
        <v/>
      </c>
      <c r="D184" t="str">
        <f>IF(Sheet1!D184="", "",LOG10(Sheet1!D184)*'Positive samples'!D184)</f>
        <v/>
      </c>
      <c r="E184" t="str">
        <f>IF(Sheet1!E184="", "",LOG10(Sheet1!E184)*'Positive samples'!E184)</f>
        <v/>
      </c>
      <c r="F184" t="str">
        <f>IF(Sheet1!F184="", "",LOG10(Sheet1!F184)*'Positive samples'!F184)</f>
        <v/>
      </c>
      <c r="G184" t="str">
        <f>IF(Sheet1!G184="", "",LOG10(Sheet1!G184)*'Positive samples'!G184)</f>
        <v/>
      </c>
      <c r="H184" t="str">
        <f>IF(Sheet1!H184="", "",LOG10(Sheet1!H184)*'Positive samples'!H184)</f>
        <v/>
      </c>
      <c r="I184" t="str">
        <f>IF(Sheet1!I184="", "",LOG10(Sheet1!I184)*'Positive samples'!I184)</f>
        <v/>
      </c>
      <c r="J184" t="str">
        <f>IF(Sheet1!J184="", "",LOG10(Sheet1!J184)*'Positive samples'!J184)</f>
        <v/>
      </c>
      <c r="U184" t="str">
        <f>IF('Positive samples'!U184=0, "", SUM(Concentration!C184, Concentration!F184, Concentration!I184, Concentration!L184, Concentration!O184:O184, Concentration!R184)/'Positive samples'!U184)</f>
        <v/>
      </c>
    </row>
    <row r="185" spans="1:21" x14ac:dyDescent="0.2">
      <c r="A185" s="1">
        <f>Sheet1!A185</f>
        <v>44745</v>
      </c>
      <c r="C185">
        <f>IF(Sheet1!C185="", "",LOG10(Sheet1!C185)*'Positive samples'!C185)</f>
        <v>0</v>
      </c>
      <c r="D185">
        <f>IF(Sheet1!D185="", "",LOG10(Sheet1!D185)*'Positive samples'!D185)</f>
        <v>8.0391527570881625</v>
      </c>
      <c r="E185">
        <f>IF(Sheet1!E185="", "",LOG10(Sheet1!E185)*'Positive samples'!E185)</f>
        <v>0</v>
      </c>
      <c r="F185">
        <f>IF(Sheet1!F185="", "",LOG10(Sheet1!F185)*'Positive samples'!F185)</f>
        <v>0</v>
      </c>
      <c r="G185">
        <f>IF(Sheet1!G185="", "",LOG10(Sheet1!G185)*'Positive samples'!G185)</f>
        <v>8.178992433785707</v>
      </c>
      <c r="H185">
        <f>IF(Sheet1!H185="", "",LOG10(Sheet1!H185)*'Positive samples'!H185)</f>
        <v>0</v>
      </c>
      <c r="I185">
        <f>IF(Sheet1!I185="", "",LOG10(Sheet1!I185)*'Positive samples'!I185)</f>
        <v>0</v>
      </c>
      <c r="J185">
        <f>IF(Sheet1!J185="", "",LOG10(Sheet1!J185)*'Positive samples'!J185)</f>
        <v>8.5856110586061387</v>
      </c>
      <c r="U185" t="str">
        <f>IF('Positive samples'!U185=0, "", SUM(Concentration!C185, Concentration!F185, Concentration!I185, Concentration!L185, Concentration!O185:O185, Concentration!R185)/'Positive samples'!U185)</f>
        <v/>
      </c>
    </row>
    <row r="186" spans="1:21" x14ac:dyDescent="0.2">
      <c r="A186" s="1">
        <f>Sheet1!A186</f>
        <v>44746</v>
      </c>
      <c r="C186" t="str">
        <f>IF(Sheet1!C186="", "",LOG10(Sheet1!C186)*'Positive samples'!C186)</f>
        <v/>
      </c>
      <c r="D186" t="str">
        <f>IF(Sheet1!D186="", "",LOG10(Sheet1!D186)*'Positive samples'!D186)</f>
        <v/>
      </c>
      <c r="E186" t="str">
        <f>IF(Sheet1!E186="", "",LOG10(Sheet1!E186)*'Positive samples'!E186)</f>
        <v/>
      </c>
      <c r="F186" t="str">
        <f>IF(Sheet1!F186="", "",LOG10(Sheet1!F186)*'Positive samples'!F186)</f>
        <v/>
      </c>
      <c r="G186" t="str">
        <f>IF(Sheet1!G186="", "",LOG10(Sheet1!G186)*'Positive samples'!G186)</f>
        <v/>
      </c>
      <c r="H186" t="str">
        <f>IF(Sheet1!H186="", "",LOG10(Sheet1!H186)*'Positive samples'!H186)</f>
        <v/>
      </c>
      <c r="I186" t="str">
        <f>IF(Sheet1!I186="", "",LOG10(Sheet1!I186)*'Positive samples'!I186)</f>
        <v/>
      </c>
      <c r="J186" t="str">
        <f>IF(Sheet1!J186="", "",LOG10(Sheet1!J186)*'Positive samples'!J186)</f>
        <v/>
      </c>
      <c r="U186" t="str">
        <f>IF('Positive samples'!U186=0, "", SUM(Concentration!C186, Concentration!F186, Concentration!I186, Concentration!L186, Concentration!O186:O186, Concentration!R186)/'Positive samples'!U186)</f>
        <v/>
      </c>
    </row>
    <row r="187" spans="1:21" x14ac:dyDescent="0.2">
      <c r="A187" s="1">
        <f>Sheet1!A187</f>
        <v>44747</v>
      </c>
      <c r="C187">
        <f>IF(Sheet1!C187="", "",LOG10(Sheet1!C187)*'Positive samples'!C187)</f>
        <v>0</v>
      </c>
      <c r="D187">
        <f>IF(Sheet1!D187="", "",LOG10(Sheet1!D187)*'Positive samples'!D187)</f>
        <v>8.5752332046174278</v>
      </c>
      <c r="E187">
        <f>IF(Sheet1!E187="", "",LOG10(Sheet1!E187)*'Positive samples'!E187)</f>
        <v>0</v>
      </c>
      <c r="F187">
        <f>IF(Sheet1!F187="", "",LOG10(Sheet1!F187)*'Positive samples'!F187)</f>
        <v>0</v>
      </c>
      <c r="G187">
        <f>IF(Sheet1!G187="", "",LOG10(Sheet1!G187)*'Positive samples'!G187)</f>
        <v>8.3796571723685851</v>
      </c>
      <c r="H187">
        <f>IF(Sheet1!H187="", "",LOG10(Sheet1!H187)*'Positive samples'!H187)</f>
        <v>0</v>
      </c>
      <c r="I187">
        <f>IF(Sheet1!I187="", "",LOG10(Sheet1!I187)*'Positive samples'!I187)</f>
        <v>4.1948740889342497</v>
      </c>
      <c r="J187">
        <f>IF(Sheet1!J187="", "",LOG10(Sheet1!J187)*'Positive samples'!J187)</f>
        <v>8.8046267488097634</v>
      </c>
      <c r="U187">
        <f>IF('Positive samples'!U187=0, "", SUM(Concentration!C187, Concentration!F187, Concentration!I187, Concentration!L187, Concentration!O187:O187, Concentration!R187)/'Positive samples'!U187)</f>
        <v>4.1948740889342497</v>
      </c>
    </row>
    <row r="188" spans="1:21" x14ac:dyDescent="0.2">
      <c r="A188" s="1">
        <f>Sheet1!A188</f>
        <v>44748</v>
      </c>
      <c r="C188" t="str">
        <f>IF(Sheet1!C188="", "",LOG10(Sheet1!C188)*'Positive samples'!C188)</f>
        <v/>
      </c>
      <c r="D188" t="str">
        <f>IF(Sheet1!D188="", "",LOG10(Sheet1!D188)*'Positive samples'!D188)</f>
        <v/>
      </c>
      <c r="E188" t="str">
        <f>IF(Sheet1!E188="", "",LOG10(Sheet1!E188)*'Positive samples'!E188)</f>
        <v/>
      </c>
      <c r="F188" t="str">
        <f>IF(Sheet1!F188="", "",LOG10(Sheet1!F188)*'Positive samples'!F188)</f>
        <v/>
      </c>
      <c r="G188" t="str">
        <f>IF(Sheet1!G188="", "",LOG10(Sheet1!G188)*'Positive samples'!G188)</f>
        <v/>
      </c>
      <c r="H188" t="str">
        <f>IF(Sheet1!H188="", "",LOG10(Sheet1!H188)*'Positive samples'!H188)</f>
        <v/>
      </c>
      <c r="I188" t="str">
        <f>IF(Sheet1!I188="", "",LOG10(Sheet1!I188)*'Positive samples'!I188)</f>
        <v/>
      </c>
      <c r="J188" t="str">
        <f>IF(Sheet1!J188="", "",LOG10(Sheet1!J188)*'Positive samples'!J188)</f>
        <v/>
      </c>
      <c r="U188" t="str">
        <f>IF('Positive samples'!U188=0, "", SUM(Concentration!C188, Concentration!F188, Concentration!I188, Concentration!L188, Concentration!O188:O188, Concentration!R188)/'Positive samples'!U188)</f>
        <v/>
      </c>
    </row>
    <row r="189" spans="1:21" x14ac:dyDescent="0.2">
      <c r="A189" s="1">
        <f>Sheet1!A189</f>
        <v>44749</v>
      </c>
      <c r="C189">
        <f>IF(Sheet1!C189="", "",LOG10(Sheet1!C189)*'Positive samples'!C189)</f>
        <v>4.1051409078237615</v>
      </c>
      <c r="D189">
        <f>IF(Sheet1!D189="", "",LOG10(Sheet1!D189)*'Positive samples'!D189)</f>
        <v>8.106643964308434</v>
      </c>
      <c r="E189">
        <f>IF(Sheet1!E189="", "",LOG10(Sheet1!E189)*'Positive samples'!E189)</f>
        <v>0</v>
      </c>
      <c r="F189">
        <f>IF(Sheet1!F189="", "",LOG10(Sheet1!F189)*'Positive samples'!F189)</f>
        <v>0</v>
      </c>
      <c r="G189">
        <f>IF(Sheet1!G189="", "",LOG10(Sheet1!G189)*'Positive samples'!G189)</f>
        <v>8.1035476572680789</v>
      </c>
      <c r="H189">
        <f>IF(Sheet1!H189="", "",LOG10(Sheet1!H189)*'Positive samples'!H189)</f>
        <v>0</v>
      </c>
      <c r="I189">
        <f>IF(Sheet1!I189="", "",LOG10(Sheet1!I189)*'Positive samples'!I189)</f>
        <v>0</v>
      </c>
      <c r="J189">
        <f>IF(Sheet1!J189="", "",LOG10(Sheet1!J189)*'Positive samples'!J189)</f>
        <v>8.2944966852297775</v>
      </c>
      <c r="U189">
        <f>IF('Positive samples'!U189=0, "", SUM(Concentration!C189, Concentration!F189, Concentration!I189, Concentration!L189, Concentration!O189:O189, Concentration!R189)/'Positive samples'!U189)</f>
        <v>4.1051409078237615</v>
      </c>
    </row>
    <row r="190" spans="1:21" x14ac:dyDescent="0.2">
      <c r="A190" s="1">
        <f>Sheet1!A190</f>
        <v>44750</v>
      </c>
      <c r="C190" t="str">
        <f>IF(Sheet1!C190="", "",LOG10(Sheet1!C190)*'Positive samples'!C190)</f>
        <v/>
      </c>
      <c r="D190" t="str">
        <f>IF(Sheet1!D190="", "",LOG10(Sheet1!D190)*'Positive samples'!D190)</f>
        <v/>
      </c>
      <c r="E190" t="str">
        <f>IF(Sheet1!E190="", "",LOG10(Sheet1!E190)*'Positive samples'!E190)</f>
        <v/>
      </c>
      <c r="F190" t="str">
        <f>IF(Sheet1!F190="", "",LOG10(Sheet1!F190)*'Positive samples'!F190)</f>
        <v/>
      </c>
      <c r="G190" t="str">
        <f>IF(Sheet1!G190="", "",LOG10(Sheet1!G190)*'Positive samples'!G190)</f>
        <v/>
      </c>
      <c r="H190" t="str">
        <f>IF(Sheet1!H190="", "",LOG10(Sheet1!H190)*'Positive samples'!H190)</f>
        <v/>
      </c>
      <c r="I190" t="str">
        <f>IF(Sheet1!I190="", "",LOG10(Sheet1!I190)*'Positive samples'!I190)</f>
        <v/>
      </c>
      <c r="J190" t="str">
        <f>IF(Sheet1!J190="", "",LOG10(Sheet1!J190)*'Positive samples'!J190)</f>
        <v/>
      </c>
      <c r="U190" t="str">
        <f>IF('Positive samples'!U190=0, "", SUM(Concentration!C190, Concentration!F190, Concentration!I190, Concentration!L190, Concentration!O190:O190, Concentration!R190)/'Positive samples'!U190)</f>
        <v/>
      </c>
    </row>
    <row r="191" spans="1:21" x14ac:dyDescent="0.2">
      <c r="A191" s="1">
        <f>Sheet1!A191</f>
        <v>44751</v>
      </c>
      <c r="C191" t="str">
        <f>IF(Sheet1!C191="", "",LOG10(Sheet1!C191)*'Positive samples'!C191)</f>
        <v/>
      </c>
      <c r="D191" t="str">
        <f>IF(Sheet1!D191="", "",LOG10(Sheet1!D191)*'Positive samples'!D191)</f>
        <v/>
      </c>
      <c r="E191" t="str">
        <f>IF(Sheet1!E191="", "",LOG10(Sheet1!E191)*'Positive samples'!E191)</f>
        <v/>
      </c>
      <c r="F191" t="str">
        <f>IF(Sheet1!F191="", "",LOG10(Sheet1!F191)*'Positive samples'!F191)</f>
        <v/>
      </c>
      <c r="G191" t="str">
        <f>IF(Sheet1!G191="", "",LOG10(Sheet1!G191)*'Positive samples'!G191)</f>
        <v/>
      </c>
      <c r="H191" t="str">
        <f>IF(Sheet1!H191="", "",LOG10(Sheet1!H191)*'Positive samples'!H191)</f>
        <v/>
      </c>
      <c r="I191" t="str">
        <f>IF(Sheet1!I191="", "",LOG10(Sheet1!I191)*'Positive samples'!I191)</f>
        <v/>
      </c>
      <c r="J191" t="str">
        <f>IF(Sheet1!J191="", "",LOG10(Sheet1!J191)*'Positive samples'!J191)</f>
        <v/>
      </c>
      <c r="U191" t="str">
        <f>IF('Positive samples'!U191=0, "", SUM(Concentration!C191, Concentration!F191, Concentration!I191, Concentration!L191, Concentration!O191:O191, Concentration!R191)/'Positive samples'!U191)</f>
        <v/>
      </c>
    </row>
    <row r="192" spans="1:21" x14ac:dyDescent="0.2">
      <c r="A192" s="1">
        <f>Sheet1!A192</f>
        <v>44752</v>
      </c>
      <c r="C192">
        <f>IF(Sheet1!C192="", "",LOG10(Sheet1!C192)*'Positive samples'!C192)</f>
        <v>3.751842432538067</v>
      </c>
      <c r="D192">
        <f>IF(Sheet1!D192="", "",LOG10(Sheet1!D192)*'Positive samples'!D192)</f>
        <v>8.134254645496819</v>
      </c>
      <c r="E192">
        <f>IF(Sheet1!E192="", "",LOG10(Sheet1!E192)*'Positive samples'!E192)</f>
        <v>0</v>
      </c>
      <c r="F192">
        <f>IF(Sheet1!F192="", "",LOG10(Sheet1!F192)*'Positive samples'!F192)</f>
        <v>0</v>
      </c>
      <c r="G192">
        <f>IF(Sheet1!G192="", "",LOG10(Sheet1!G192)*'Positive samples'!G192)</f>
        <v>8.1490301161686816</v>
      </c>
      <c r="H192">
        <f>IF(Sheet1!H192="", "",LOG10(Sheet1!H192)*'Positive samples'!H192)</f>
        <v>0</v>
      </c>
      <c r="I192">
        <f>IF(Sheet1!I192="", "",LOG10(Sheet1!I192)*'Positive samples'!I192)</f>
        <v>3.518281965998407</v>
      </c>
      <c r="J192">
        <f>IF(Sheet1!J192="", "",LOG10(Sheet1!J192)*'Positive samples'!J192)</f>
        <v>8.5037916925524293</v>
      </c>
      <c r="U192">
        <f>IF('Positive samples'!U192=0, "", SUM(Concentration!C192, Concentration!F192, Concentration!I192, Concentration!L192, Concentration!O192:O192, Concentration!R192)/'Positive samples'!U192)</f>
        <v>3.635062199268237</v>
      </c>
    </row>
    <row r="193" spans="1:21" x14ac:dyDescent="0.2">
      <c r="A193" s="1">
        <f>Sheet1!A193</f>
        <v>44753</v>
      </c>
      <c r="C193" t="str">
        <f>IF(Sheet1!C193="", "",LOG10(Sheet1!C193)*'Positive samples'!C193)</f>
        <v/>
      </c>
      <c r="D193" t="str">
        <f>IF(Sheet1!D193="", "",LOG10(Sheet1!D193)*'Positive samples'!D193)</f>
        <v/>
      </c>
      <c r="E193" t="str">
        <f>IF(Sheet1!E193="", "",LOG10(Sheet1!E193)*'Positive samples'!E193)</f>
        <v/>
      </c>
      <c r="F193" t="str">
        <f>IF(Sheet1!F193="", "",LOG10(Sheet1!F193)*'Positive samples'!F193)</f>
        <v/>
      </c>
      <c r="G193" t="str">
        <f>IF(Sheet1!G193="", "",LOG10(Sheet1!G193)*'Positive samples'!G193)</f>
        <v/>
      </c>
      <c r="H193" t="str">
        <f>IF(Sheet1!H193="", "",LOG10(Sheet1!H193)*'Positive samples'!H193)</f>
        <v/>
      </c>
      <c r="I193" t="str">
        <f>IF(Sheet1!I193="", "",LOG10(Sheet1!I193)*'Positive samples'!I193)</f>
        <v/>
      </c>
      <c r="J193" t="str">
        <f>IF(Sheet1!J193="", "",LOG10(Sheet1!J193)*'Positive samples'!J193)</f>
        <v/>
      </c>
      <c r="U193" t="str">
        <f>IF('Positive samples'!U193=0, "", SUM(Concentration!C193, Concentration!F193, Concentration!I193, Concentration!L193, Concentration!O193:O193, Concentration!R193)/'Positive samples'!U193)</f>
        <v/>
      </c>
    </row>
    <row r="194" spans="1:21" x14ac:dyDescent="0.2">
      <c r="A194" s="1">
        <f>Sheet1!A194</f>
        <v>44754</v>
      </c>
      <c r="C194">
        <f>IF(Sheet1!C194="", "",LOG10(Sheet1!C194)*'Positive samples'!C194)</f>
        <v>4.2085616089916842</v>
      </c>
      <c r="D194">
        <f>IF(Sheet1!D194="", "",LOG10(Sheet1!D194)*'Positive samples'!D194)</f>
        <v>8.412776545565011</v>
      </c>
      <c r="E194">
        <f>IF(Sheet1!E194="", "",LOG10(Sheet1!E194)*'Positive samples'!E194)</f>
        <v>0</v>
      </c>
      <c r="F194">
        <f>IF(Sheet1!F194="", "",LOG10(Sheet1!F194)*'Positive samples'!F194)</f>
        <v>4.435614819383269</v>
      </c>
      <c r="G194">
        <f>IF(Sheet1!G194="", "",LOG10(Sheet1!G194)*'Positive samples'!G194)</f>
        <v>8.2017647336323112</v>
      </c>
      <c r="H194">
        <f>IF(Sheet1!H194="", "",LOG10(Sheet1!H194)*'Positive samples'!H194)</f>
        <v>0</v>
      </c>
      <c r="I194">
        <f>IF(Sheet1!I194="", "",LOG10(Sheet1!I194)*'Positive samples'!I194)</f>
        <v>4.41970489311894</v>
      </c>
      <c r="J194">
        <f>IF(Sheet1!J194="", "",LOG10(Sheet1!J194)*'Positive samples'!J194)</f>
        <v>8.7201360708423472</v>
      </c>
      <c r="U194">
        <f>IF('Positive samples'!U194=0, "", SUM(Concentration!C194, Concentration!F194, Concentration!I194, Concentration!L194, Concentration!O194:O194, Concentration!R194)/'Positive samples'!U194)</f>
        <v>4.3546271071646308</v>
      </c>
    </row>
    <row r="195" spans="1:21" x14ac:dyDescent="0.2">
      <c r="A195" s="1">
        <f>Sheet1!A195</f>
        <v>44755</v>
      </c>
      <c r="C195" t="str">
        <f>IF(Sheet1!C195="", "",LOG10(Sheet1!C195)*'Positive samples'!C195)</f>
        <v/>
      </c>
      <c r="D195" t="str">
        <f>IF(Sheet1!D195="", "",LOG10(Sheet1!D195)*'Positive samples'!D195)</f>
        <v/>
      </c>
      <c r="E195" t="str">
        <f>IF(Sheet1!E195="", "",LOG10(Sheet1!E195)*'Positive samples'!E195)</f>
        <v/>
      </c>
      <c r="F195" t="str">
        <f>IF(Sheet1!F195="", "",LOG10(Sheet1!F195)*'Positive samples'!F195)</f>
        <v/>
      </c>
      <c r="G195" t="str">
        <f>IF(Sheet1!G195="", "",LOG10(Sheet1!G195)*'Positive samples'!G195)</f>
        <v/>
      </c>
      <c r="H195" t="str">
        <f>IF(Sheet1!H195="", "",LOG10(Sheet1!H195)*'Positive samples'!H195)</f>
        <v/>
      </c>
      <c r="I195" t="str">
        <f>IF(Sheet1!I195="", "",LOG10(Sheet1!I195)*'Positive samples'!I195)</f>
        <v/>
      </c>
      <c r="J195" t="str">
        <f>IF(Sheet1!J195="", "",LOG10(Sheet1!J195)*'Positive samples'!J195)</f>
        <v/>
      </c>
      <c r="U195" t="str">
        <f>IF('Positive samples'!U195=0, "", SUM(Concentration!C195, Concentration!F195, Concentration!I195, Concentration!L195, Concentration!O195:O195, Concentration!R195)/'Positive samples'!U195)</f>
        <v/>
      </c>
    </row>
    <row r="196" spans="1:21" x14ac:dyDescent="0.2">
      <c r="A196" s="1">
        <f>Sheet1!A196</f>
        <v>44756</v>
      </c>
      <c r="C196">
        <f>IF(Sheet1!C196="", "",LOG10(Sheet1!C196)*'Positive samples'!C196)</f>
        <v>3.9738334086664526</v>
      </c>
      <c r="D196">
        <f>IF(Sheet1!D196="", "",LOG10(Sheet1!D196)*'Positive samples'!D196)</f>
        <v>8.0319712973184192</v>
      </c>
      <c r="E196">
        <f>IF(Sheet1!E196="", "",LOG10(Sheet1!E196)*'Positive samples'!E196)</f>
        <v>0</v>
      </c>
      <c r="F196">
        <f>IF(Sheet1!F196="", "",LOG10(Sheet1!F196)*'Positive samples'!F196)</f>
        <v>0</v>
      </c>
      <c r="G196">
        <f>IF(Sheet1!G196="", "",LOG10(Sheet1!G196)*'Positive samples'!G196)</f>
        <v>7.9894400566550274</v>
      </c>
      <c r="H196">
        <f>IF(Sheet1!H196="", "",LOG10(Sheet1!H196)*'Positive samples'!H196)</f>
        <v>0</v>
      </c>
      <c r="I196">
        <f>IF(Sheet1!I196="", "",LOG10(Sheet1!I196)*'Positive samples'!I196)</f>
        <v>3.8305585072011241</v>
      </c>
      <c r="J196">
        <f>IF(Sheet1!J196="", "",LOG10(Sheet1!J196)*'Positive samples'!J196)</f>
        <v>8.5133678985648285</v>
      </c>
      <c r="U196">
        <f>IF('Positive samples'!U196=0, "", SUM(Concentration!C196, Concentration!F196, Concentration!I196, Concentration!L196, Concentration!O196:O196, Concentration!R196)/'Positive samples'!U196)</f>
        <v>3.9021959579337882</v>
      </c>
    </row>
    <row r="197" spans="1:21" x14ac:dyDescent="0.2">
      <c r="A197" s="1">
        <f>Sheet1!A197</f>
        <v>44757</v>
      </c>
      <c r="C197" t="str">
        <f>IF(Sheet1!C197="", "",LOG10(Sheet1!C197)*'Positive samples'!C197)</f>
        <v/>
      </c>
      <c r="D197" t="str">
        <f>IF(Sheet1!D197="", "",LOG10(Sheet1!D197)*'Positive samples'!D197)</f>
        <v/>
      </c>
      <c r="E197" t="str">
        <f>IF(Sheet1!E197="", "",LOG10(Sheet1!E197)*'Positive samples'!E197)</f>
        <v/>
      </c>
      <c r="F197" t="str">
        <f>IF(Sheet1!F197="", "",LOG10(Sheet1!F197)*'Positive samples'!F197)</f>
        <v/>
      </c>
      <c r="G197" t="str">
        <f>IF(Sheet1!G197="", "",LOG10(Sheet1!G197)*'Positive samples'!G197)</f>
        <v/>
      </c>
      <c r="H197" t="str">
        <f>IF(Sheet1!H197="", "",LOG10(Sheet1!H197)*'Positive samples'!H197)</f>
        <v/>
      </c>
      <c r="I197" t="str">
        <f>IF(Sheet1!I197="", "",LOG10(Sheet1!I197)*'Positive samples'!I197)</f>
        <v/>
      </c>
      <c r="J197" t="str">
        <f>IF(Sheet1!J197="", "",LOG10(Sheet1!J197)*'Positive samples'!J197)</f>
        <v/>
      </c>
      <c r="U197" t="str">
        <f>IF('Positive samples'!U197=0, "", SUM(Concentration!C197, Concentration!F197, Concentration!I197, Concentration!L197, Concentration!O197:O197, Concentration!R197)/'Positive samples'!U197)</f>
        <v/>
      </c>
    </row>
    <row r="198" spans="1:21" x14ac:dyDescent="0.2">
      <c r="A198" s="1">
        <f>Sheet1!A198</f>
        <v>44758</v>
      </c>
      <c r="C198" t="str">
        <f>IF(Sheet1!C198="", "",LOG10(Sheet1!C198)*'Positive samples'!C198)</f>
        <v/>
      </c>
      <c r="D198" t="str">
        <f>IF(Sheet1!D198="", "",LOG10(Sheet1!D198)*'Positive samples'!D198)</f>
        <v/>
      </c>
      <c r="E198" t="str">
        <f>IF(Sheet1!E198="", "",LOG10(Sheet1!E198)*'Positive samples'!E198)</f>
        <v/>
      </c>
      <c r="F198" t="str">
        <f>IF(Sheet1!F198="", "",LOG10(Sheet1!F198)*'Positive samples'!F198)</f>
        <v/>
      </c>
      <c r="G198" t="str">
        <f>IF(Sheet1!G198="", "",LOG10(Sheet1!G198)*'Positive samples'!G198)</f>
        <v/>
      </c>
      <c r="H198" t="str">
        <f>IF(Sheet1!H198="", "",LOG10(Sheet1!H198)*'Positive samples'!H198)</f>
        <v/>
      </c>
      <c r="I198" t="str">
        <f>IF(Sheet1!I198="", "",LOG10(Sheet1!I198)*'Positive samples'!I198)</f>
        <v/>
      </c>
      <c r="J198" t="str">
        <f>IF(Sheet1!J198="", "",LOG10(Sheet1!J198)*'Positive samples'!J198)</f>
        <v/>
      </c>
      <c r="U198" t="str">
        <f>IF('Positive samples'!U198=0, "", SUM(Concentration!C198, Concentration!F198, Concentration!I198, Concentration!L198, Concentration!O198:O198, Concentration!R198)/'Positive samples'!U198)</f>
        <v/>
      </c>
    </row>
    <row r="199" spans="1:21" x14ac:dyDescent="0.2">
      <c r="A199" s="1">
        <f>Sheet1!A199</f>
        <v>44759</v>
      </c>
      <c r="C199">
        <f>IF(Sheet1!C199="", "",LOG10(Sheet1!C199)*'Positive samples'!C199)</f>
        <v>3.8248041431205744</v>
      </c>
      <c r="D199">
        <f>IF(Sheet1!D199="", "",LOG10(Sheet1!D199)*'Positive samples'!D199)</f>
        <v>8.3529962903483721</v>
      </c>
      <c r="E199">
        <f>IF(Sheet1!E199="", "",LOG10(Sheet1!E199)*'Positive samples'!E199)</f>
        <v>0</v>
      </c>
      <c r="F199">
        <f>IF(Sheet1!F199="", "",LOG10(Sheet1!F199)*'Positive samples'!F199)</f>
        <v>3.9610101124781747</v>
      </c>
      <c r="G199">
        <f>IF(Sheet1!G199="", "",LOG10(Sheet1!G199)*'Positive samples'!G199)</f>
        <v>8.2152842024395589</v>
      </c>
      <c r="H199">
        <f>IF(Sheet1!H199="", "",LOG10(Sheet1!H199)*'Positive samples'!H199)</f>
        <v>0</v>
      </c>
      <c r="I199">
        <f>IF(Sheet1!I199="", "",LOG10(Sheet1!I199)*'Positive samples'!I199)</f>
        <v>3.7918089860006785</v>
      </c>
      <c r="J199">
        <f>IF(Sheet1!J199="", "",LOG10(Sheet1!J199)*'Positive samples'!J199)</f>
        <v>8.5852202927005798</v>
      </c>
      <c r="U199">
        <f>IF('Positive samples'!U199=0, "", SUM(Concentration!C199, Concentration!F199, Concentration!I199, Concentration!L199, Concentration!O199:O199, Concentration!R199)/'Positive samples'!U199)</f>
        <v>3.8592077471998092</v>
      </c>
    </row>
    <row r="200" spans="1:21" x14ac:dyDescent="0.2">
      <c r="A200" s="1">
        <f>Sheet1!A200</f>
        <v>44760</v>
      </c>
      <c r="C200" t="str">
        <f>IF(Sheet1!C200="", "",LOG10(Sheet1!C200)*'Positive samples'!C200)</f>
        <v/>
      </c>
      <c r="D200" t="str">
        <f>IF(Sheet1!D200="", "",LOG10(Sheet1!D200)*'Positive samples'!D200)</f>
        <v/>
      </c>
      <c r="E200" t="str">
        <f>IF(Sheet1!E200="", "",LOG10(Sheet1!E200)*'Positive samples'!E200)</f>
        <v/>
      </c>
      <c r="F200" t="str">
        <f>IF(Sheet1!F200="", "",LOG10(Sheet1!F200)*'Positive samples'!F200)</f>
        <v/>
      </c>
      <c r="G200" t="str">
        <f>IF(Sheet1!G200="", "",LOG10(Sheet1!G200)*'Positive samples'!G200)</f>
        <v/>
      </c>
      <c r="H200" t="str">
        <f>IF(Sheet1!H200="", "",LOG10(Sheet1!H200)*'Positive samples'!H200)</f>
        <v/>
      </c>
      <c r="I200" t="str">
        <f>IF(Sheet1!I200="", "",LOG10(Sheet1!I200)*'Positive samples'!I200)</f>
        <v/>
      </c>
      <c r="J200" t="str">
        <f>IF(Sheet1!J200="", "",LOG10(Sheet1!J200)*'Positive samples'!J200)</f>
        <v/>
      </c>
      <c r="U200" t="str">
        <f>IF('Positive samples'!U200=0, "", SUM(Concentration!C200, Concentration!F200, Concentration!I200, Concentration!L200, Concentration!O200:O200, Concentration!R200)/'Positive samples'!U200)</f>
        <v/>
      </c>
    </row>
    <row r="201" spans="1:21" x14ac:dyDescent="0.2">
      <c r="A201" s="1">
        <f>Sheet1!A201</f>
        <v>44761</v>
      </c>
      <c r="C201">
        <f>IF(Sheet1!C201="", "",LOG10(Sheet1!C201)*'Positive samples'!C201)</f>
        <v>3.6542482026438119</v>
      </c>
      <c r="D201">
        <f>IF(Sheet1!D201="", "",LOG10(Sheet1!D201)*'Positive samples'!D201)</f>
        <v>8.0777829331414424</v>
      </c>
      <c r="E201">
        <f>IF(Sheet1!E201="", "",LOG10(Sheet1!E201)*'Positive samples'!E201)</f>
        <v>0</v>
      </c>
      <c r="F201">
        <f>IF(Sheet1!F201="", "",LOG10(Sheet1!F201)*'Positive samples'!F201)</f>
        <v>3.6545833677262851</v>
      </c>
      <c r="G201">
        <f>IF(Sheet1!G201="", "",LOG10(Sheet1!G201)*'Positive samples'!G201)</f>
        <v>8.4613868226527167</v>
      </c>
      <c r="H201">
        <f>IF(Sheet1!H201="", "",LOG10(Sheet1!H201)*'Positive samples'!H201)</f>
        <v>0</v>
      </c>
      <c r="I201">
        <f>IF(Sheet1!I201="", "",LOG10(Sheet1!I201)*'Positive samples'!I201)</f>
        <v>3.951334568643885</v>
      </c>
      <c r="J201">
        <f>IF(Sheet1!J201="", "",LOG10(Sheet1!J201)*'Positive samples'!J201)</f>
        <v>8.6440466053378309</v>
      </c>
      <c r="U201">
        <f>IF('Positive samples'!U201=0, "", SUM(Concentration!C201, Concentration!F201, Concentration!I201, Concentration!L201, Concentration!O201:O201, Concentration!R201)/'Positive samples'!U201)</f>
        <v>3.7533887130046608</v>
      </c>
    </row>
    <row r="202" spans="1:21" x14ac:dyDescent="0.2">
      <c r="A202" s="1">
        <f>Sheet1!A202</f>
        <v>44762</v>
      </c>
      <c r="C202" t="str">
        <f>IF(Sheet1!C202="", "",LOG10(Sheet1!C202)*'Positive samples'!C202)</f>
        <v/>
      </c>
      <c r="D202" t="str">
        <f>IF(Sheet1!D202="", "",LOG10(Sheet1!D202)*'Positive samples'!D202)</f>
        <v/>
      </c>
      <c r="E202" t="str">
        <f>IF(Sheet1!E202="", "",LOG10(Sheet1!E202)*'Positive samples'!E202)</f>
        <v/>
      </c>
      <c r="F202" t="str">
        <f>IF(Sheet1!F202="", "",LOG10(Sheet1!F202)*'Positive samples'!F202)</f>
        <v/>
      </c>
      <c r="G202" t="str">
        <f>IF(Sheet1!G202="", "",LOG10(Sheet1!G202)*'Positive samples'!G202)</f>
        <v/>
      </c>
      <c r="H202" t="str">
        <f>IF(Sheet1!H202="", "",LOG10(Sheet1!H202)*'Positive samples'!H202)</f>
        <v/>
      </c>
      <c r="I202" t="str">
        <f>IF(Sheet1!I202="", "",LOG10(Sheet1!I202)*'Positive samples'!I202)</f>
        <v/>
      </c>
      <c r="J202" t="str">
        <f>IF(Sheet1!J202="", "",LOG10(Sheet1!J202)*'Positive samples'!J202)</f>
        <v/>
      </c>
      <c r="U202" t="str">
        <f>IF('Positive samples'!U202=0, "", SUM(Concentration!C202, Concentration!F202, Concentration!I202, Concentration!L202, Concentration!O202:O202, Concentration!R202)/'Positive samples'!U202)</f>
        <v/>
      </c>
    </row>
    <row r="203" spans="1:21" x14ac:dyDescent="0.2">
      <c r="A203" s="1">
        <f>Sheet1!A203</f>
        <v>44763</v>
      </c>
      <c r="C203">
        <f>IF(Sheet1!C203="", "",LOG10(Sheet1!C203)*'Positive samples'!C203)</f>
        <v>0</v>
      </c>
      <c r="D203">
        <f>IF(Sheet1!D203="", "",LOG10(Sheet1!D203)*'Positive samples'!D203)</f>
        <v>8.2990983091219643</v>
      </c>
      <c r="E203">
        <f>IF(Sheet1!E203="", "",LOG10(Sheet1!E203)*'Positive samples'!E203)</f>
        <v>0</v>
      </c>
      <c r="F203">
        <f>IF(Sheet1!F203="", "",LOG10(Sheet1!F203)*'Positive samples'!F203)</f>
        <v>3.6883235484478072</v>
      </c>
      <c r="G203">
        <f>IF(Sheet1!G203="", "",LOG10(Sheet1!G203)*'Positive samples'!G203)</f>
        <v>8.2756222662702328</v>
      </c>
      <c r="H203">
        <f>IF(Sheet1!H203="", "",LOG10(Sheet1!H203)*'Positive samples'!H203)</f>
        <v>0</v>
      </c>
      <c r="I203">
        <f>IF(Sheet1!I203="", "",LOG10(Sheet1!I203)*'Positive samples'!I203)</f>
        <v>3.768941618129741</v>
      </c>
      <c r="J203">
        <f>IF(Sheet1!J203="", "",LOG10(Sheet1!J203)*'Positive samples'!J203)</f>
        <v>8.7531936557140178</v>
      </c>
      <c r="U203">
        <f>IF('Positive samples'!U203=0, "", SUM(Concentration!C203, Concentration!F203, Concentration!I203, Concentration!L203, Concentration!O203:O203, Concentration!R203)/'Positive samples'!U203)</f>
        <v>3.7286325832887739</v>
      </c>
    </row>
    <row r="204" spans="1:21" x14ac:dyDescent="0.2">
      <c r="A204" s="1">
        <f>Sheet1!A204</f>
        <v>44764</v>
      </c>
      <c r="C204" t="str">
        <f>IF(Sheet1!C204="", "",LOG10(Sheet1!C204)*'Positive samples'!C204)</f>
        <v/>
      </c>
      <c r="D204" t="str">
        <f>IF(Sheet1!D204="", "",LOG10(Sheet1!D204)*'Positive samples'!D204)</f>
        <v/>
      </c>
      <c r="E204" t="str">
        <f>IF(Sheet1!E204="", "",LOG10(Sheet1!E204)*'Positive samples'!E204)</f>
        <v/>
      </c>
      <c r="F204" t="str">
        <f>IF(Sheet1!F204="", "",LOG10(Sheet1!F204)*'Positive samples'!F204)</f>
        <v/>
      </c>
      <c r="G204" t="str">
        <f>IF(Sheet1!G204="", "",LOG10(Sheet1!G204)*'Positive samples'!G204)</f>
        <v/>
      </c>
      <c r="H204" t="str">
        <f>IF(Sheet1!H204="", "",LOG10(Sheet1!H204)*'Positive samples'!H204)</f>
        <v/>
      </c>
      <c r="I204" t="str">
        <f>IF(Sheet1!I204="", "",LOG10(Sheet1!I204)*'Positive samples'!I204)</f>
        <v/>
      </c>
      <c r="J204" t="str">
        <f>IF(Sheet1!J204="", "",LOG10(Sheet1!J204)*'Positive samples'!J204)</f>
        <v/>
      </c>
      <c r="U204" t="str">
        <f>IF('Positive samples'!U204=0, "", SUM(Concentration!C204, Concentration!F204, Concentration!I204, Concentration!L204, Concentration!O204:O204, Concentration!R204)/'Positive samples'!U204)</f>
        <v/>
      </c>
    </row>
    <row r="205" spans="1:21" x14ac:dyDescent="0.2">
      <c r="A205" s="1">
        <f>Sheet1!A205</f>
        <v>44765</v>
      </c>
      <c r="C205" t="str">
        <f>IF(Sheet1!C205="", "",LOG10(Sheet1!C205)*'Positive samples'!C205)</f>
        <v/>
      </c>
      <c r="D205" t="str">
        <f>IF(Sheet1!D205="", "",LOG10(Sheet1!D205)*'Positive samples'!D205)</f>
        <v/>
      </c>
      <c r="E205" t="str">
        <f>IF(Sheet1!E205="", "",LOG10(Sheet1!E205)*'Positive samples'!E205)</f>
        <v/>
      </c>
      <c r="F205" t="str">
        <f>IF(Sheet1!F205="", "",LOG10(Sheet1!F205)*'Positive samples'!F205)</f>
        <v/>
      </c>
      <c r="G205" t="str">
        <f>IF(Sheet1!G205="", "",LOG10(Sheet1!G205)*'Positive samples'!G205)</f>
        <v/>
      </c>
      <c r="H205" t="str">
        <f>IF(Sheet1!H205="", "",LOG10(Sheet1!H205)*'Positive samples'!H205)</f>
        <v/>
      </c>
      <c r="I205" t="str">
        <f>IF(Sheet1!I205="", "",LOG10(Sheet1!I205)*'Positive samples'!I205)</f>
        <v/>
      </c>
      <c r="J205" t="str">
        <f>IF(Sheet1!J205="", "",LOG10(Sheet1!J205)*'Positive samples'!J205)</f>
        <v/>
      </c>
      <c r="U205" t="str">
        <f>IF('Positive samples'!U205=0, "", SUM(Concentration!C205, Concentration!F205, Concentration!I205, Concentration!L205, Concentration!O205:O205, Concentration!R205)/'Positive samples'!U205)</f>
        <v/>
      </c>
    </row>
    <row r="206" spans="1:21" x14ac:dyDescent="0.2">
      <c r="A206" s="1">
        <f>Sheet1!A206</f>
        <v>44766</v>
      </c>
      <c r="C206">
        <f>IF(Sheet1!C206="", "",LOG10(Sheet1!C206)*'Positive samples'!C206)</f>
        <v>0</v>
      </c>
      <c r="D206">
        <f>IF(Sheet1!D206="", "",LOG10(Sheet1!D206)*'Positive samples'!D206)</f>
        <v>8.4667077518875846</v>
      </c>
      <c r="E206">
        <f>IF(Sheet1!E206="", "",LOG10(Sheet1!E206)*'Positive samples'!E206)</f>
        <v>0</v>
      </c>
      <c r="F206">
        <f>IF(Sheet1!F206="", "",LOG10(Sheet1!F206)*'Positive samples'!F206)</f>
        <v>0</v>
      </c>
      <c r="G206">
        <f>IF(Sheet1!G206="", "",LOG10(Sheet1!G206)*'Positive samples'!G206)</f>
        <v>8.2048538551985182</v>
      </c>
      <c r="H206">
        <f>IF(Sheet1!H206="", "",LOG10(Sheet1!H206)*'Positive samples'!H206)</f>
        <v>0</v>
      </c>
      <c r="I206">
        <f>IF(Sheet1!I206="", "",LOG10(Sheet1!I206)*'Positive samples'!I206)</f>
        <v>4.2584116754265784</v>
      </c>
      <c r="J206">
        <f>IF(Sheet1!J206="", "",LOG10(Sheet1!J206)*'Positive samples'!J206)</f>
        <v>8.1210142144911259</v>
      </c>
      <c r="U206">
        <f>IF('Positive samples'!U206=0, "", SUM(Concentration!C206, Concentration!F206, Concentration!I206, Concentration!L206, Concentration!O206:O206, Concentration!R206)/'Positive samples'!U206)</f>
        <v>4.2584116754265784</v>
      </c>
    </row>
    <row r="207" spans="1:21" x14ac:dyDescent="0.2">
      <c r="A207" s="1">
        <f>Sheet1!A207</f>
        <v>44767</v>
      </c>
      <c r="C207" t="str">
        <f>IF(Sheet1!C207="", "",LOG10(Sheet1!C207)*'Positive samples'!C207)</f>
        <v/>
      </c>
      <c r="D207" t="str">
        <f>IF(Sheet1!D207="", "",LOG10(Sheet1!D207)*'Positive samples'!D207)</f>
        <v/>
      </c>
      <c r="E207" t="str">
        <f>IF(Sheet1!E207="", "",LOG10(Sheet1!E207)*'Positive samples'!E207)</f>
        <v/>
      </c>
      <c r="F207" t="str">
        <f>IF(Sheet1!F207="", "",LOG10(Sheet1!F207)*'Positive samples'!F207)</f>
        <v/>
      </c>
      <c r="G207" t="str">
        <f>IF(Sheet1!G207="", "",LOG10(Sheet1!G207)*'Positive samples'!G207)</f>
        <v/>
      </c>
      <c r="H207" t="str">
        <f>IF(Sheet1!H207="", "",LOG10(Sheet1!H207)*'Positive samples'!H207)</f>
        <v/>
      </c>
      <c r="I207" t="str">
        <f>IF(Sheet1!I207="", "",LOG10(Sheet1!I207)*'Positive samples'!I207)</f>
        <v/>
      </c>
      <c r="J207" t="str">
        <f>IF(Sheet1!J207="", "",LOG10(Sheet1!J207)*'Positive samples'!J207)</f>
        <v/>
      </c>
      <c r="U207" t="str">
        <f>IF('Positive samples'!U207=0, "", SUM(Concentration!C207, Concentration!F207, Concentration!I207, Concentration!L207, Concentration!O207:O207, Concentration!R207)/'Positive samples'!U207)</f>
        <v/>
      </c>
    </row>
    <row r="208" spans="1:21" x14ac:dyDescent="0.2">
      <c r="A208" s="1">
        <f>Sheet1!A208</f>
        <v>44768</v>
      </c>
      <c r="C208">
        <f>IF(Sheet1!C208="", "",LOG10(Sheet1!C208)*'Positive samples'!C208)</f>
        <v>3.7708474638926246</v>
      </c>
      <c r="D208">
        <f>IF(Sheet1!D208="", "",LOG10(Sheet1!D208)*'Positive samples'!D208)</f>
        <v>8.3221231046059412</v>
      </c>
      <c r="E208">
        <f>IF(Sheet1!E208="", "",LOG10(Sheet1!E208)*'Positive samples'!E208)</f>
        <v>0</v>
      </c>
      <c r="F208">
        <f>IF(Sheet1!F208="", "",LOG10(Sheet1!F208)*'Positive samples'!F208)</f>
        <v>0</v>
      </c>
      <c r="G208">
        <f>IF(Sheet1!G208="", "",LOG10(Sheet1!G208)*'Positive samples'!G208)</f>
        <v>8.2509353988604559</v>
      </c>
      <c r="H208">
        <f>IF(Sheet1!H208="", "",LOG10(Sheet1!H208)*'Positive samples'!H208)</f>
        <v>0</v>
      </c>
      <c r="I208">
        <f>IF(Sheet1!I208="", "",LOG10(Sheet1!I208)*'Positive samples'!I208)</f>
        <v>3.5118584479301833</v>
      </c>
      <c r="J208">
        <f>IF(Sheet1!J208="", "",LOG10(Sheet1!J208)*'Positive samples'!J208)</f>
        <v>8.3660364999105266</v>
      </c>
      <c r="U208">
        <f>IF('Positive samples'!U208=0, "", SUM(Concentration!C208, Concentration!F208, Concentration!I208, Concentration!L208, Concentration!O208:O208, Concentration!R208)/'Positive samples'!U208)</f>
        <v>3.6413529559114037</v>
      </c>
    </row>
    <row r="209" spans="1:21" x14ac:dyDescent="0.2">
      <c r="A209" s="1">
        <f>Sheet1!A209</f>
        <v>44769</v>
      </c>
      <c r="C209" t="str">
        <f>IF(Sheet1!C209="", "",LOG10(Sheet1!C209)*'Positive samples'!C209)</f>
        <v/>
      </c>
      <c r="D209" t="str">
        <f>IF(Sheet1!D209="", "",LOG10(Sheet1!D209)*'Positive samples'!D209)</f>
        <v/>
      </c>
      <c r="E209" t="str">
        <f>IF(Sheet1!E209="", "",LOG10(Sheet1!E209)*'Positive samples'!E209)</f>
        <v/>
      </c>
      <c r="F209" t="str">
        <f>IF(Sheet1!F209="", "",LOG10(Sheet1!F209)*'Positive samples'!F209)</f>
        <v/>
      </c>
      <c r="G209" t="str">
        <f>IF(Sheet1!G209="", "",LOG10(Sheet1!G209)*'Positive samples'!G209)</f>
        <v/>
      </c>
      <c r="H209" t="str">
        <f>IF(Sheet1!H209="", "",LOG10(Sheet1!H209)*'Positive samples'!H209)</f>
        <v/>
      </c>
      <c r="I209" t="str">
        <f>IF(Sheet1!I209="", "",LOG10(Sheet1!I209)*'Positive samples'!I209)</f>
        <v/>
      </c>
      <c r="J209" t="str">
        <f>IF(Sheet1!J209="", "",LOG10(Sheet1!J209)*'Positive samples'!J209)</f>
        <v/>
      </c>
      <c r="U209" t="str">
        <f>IF('Positive samples'!U209=0, "", SUM(Concentration!C209, Concentration!F209, Concentration!I209, Concentration!L209, Concentration!O209:O209, Concentration!R209)/'Positive samples'!U209)</f>
        <v/>
      </c>
    </row>
    <row r="210" spans="1:21" x14ac:dyDescent="0.2">
      <c r="A210" s="1">
        <f>Sheet1!A210</f>
        <v>44770</v>
      </c>
      <c r="C210">
        <f>IF(Sheet1!C210="", "",LOG10(Sheet1!C210)*'Positive samples'!C210)</f>
        <v>3.8302913039426825</v>
      </c>
      <c r="D210">
        <f>IF(Sheet1!D210="", "",LOG10(Sheet1!D210)*'Positive samples'!D210)</f>
        <v>8.0906216679855856</v>
      </c>
      <c r="E210">
        <f>IF(Sheet1!E210="", "",LOG10(Sheet1!E210)*'Positive samples'!E210)</f>
        <v>0</v>
      </c>
      <c r="F210">
        <f>IF(Sheet1!F210="", "",LOG10(Sheet1!F210)*'Positive samples'!F210)</f>
        <v>3.7212346797477776</v>
      </c>
      <c r="G210">
        <f>IF(Sheet1!G210="", "",LOG10(Sheet1!G210)*'Positive samples'!G210)</f>
        <v>8.2035586771856579</v>
      </c>
      <c r="H210">
        <f>IF(Sheet1!H210="", "",LOG10(Sheet1!H210)*'Positive samples'!H210)</f>
        <v>0</v>
      </c>
      <c r="I210">
        <f>IF(Sheet1!I210="", "",LOG10(Sheet1!I210)*'Positive samples'!I210)</f>
        <v>3.8651352090672306</v>
      </c>
      <c r="J210">
        <f>IF(Sheet1!J210="", "",LOG10(Sheet1!J210)*'Positive samples'!J210)</f>
        <v>8.3296625812081171</v>
      </c>
      <c r="U210">
        <f>IF('Positive samples'!U210=0, "", SUM(Concentration!C210, Concentration!F210, Concentration!I210, Concentration!L210, Concentration!O210:O210, Concentration!R210)/'Positive samples'!U210)</f>
        <v>3.8055537309192302</v>
      </c>
    </row>
    <row r="211" spans="1:21" x14ac:dyDescent="0.2">
      <c r="A211" s="1">
        <f>Sheet1!A211</f>
        <v>44771</v>
      </c>
      <c r="C211" t="str">
        <f>IF(Sheet1!C211="", "",LOG10(Sheet1!C211)*'Positive samples'!C211)</f>
        <v/>
      </c>
      <c r="D211" t="str">
        <f>IF(Sheet1!D211="", "",LOG10(Sheet1!D211)*'Positive samples'!D211)</f>
        <v/>
      </c>
      <c r="E211" t="str">
        <f>IF(Sheet1!E211="", "",LOG10(Sheet1!E211)*'Positive samples'!E211)</f>
        <v/>
      </c>
      <c r="F211" t="str">
        <f>IF(Sheet1!F211="", "",LOG10(Sheet1!F211)*'Positive samples'!F211)</f>
        <v/>
      </c>
      <c r="G211" t="str">
        <f>IF(Sheet1!G211="", "",LOG10(Sheet1!G211)*'Positive samples'!G211)</f>
        <v/>
      </c>
      <c r="H211" t="str">
        <f>IF(Sheet1!H211="", "",LOG10(Sheet1!H211)*'Positive samples'!H211)</f>
        <v/>
      </c>
      <c r="I211" t="str">
        <f>IF(Sheet1!I211="", "",LOG10(Sheet1!I211)*'Positive samples'!I211)</f>
        <v/>
      </c>
      <c r="J211" t="str">
        <f>IF(Sheet1!J211="", "",LOG10(Sheet1!J211)*'Positive samples'!J211)</f>
        <v/>
      </c>
      <c r="U211" t="str">
        <f>IF('Positive samples'!U211=0, "", SUM(Concentration!C211, Concentration!F211, Concentration!I211, Concentration!L211, Concentration!O211:O211, Concentration!R211)/'Positive samples'!U211)</f>
        <v/>
      </c>
    </row>
    <row r="212" spans="1:21" x14ac:dyDescent="0.2">
      <c r="A212" s="1">
        <f>Sheet1!A212</f>
        <v>44772</v>
      </c>
      <c r="C212" t="str">
        <f>IF(Sheet1!C212="", "",LOG10(Sheet1!C212)*'Positive samples'!C212)</f>
        <v/>
      </c>
      <c r="D212" t="str">
        <f>IF(Sheet1!D212="", "",LOG10(Sheet1!D212)*'Positive samples'!D212)</f>
        <v/>
      </c>
      <c r="E212" t="str">
        <f>IF(Sheet1!E212="", "",LOG10(Sheet1!E212)*'Positive samples'!E212)</f>
        <v/>
      </c>
      <c r="F212" t="str">
        <f>IF(Sheet1!F212="", "",LOG10(Sheet1!F212)*'Positive samples'!F212)</f>
        <v/>
      </c>
      <c r="G212" t="str">
        <f>IF(Sheet1!G212="", "",LOG10(Sheet1!G212)*'Positive samples'!G212)</f>
        <v/>
      </c>
      <c r="H212" t="str">
        <f>IF(Sheet1!H212="", "",LOG10(Sheet1!H212)*'Positive samples'!H212)</f>
        <v/>
      </c>
      <c r="I212" t="str">
        <f>IF(Sheet1!I212="", "",LOG10(Sheet1!I212)*'Positive samples'!I212)</f>
        <v/>
      </c>
      <c r="J212" t="str">
        <f>IF(Sheet1!J212="", "",LOG10(Sheet1!J212)*'Positive samples'!J212)</f>
        <v/>
      </c>
      <c r="U212" t="str">
        <f>IF('Positive samples'!U212=0, "", SUM(Concentration!C212, Concentration!F212, Concentration!I212, Concentration!L212, Concentration!O212:O212, Concentration!R212)/'Positive samples'!U212)</f>
        <v/>
      </c>
    </row>
    <row r="213" spans="1:21" x14ac:dyDescent="0.2">
      <c r="A213" s="1">
        <f>Sheet1!A213</f>
        <v>44773</v>
      </c>
      <c r="C213">
        <f>IF(Sheet1!C213="", "",LOG10(Sheet1!C213)*'Positive samples'!C213)</f>
        <v>4.1833682721359811</v>
      </c>
      <c r="D213">
        <f>IF(Sheet1!D213="", "",LOG10(Sheet1!D213)*'Positive samples'!D213)</f>
        <v>8.5638667723903659</v>
      </c>
      <c r="E213">
        <f>IF(Sheet1!E213="", "",LOG10(Sheet1!E213)*'Positive samples'!E213)</f>
        <v>0</v>
      </c>
      <c r="F213">
        <f>IF(Sheet1!F213="", "",LOG10(Sheet1!F213)*'Positive samples'!F213)</f>
        <v>4.0509995308097251</v>
      </c>
      <c r="G213">
        <f>IF(Sheet1!G213="", "",LOG10(Sheet1!G213)*'Positive samples'!G213)</f>
        <v>8.7060466364631246</v>
      </c>
      <c r="H213">
        <f>IF(Sheet1!H213="", "",LOG10(Sheet1!H213)*'Positive samples'!H213)</f>
        <v>0</v>
      </c>
      <c r="I213">
        <f>IF(Sheet1!I213="", "",LOG10(Sheet1!I213)*'Positive samples'!I213)</f>
        <v>3.8939101717844515</v>
      </c>
      <c r="J213">
        <f>IF(Sheet1!J213="", "",LOG10(Sheet1!J213)*'Positive samples'!J213)</f>
        <v>8.4896348835779865</v>
      </c>
      <c r="U213">
        <f>IF('Positive samples'!U213=0, "", SUM(Concentration!C213, Concentration!F213, Concentration!I213, Concentration!L213, Concentration!O213:O213, Concentration!R213)/'Positive samples'!U213)</f>
        <v>4.042759324910052</v>
      </c>
    </row>
    <row r="214" spans="1:21" x14ac:dyDescent="0.2">
      <c r="A214" s="1">
        <f>Sheet1!A214</f>
        <v>44774</v>
      </c>
      <c r="C214" t="str">
        <f>IF(Sheet1!C214="", "",LOG10(Sheet1!C214)*'Positive samples'!C214)</f>
        <v/>
      </c>
      <c r="D214" t="str">
        <f>IF(Sheet1!D214="", "",LOG10(Sheet1!D214)*'Positive samples'!D214)</f>
        <v/>
      </c>
      <c r="E214" t="str">
        <f>IF(Sheet1!E214="", "",LOG10(Sheet1!E214)*'Positive samples'!E214)</f>
        <v/>
      </c>
      <c r="F214" t="str">
        <f>IF(Sheet1!F214="", "",LOG10(Sheet1!F214)*'Positive samples'!F214)</f>
        <v/>
      </c>
      <c r="G214" t="str">
        <f>IF(Sheet1!G214="", "",LOG10(Sheet1!G214)*'Positive samples'!G214)</f>
        <v/>
      </c>
      <c r="H214" t="str">
        <f>IF(Sheet1!H214="", "",LOG10(Sheet1!H214)*'Positive samples'!H214)</f>
        <v/>
      </c>
      <c r="I214" t="str">
        <f>IF(Sheet1!I214="", "",LOG10(Sheet1!I214)*'Positive samples'!I214)</f>
        <v/>
      </c>
      <c r="J214" t="str">
        <f>IF(Sheet1!J214="", "",LOG10(Sheet1!J214)*'Positive samples'!J214)</f>
        <v/>
      </c>
      <c r="U214" t="str">
        <f>IF('Positive samples'!U214=0, "", SUM(Concentration!C214, Concentration!F214, Concentration!I214, Concentration!L214, Concentration!O214:O214, Concentration!R214)/'Positive samples'!U214)</f>
        <v/>
      </c>
    </row>
    <row r="215" spans="1:21" x14ac:dyDescent="0.2">
      <c r="A215" s="1">
        <f>Sheet1!A215</f>
        <v>44775</v>
      </c>
      <c r="C215">
        <f>IF(Sheet1!C215="", "",LOG10(Sheet1!C215)*'Positive samples'!C215)</f>
        <v>3.9248881621551579</v>
      </c>
      <c r="D215">
        <f>IF(Sheet1!D215="", "",LOG10(Sheet1!D215)*'Positive samples'!D215)</f>
        <v>8.5180468887208072</v>
      </c>
      <c r="E215">
        <f>IF(Sheet1!E215="", "",LOG10(Sheet1!E215)*'Positive samples'!E215)</f>
        <v>0</v>
      </c>
      <c r="F215">
        <f>IF(Sheet1!F215="", "",LOG10(Sheet1!F215)*'Positive samples'!F215)</f>
        <v>0</v>
      </c>
      <c r="G215">
        <f>IF(Sheet1!G215="", "",LOG10(Sheet1!G215)*'Positive samples'!G215)</f>
        <v>8.4011106000178426</v>
      </c>
      <c r="H215">
        <f>IF(Sheet1!H215="", "",LOG10(Sheet1!H215)*'Positive samples'!H215)</f>
        <v>0</v>
      </c>
      <c r="I215">
        <f>IF(Sheet1!I215="", "",LOG10(Sheet1!I215)*'Positive samples'!I215)</f>
        <v>0</v>
      </c>
      <c r="J215">
        <f>IF(Sheet1!J215="", "",LOG10(Sheet1!J215)*'Positive samples'!J215)</f>
        <v>8.865778604943543</v>
      </c>
      <c r="U215">
        <f>IF('Positive samples'!U215=0, "", SUM(Concentration!C215, Concentration!F215, Concentration!I215, Concentration!L215, Concentration!O215:O215, Concentration!R215)/'Positive samples'!U215)</f>
        <v>3.9248881621551579</v>
      </c>
    </row>
    <row r="216" spans="1:21" x14ac:dyDescent="0.2">
      <c r="A216" s="1">
        <f>Sheet1!A216</f>
        <v>44776</v>
      </c>
      <c r="C216" t="str">
        <f>IF(Sheet1!C216="", "",LOG10(Sheet1!C216)*'Positive samples'!C216)</f>
        <v/>
      </c>
      <c r="D216" t="str">
        <f>IF(Sheet1!D216="", "",LOG10(Sheet1!D216)*'Positive samples'!D216)</f>
        <v/>
      </c>
      <c r="E216" t="str">
        <f>IF(Sheet1!E216="", "",LOG10(Sheet1!E216)*'Positive samples'!E216)</f>
        <v/>
      </c>
      <c r="F216" t="str">
        <f>IF(Sheet1!F216="", "",LOG10(Sheet1!F216)*'Positive samples'!F216)</f>
        <v/>
      </c>
      <c r="G216" t="str">
        <f>IF(Sheet1!G216="", "",LOG10(Sheet1!G216)*'Positive samples'!G216)</f>
        <v/>
      </c>
      <c r="H216" t="str">
        <f>IF(Sheet1!H216="", "",LOG10(Sheet1!H216)*'Positive samples'!H216)</f>
        <v/>
      </c>
      <c r="I216" t="str">
        <f>IF(Sheet1!I216="", "",LOG10(Sheet1!I216)*'Positive samples'!I216)</f>
        <v/>
      </c>
      <c r="J216" t="str">
        <f>IF(Sheet1!J216="", "",LOG10(Sheet1!J216)*'Positive samples'!J216)</f>
        <v/>
      </c>
      <c r="U216" t="str">
        <f>IF('Positive samples'!U216=0, "", SUM(Concentration!C216, Concentration!F216, Concentration!I216, Concentration!L216, Concentration!O216:O216, Concentration!R216)/'Positive samples'!U216)</f>
        <v/>
      </c>
    </row>
    <row r="217" spans="1:21" x14ac:dyDescent="0.2">
      <c r="A217" s="1">
        <f>Sheet1!A217</f>
        <v>44777</v>
      </c>
      <c r="C217">
        <f>IF(Sheet1!C217="", "",LOG10(Sheet1!C217)*'Positive samples'!C217)</f>
        <v>3.8154864016747339</v>
      </c>
      <c r="D217">
        <f>IF(Sheet1!D217="", "",LOG10(Sheet1!D217)*'Positive samples'!D217)</f>
        <v>8.1721267912423894</v>
      </c>
      <c r="E217">
        <f>IF(Sheet1!E217="", "",LOG10(Sheet1!E217)*'Positive samples'!E217)</f>
        <v>0</v>
      </c>
      <c r="F217">
        <f>IF(Sheet1!F217="", "",LOG10(Sheet1!F217)*'Positive samples'!F217)</f>
        <v>0</v>
      </c>
      <c r="G217">
        <f>IF(Sheet1!G217="", "",LOG10(Sheet1!G217)*'Positive samples'!G217)</f>
        <v>8.1624977966513708</v>
      </c>
      <c r="H217">
        <f>IF(Sheet1!H217="", "",LOG10(Sheet1!H217)*'Positive samples'!H217)</f>
        <v>0</v>
      </c>
      <c r="I217">
        <f>IF(Sheet1!I217="", "",LOG10(Sheet1!I217)*'Positive samples'!I217)</f>
        <v>0</v>
      </c>
      <c r="J217">
        <f>IF(Sheet1!J217="", "",LOG10(Sheet1!J217)*'Positive samples'!J217)</f>
        <v>8.6053777687518078</v>
      </c>
      <c r="U217">
        <f>IF('Positive samples'!U217=0, "", SUM(Concentration!C217, Concentration!F217, Concentration!I217, Concentration!L217, Concentration!O217:O217, Concentration!R217)/'Positive samples'!U217)</f>
        <v>3.8154864016747339</v>
      </c>
    </row>
    <row r="218" spans="1:21" x14ac:dyDescent="0.2">
      <c r="A218" s="1">
        <f>Sheet1!A218</f>
        <v>44778</v>
      </c>
      <c r="C218" t="str">
        <f>IF(Sheet1!C218="", "",LOG10(Sheet1!C218)*'Positive samples'!C218)</f>
        <v/>
      </c>
      <c r="D218" t="str">
        <f>IF(Sheet1!D218="", "",LOG10(Sheet1!D218)*'Positive samples'!D218)</f>
        <v/>
      </c>
      <c r="E218" t="str">
        <f>IF(Sheet1!E218="", "",LOG10(Sheet1!E218)*'Positive samples'!E218)</f>
        <v/>
      </c>
      <c r="F218" t="str">
        <f>IF(Sheet1!F218="", "",LOG10(Sheet1!F218)*'Positive samples'!F218)</f>
        <v/>
      </c>
      <c r="G218" t="str">
        <f>IF(Sheet1!G218="", "",LOG10(Sheet1!G218)*'Positive samples'!G218)</f>
        <v/>
      </c>
      <c r="H218" t="str">
        <f>IF(Sheet1!H218="", "",LOG10(Sheet1!H218)*'Positive samples'!H218)</f>
        <v/>
      </c>
      <c r="I218" t="str">
        <f>IF(Sheet1!I218="", "",LOG10(Sheet1!I218)*'Positive samples'!I218)</f>
        <v/>
      </c>
      <c r="J218" t="str">
        <f>IF(Sheet1!J218="", "",LOG10(Sheet1!J218)*'Positive samples'!J218)</f>
        <v/>
      </c>
      <c r="U218" t="str">
        <f>IF('Positive samples'!U218=0, "", SUM(Concentration!C218, Concentration!F218, Concentration!I218, Concentration!L218, Concentration!O218:O218, Concentration!R218)/'Positive samples'!U218)</f>
        <v/>
      </c>
    </row>
    <row r="219" spans="1:21" x14ac:dyDescent="0.2">
      <c r="A219" s="1">
        <f>Sheet1!A219</f>
        <v>44779</v>
      </c>
      <c r="C219" t="str">
        <f>IF(Sheet1!C219="", "",LOG10(Sheet1!C219)*'Positive samples'!C219)</f>
        <v/>
      </c>
      <c r="D219" t="str">
        <f>IF(Sheet1!D219="", "",LOG10(Sheet1!D219)*'Positive samples'!D219)</f>
        <v/>
      </c>
      <c r="E219" t="str">
        <f>IF(Sheet1!E219="", "",LOG10(Sheet1!E219)*'Positive samples'!E219)</f>
        <v/>
      </c>
      <c r="F219" t="str">
        <f>IF(Sheet1!F219="", "",LOG10(Sheet1!F219)*'Positive samples'!F219)</f>
        <v/>
      </c>
      <c r="G219" t="str">
        <f>IF(Sheet1!G219="", "",LOG10(Sheet1!G219)*'Positive samples'!G219)</f>
        <v/>
      </c>
      <c r="H219" t="str">
        <f>IF(Sheet1!H219="", "",LOG10(Sheet1!H219)*'Positive samples'!H219)</f>
        <v/>
      </c>
      <c r="I219" t="str">
        <f>IF(Sheet1!I219="", "",LOG10(Sheet1!I219)*'Positive samples'!I219)</f>
        <v/>
      </c>
      <c r="J219" t="str">
        <f>IF(Sheet1!J219="", "",LOG10(Sheet1!J219)*'Positive samples'!J219)</f>
        <v/>
      </c>
      <c r="U219" t="str">
        <f>IF('Positive samples'!U219=0, "", SUM(Concentration!C219, Concentration!F219, Concentration!I219, Concentration!L219, Concentration!O219:O219, Concentration!R219)/'Positive samples'!U219)</f>
        <v/>
      </c>
    </row>
    <row r="220" spans="1:21" x14ac:dyDescent="0.2">
      <c r="A220" s="1">
        <f>Sheet1!A220</f>
        <v>44780</v>
      </c>
      <c r="C220">
        <f>IF(Sheet1!C220="", "",LOG10(Sheet1!C220)*'Positive samples'!C220)</f>
        <v>0</v>
      </c>
      <c r="D220">
        <f>IF(Sheet1!D220="", "",LOG10(Sheet1!D220)*'Positive samples'!D220)</f>
        <v>7.9598618482839125</v>
      </c>
      <c r="E220">
        <f>IF(Sheet1!E220="", "",LOG10(Sheet1!E220)*'Positive samples'!E220)</f>
        <v>0</v>
      </c>
      <c r="F220">
        <f>IF(Sheet1!F220="", "",LOG10(Sheet1!F220)*'Positive samples'!F220)</f>
        <v>0</v>
      </c>
      <c r="G220">
        <f>IF(Sheet1!G220="", "",LOG10(Sheet1!G220)*'Positive samples'!G220)</f>
        <v>8.1423356475027457</v>
      </c>
      <c r="H220">
        <f>IF(Sheet1!H220="", "",LOG10(Sheet1!H220)*'Positive samples'!H220)</f>
        <v>0</v>
      </c>
      <c r="I220">
        <f>IF(Sheet1!I220="", "",LOG10(Sheet1!I220)*'Positive samples'!I220)</f>
        <v>0</v>
      </c>
      <c r="J220">
        <f>IF(Sheet1!J220="", "",LOG10(Sheet1!J220)*'Positive samples'!J220)</f>
        <v>8.2214602818325506</v>
      </c>
      <c r="U220" t="str">
        <f>IF('Positive samples'!U220=0, "", SUM(Concentration!C220, Concentration!F220, Concentration!I220, Concentration!L220, Concentration!O220:O220, Concentration!R220)/'Positive samples'!U220)</f>
        <v/>
      </c>
    </row>
    <row r="221" spans="1:21" x14ac:dyDescent="0.2">
      <c r="A221" s="1">
        <f>Sheet1!A221</f>
        <v>44781</v>
      </c>
      <c r="C221" t="str">
        <f>IF(Sheet1!C221="", "",LOG10(Sheet1!C221)*'Positive samples'!C221)</f>
        <v/>
      </c>
      <c r="D221" t="str">
        <f>IF(Sheet1!D221="", "",LOG10(Sheet1!D221)*'Positive samples'!D221)</f>
        <v/>
      </c>
      <c r="E221" t="str">
        <f>IF(Sheet1!E221="", "",LOG10(Sheet1!E221)*'Positive samples'!E221)</f>
        <v/>
      </c>
      <c r="F221" t="str">
        <f>IF(Sheet1!F221="", "",LOG10(Sheet1!F221)*'Positive samples'!F221)</f>
        <v/>
      </c>
      <c r="G221" t="str">
        <f>IF(Sheet1!G221="", "",LOG10(Sheet1!G221)*'Positive samples'!G221)</f>
        <v/>
      </c>
      <c r="H221" t="str">
        <f>IF(Sheet1!H221="", "",LOG10(Sheet1!H221)*'Positive samples'!H221)</f>
        <v/>
      </c>
      <c r="I221" t="str">
        <f>IF(Sheet1!I221="", "",LOG10(Sheet1!I221)*'Positive samples'!I221)</f>
        <v/>
      </c>
      <c r="J221" t="str">
        <f>IF(Sheet1!J221="", "",LOG10(Sheet1!J221)*'Positive samples'!J221)</f>
        <v/>
      </c>
      <c r="U221" t="str">
        <f>IF('Positive samples'!U221=0, "", SUM(Concentration!C221, Concentration!F221, Concentration!I221, Concentration!L221, Concentration!O221:O221, Concentration!R221)/'Positive samples'!U221)</f>
        <v/>
      </c>
    </row>
    <row r="222" spans="1:21" x14ac:dyDescent="0.2">
      <c r="A222" s="1">
        <f>Sheet1!A222</f>
        <v>44782</v>
      </c>
      <c r="C222">
        <f>IF(Sheet1!C222="", "",LOG10(Sheet1!C222)*'Positive samples'!C222)</f>
        <v>4.2724222097565301</v>
      </c>
      <c r="D222">
        <f>IF(Sheet1!D222="", "",LOG10(Sheet1!D222)*'Positive samples'!D222)</f>
        <v>8.2688399649921482</v>
      </c>
      <c r="E222">
        <f>IF(Sheet1!E222="", "",LOG10(Sheet1!E222)*'Positive samples'!E222)</f>
        <v>0</v>
      </c>
      <c r="F222">
        <f>IF(Sheet1!F222="", "",LOG10(Sheet1!F222)*'Positive samples'!F222)</f>
        <v>0</v>
      </c>
      <c r="G222">
        <f>IF(Sheet1!G222="", "",LOG10(Sheet1!G222)*'Positive samples'!G222)</f>
        <v>8.3178100239903703</v>
      </c>
      <c r="H222">
        <f>IF(Sheet1!H222="", "",LOG10(Sheet1!H222)*'Positive samples'!H222)</f>
        <v>0</v>
      </c>
      <c r="I222">
        <f>IF(Sheet1!I222="", "",LOG10(Sheet1!I222)*'Positive samples'!I222)</f>
        <v>0</v>
      </c>
      <c r="J222">
        <f>IF(Sheet1!J222="", "",LOG10(Sheet1!J222)*'Positive samples'!J222)</f>
        <v>8.5151806275995874</v>
      </c>
      <c r="U222">
        <f>IF('Positive samples'!U222=0, "", SUM(Concentration!C222, Concentration!F222, Concentration!I222, Concentration!L222, Concentration!O222:O222, Concentration!R222)/'Positive samples'!U222)</f>
        <v>4.2724222097565301</v>
      </c>
    </row>
    <row r="223" spans="1:21" x14ac:dyDescent="0.2">
      <c r="A223" s="1">
        <f>Sheet1!A223</f>
        <v>44783</v>
      </c>
      <c r="C223" t="str">
        <f>IF(Sheet1!C223="", "",LOG10(Sheet1!C223)*'Positive samples'!C223)</f>
        <v/>
      </c>
      <c r="D223" t="str">
        <f>IF(Sheet1!D223="", "",LOG10(Sheet1!D223)*'Positive samples'!D223)</f>
        <v/>
      </c>
      <c r="E223" t="str">
        <f>IF(Sheet1!E223="", "",LOG10(Sheet1!E223)*'Positive samples'!E223)</f>
        <v/>
      </c>
      <c r="F223" t="str">
        <f>IF(Sheet1!F223="", "",LOG10(Sheet1!F223)*'Positive samples'!F223)</f>
        <v/>
      </c>
      <c r="G223" t="str">
        <f>IF(Sheet1!G223="", "",LOG10(Sheet1!G223)*'Positive samples'!G223)</f>
        <v/>
      </c>
      <c r="H223" t="str">
        <f>IF(Sheet1!H223="", "",LOG10(Sheet1!H223)*'Positive samples'!H223)</f>
        <v/>
      </c>
      <c r="I223" t="str">
        <f>IF(Sheet1!I223="", "",LOG10(Sheet1!I223)*'Positive samples'!I223)</f>
        <v/>
      </c>
      <c r="J223" t="str">
        <f>IF(Sheet1!J223="", "",LOG10(Sheet1!J223)*'Positive samples'!J223)</f>
        <v/>
      </c>
      <c r="U223" t="str">
        <f>IF('Positive samples'!U223=0, "", SUM(Concentration!C223, Concentration!F223, Concentration!I223, Concentration!L223, Concentration!O223:O223, Concentration!R223)/'Positive samples'!U223)</f>
        <v/>
      </c>
    </row>
    <row r="224" spans="1:21" x14ac:dyDescent="0.2">
      <c r="A224" s="1">
        <f>Sheet1!A224</f>
        <v>44784</v>
      </c>
      <c r="C224">
        <f>IF(Sheet1!C224="", "",LOG10(Sheet1!C224)*'Positive samples'!C224)</f>
        <v>3.9646862311710742</v>
      </c>
      <c r="D224">
        <f>IF(Sheet1!D224="", "",LOG10(Sheet1!D224)*'Positive samples'!D224)</f>
        <v>8.2474533990319845</v>
      </c>
      <c r="E224">
        <f>IF(Sheet1!E224="", "",LOG10(Sheet1!E224)*'Positive samples'!E224)</f>
        <v>0</v>
      </c>
      <c r="F224">
        <f>IF(Sheet1!F224="", "",LOG10(Sheet1!F224)*'Positive samples'!F224)</f>
        <v>3.6849979314763681</v>
      </c>
      <c r="G224">
        <f>IF(Sheet1!G224="", "",LOG10(Sheet1!G224)*'Positive samples'!G224)</f>
        <v>8.1573008961446334</v>
      </c>
      <c r="H224">
        <f>IF(Sheet1!H224="", "",LOG10(Sheet1!H224)*'Positive samples'!H224)</f>
        <v>0</v>
      </c>
      <c r="I224">
        <f>IF(Sheet1!I224="", "",LOG10(Sheet1!I224)*'Positive samples'!I224)</f>
        <v>0</v>
      </c>
      <c r="J224">
        <f>IF(Sheet1!J224="", "",LOG10(Sheet1!J224)*'Positive samples'!J224)</f>
        <v>8.4302043755492271</v>
      </c>
      <c r="U224">
        <f>IF('Positive samples'!U224=0, "", SUM(Concentration!C224, Concentration!F224, Concentration!I224, Concentration!L224, Concentration!O224:O224, Concentration!R224)/'Positive samples'!U224)</f>
        <v>3.8248420813237214</v>
      </c>
    </row>
    <row r="225" spans="1:21" x14ac:dyDescent="0.2">
      <c r="A225" s="1">
        <f>Sheet1!A225</f>
        <v>44785</v>
      </c>
      <c r="C225" t="str">
        <f>IF(Sheet1!C225="", "",LOG10(Sheet1!C225)*'Positive samples'!C225)</f>
        <v/>
      </c>
      <c r="D225" t="str">
        <f>IF(Sheet1!D225="", "",LOG10(Sheet1!D225)*'Positive samples'!D225)</f>
        <v/>
      </c>
      <c r="E225" t="str">
        <f>IF(Sheet1!E225="", "",LOG10(Sheet1!E225)*'Positive samples'!E225)</f>
        <v/>
      </c>
      <c r="F225" t="str">
        <f>IF(Sheet1!F225="", "",LOG10(Sheet1!F225)*'Positive samples'!F225)</f>
        <v/>
      </c>
      <c r="G225" t="str">
        <f>IF(Sheet1!G225="", "",LOG10(Sheet1!G225)*'Positive samples'!G225)</f>
        <v/>
      </c>
      <c r="H225" t="str">
        <f>IF(Sheet1!H225="", "",LOG10(Sheet1!H225)*'Positive samples'!H225)</f>
        <v/>
      </c>
      <c r="I225" t="str">
        <f>IF(Sheet1!I225="", "",LOG10(Sheet1!I225)*'Positive samples'!I225)</f>
        <v/>
      </c>
      <c r="J225" t="str">
        <f>IF(Sheet1!J225="", "",LOG10(Sheet1!J225)*'Positive samples'!J225)</f>
        <v/>
      </c>
      <c r="U225" t="str">
        <f>IF('Positive samples'!U225=0, "", SUM(Concentration!C225, Concentration!F225, Concentration!I225, Concentration!L225, Concentration!O225:O225, Concentration!R225)/'Positive samples'!U225)</f>
        <v/>
      </c>
    </row>
    <row r="226" spans="1:21" x14ac:dyDescent="0.2">
      <c r="A226" s="1">
        <f>Sheet1!A226</f>
        <v>44786</v>
      </c>
      <c r="C226" t="str">
        <f>IF(Sheet1!C226="", "",LOG10(Sheet1!C226)*'Positive samples'!C226)</f>
        <v/>
      </c>
      <c r="D226" t="str">
        <f>IF(Sheet1!D226="", "",LOG10(Sheet1!D226)*'Positive samples'!D226)</f>
        <v/>
      </c>
      <c r="E226" t="str">
        <f>IF(Sheet1!E226="", "",LOG10(Sheet1!E226)*'Positive samples'!E226)</f>
        <v/>
      </c>
      <c r="F226" t="str">
        <f>IF(Sheet1!F226="", "",LOG10(Sheet1!F226)*'Positive samples'!F226)</f>
        <v/>
      </c>
      <c r="G226" t="str">
        <f>IF(Sheet1!G226="", "",LOG10(Sheet1!G226)*'Positive samples'!G226)</f>
        <v/>
      </c>
      <c r="H226" t="str">
        <f>IF(Sheet1!H226="", "",LOG10(Sheet1!H226)*'Positive samples'!H226)</f>
        <v/>
      </c>
      <c r="I226" t="str">
        <f>IF(Sheet1!I226="", "",LOG10(Sheet1!I226)*'Positive samples'!I226)</f>
        <v/>
      </c>
      <c r="J226" t="str">
        <f>IF(Sheet1!J226="", "",LOG10(Sheet1!J226)*'Positive samples'!J226)</f>
        <v/>
      </c>
      <c r="U226" t="str">
        <f>IF('Positive samples'!U226=0, "", SUM(Concentration!C226, Concentration!F226, Concentration!I226, Concentration!L226, Concentration!O226:O226, Concentration!R226)/'Positive samples'!U226)</f>
        <v/>
      </c>
    </row>
    <row r="227" spans="1:21" x14ac:dyDescent="0.2">
      <c r="A227" s="1">
        <f>Sheet1!A227</f>
        <v>44787</v>
      </c>
      <c r="C227">
        <f>IF(Sheet1!C227="", "",LOG10(Sheet1!C227)*'Positive samples'!C227)</f>
        <v>3.8406445501446287</v>
      </c>
      <c r="D227">
        <f>IF(Sheet1!D227="", "",LOG10(Sheet1!D227)*'Positive samples'!D227)</f>
        <v>8.3374287174338324</v>
      </c>
      <c r="E227">
        <f>IF(Sheet1!E227="", "",LOG10(Sheet1!E227)*'Positive samples'!E227)</f>
        <v>0</v>
      </c>
      <c r="F227">
        <f>IF(Sheet1!F227="", "",LOG10(Sheet1!F227)*'Positive samples'!F227)</f>
        <v>3.9563251644342361</v>
      </c>
      <c r="G227">
        <f>IF(Sheet1!G227="", "",LOG10(Sheet1!G227)*'Positive samples'!G227)</f>
        <v>8.9896835894775506</v>
      </c>
      <c r="H227">
        <f>IF(Sheet1!H227="", "",LOG10(Sheet1!H227)*'Positive samples'!H227)</f>
        <v>0</v>
      </c>
      <c r="I227">
        <f>IF(Sheet1!I227="", "",LOG10(Sheet1!I227)*'Positive samples'!I227)</f>
        <v>3.6747274447785738</v>
      </c>
      <c r="J227">
        <f>IF(Sheet1!J227="", "",LOG10(Sheet1!J227)*'Positive samples'!J227)</f>
        <v>8.5205537879135775</v>
      </c>
      <c r="U227">
        <f>IF('Positive samples'!U227=0, "", SUM(Concentration!C227, Concentration!F227, Concentration!I227, Concentration!L227, Concentration!O227:O227, Concentration!R227)/'Positive samples'!U227)</f>
        <v>3.8238990531191459</v>
      </c>
    </row>
    <row r="228" spans="1:21" x14ac:dyDescent="0.2">
      <c r="A228" s="1">
        <f>Sheet1!A228</f>
        <v>44788</v>
      </c>
      <c r="C228" t="str">
        <f>IF(Sheet1!C228="", "",LOG10(Sheet1!C228)*'Positive samples'!C228)</f>
        <v/>
      </c>
      <c r="D228" t="str">
        <f>IF(Sheet1!D228="", "",LOG10(Sheet1!D228)*'Positive samples'!D228)</f>
        <v/>
      </c>
      <c r="E228" t="str">
        <f>IF(Sheet1!E228="", "",LOG10(Sheet1!E228)*'Positive samples'!E228)</f>
        <v/>
      </c>
      <c r="F228" t="str">
        <f>IF(Sheet1!F228="", "",LOG10(Sheet1!F228)*'Positive samples'!F228)</f>
        <v/>
      </c>
      <c r="G228" t="str">
        <f>IF(Sheet1!G228="", "",LOG10(Sheet1!G228)*'Positive samples'!G228)</f>
        <v/>
      </c>
      <c r="H228" t="str">
        <f>IF(Sheet1!H228="", "",LOG10(Sheet1!H228)*'Positive samples'!H228)</f>
        <v/>
      </c>
      <c r="I228" t="str">
        <f>IF(Sheet1!I228="", "",LOG10(Sheet1!I228)*'Positive samples'!I228)</f>
        <v/>
      </c>
      <c r="J228" t="str">
        <f>IF(Sheet1!J228="", "",LOG10(Sheet1!J228)*'Positive samples'!J228)</f>
        <v/>
      </c>
      <c r="U228" t="str">
        <f>IF('Positive samples'!U228=0, "", SUM(Concentration!C228, Concentration!F228, Concentration!I228, Concentration!L228, Concentration!O228:O228, Concentration!R228)/'Positive samples'!U228)</f>
        <v/>
      </c>
    </row>
    <row r="229" spans="1:21" x14ac:dyDescent="0.2">
      <c r="A229" s="1">
        <f>Sheet1!A229</f>
        <v>44789</v>
      </c>
      <c r="C229">
        <f>IF(Sheet1!C229="", "",LOG10(Sheet1!C229)*'Positive samples'!C229)</f>
        <v>0</v>
      </c>
      <c r="D229">
        <f>IF(Sheet1!D229="", "",LOG10(Sheet1!D229)*'Positive samples'!D229)</f>
        <v>8.1822308196514033</v>
      </c>
      <c r="E229">
        <f>IF(Sheet1!E229="", "",LOG10(Sheet1!E229)*'Positive samples'!E229)</f>
        <v>0</v>
      </c>
      <c r="F229">
        <f>IF(Sheet1!F229="", "",LOG10(Sheet1!F229)*'Positive samples'!F229)</f>
        <v>4.1298017846468147</v>
      </c>
      <c r="G229">
        <f>IF(Sheet1!G229="", "",LOG10(Sheet1!G229)*'Positive samples'!G229)</f>
        <v>8.8084707457633549</v>
      </c>
      <c r="H229">
        <f>IF(Sheet1!H229="", "",LOG10(Sheet1!H229)*'Positive samples'!H229)</f>
        <v>0</v>
      </c>
      <c r="I229">
        <f>IF(Sheet1!I229="", "",LOG10(Sheet1!I229)*'Positive samples'!I229)</f>
        <v>0</v>
      </c>
      <c r="J229">
        <f>IF(Sheet1!J229="", "",LOG10(Sheet1!J229)*'Positive samples'!J229)</f>
        <v>8.2840915514493929</v>
      </c>
      <c r="U229">
        <f>IF('Positive samples'!U229=0, "", SUM(Concentration!C229, Concentration!F229, Concentration!I229, Concentration!L229, Concentration!O229:O229, Concentration!R229)/'Positive samples'!U229)</f>
        <v>4.1298017846468147</v>
      </c>
    </row>
    <row r="230" spans="1:21" x14ac:dyDescent="0.2">
      <c r="A230" s="1">
        <f>Sheet1!A230</f>
        <v>44790</v>
      </c>
      <c r="C230" t="str">
        <f>IF(Sheet1!C230="", "",LOG10(Sheet1!C230)*'Positive samples'!C230)</f>
        <v/>
      </c>
      <c r="D230" t="str">
        <f>IF(Sheet1!D230="", "",LOG10(Sheet1!D230)*'Positive samples'!D230)</f>
        <v/>
      </c>
      <c r="E230" t="str">
        <f>IF(Sheet1!E230="", "",LOG10(Sheet1!E230)*'Positive samples'!E230)</f>
        <v/>
      </c>
      <c r="F230" t="str">
        <f>IF(Sheet1!F230="", "",LOG10(Sheet1!F230)*'Positive samples'!F230)</f>
        <v/>
      </c>
      <c r="G230" t="str">
        <f>IF(Sheet1!G230="", "",LOG10(Sheet1!G230)*'Positive samples'!G230)</f>
        <v/>
      </c>
      <c r="H230" t="str">
        <f>IF(Sheet1!H230="", "",LOG10(Sheet1!H230)*'Positive samples'!H230)</f>
        <v/>
      </c>
      <c r="I230" t="str">
        <f>IF(Sheet1!I230="", "",LOG10(Sheet1!I230)*'Positive samples'!I230)</f>
        <v/>
      </c>
      <c r="J230" t="str">
        <f>IF(Sheet1!J230="", "",LOG10(Sheet1!J230)*'Positive samples'!J230)</f>
        <v/>
      </c>
      <c r="U230" t="str">
        <f>IF('Positive samples'!U230=0, "", SUM(Concentration!C230, Concentration!F230, Concentration!I230, Concentration!L230, Concentration!O230:O230, Concentration!R230)/'Positive samples'!U230)</f>
        <v/>
      </c>
    </row>
    <row r="231" spans="1:21" x14ac:dyDescent="0.2">
      <c r="A231" s="1">
        <f>Sheet1!A231</f>
        <v>44791</v>
      </c>
      <c r="C231">
        <f>IF(Sheet1!C231="", "",LOG10(Sheet1!C231)*'Positive samples'!C231)</f>
        <v>3.6680616695902604</v>
      </c>
      <c r="D231">
        <f>IF(Sheet1!D231="", "",LOG10(Sheet1!D231)*'Positive samples'!D231)</f>
        <v>8.141135663357165</v>
      </c>
      <c r="E231">
        <f>IF(Sheet1!E231="", "",LOG10(Sheet1!E231)*'Positive samples'!E231)</f>
        <v>0</v>
      </c>
      <c r="F231">
        <f>IF(Sheet1!F231="", "",LOG10(Sheet1!F231)*'Positive samples'!F231)</f>
        <v>3.8328234897433524</v>
      </c>
      <c r="G231">
        <f>IF(Sheet1!G231="", "",LOG10(Sheet1!G231)*'Positive samples'!G231)</f>
        <v>8.3342185405306122</v>
      </c>
      <c r="H231">
        <f>IF(Sheet1!H231="", "",LOG10(Sheet1!H231)*'Positive samples'!H231)</f>
        <v>0</v>
      </c>
      <c r="I231">
        <f>IF(Sheet1!I231="", "",LOG10(Sheet1!I231)*'Positive samples'!I231)</f>
        <v>3.6679605882402502</v>
      </c>
      <c r="J231">
        <f>IF(Sheet1!J231="", "",LOG10(Sheet1!J231)*'Positive samples'!J231)</f>
        <v>8.7671603188769645</v>
      </c>
      <c r="U231">
        <f>IF('Positive samples'!U231=0, "", SUM(Concentration!C231, Concentration!F231, Concentration!I231, Concentration!L231, Concentration!O231:O231, Concentration!R231)/'Positive samples'!U231)</f>
        <v>3.7229485825246211</v>
      </c>
    </row>
    <row r="232" spans="1:21" x14ac:dyDescent="0.2">
      <c r="A232" s="1">
        <f>Sheet1!A232</f>
        <v>44792</v>
      </c>
      <c r="C232" t="str">
        <f>IF(Sheet1!C232="", "",LOG10(Sheet1!C232)*'Positive samples'!C232)</f>
        <v/>
      </c>
      <c r="D232" t="str">
        <f>IF(Sheet1!D232="", "",LOG10(Sheet1!D232)*'Positive samples'!D232)</f>
        <v/>
      </c>
      <c r="E232" t="str">
        <f>IF(Sheet1!E232="", "",LOG10(Sheet1!E232)*'Positive samples'!E232)</f>
        <v/>
      </c>
      <c r="F232" t="str">
        <f>IF(Sheet1!F232="", "",LOG10(Sheet1!F232)*'Positive samples'!F232)</f>
        <v/>
      </c>
      <c r="G232" t="str">
        <f>IF(Sheet1!G232="", "",LOG10(Sheet1!G232)*'Positive samples'!G232)</f>
        <v/>
      </c>
      <c r="H232" t="str">
        <f>IF(Sheet1!H232="", "",LOG10(Sheet1!H232)*'Positive samples'!H232)</f>
        <v/>
      </c>
      <c r="I232" t="str">
        <f>IF(Sheet1!I232="", "",LOG10(Sheet1!I232)*'Positive samples'!I232)</f>
        <v/>
      </c>
      <c r="J232" t="str">
        <f>IF(Sheet1!J232="", "",LOG10(Sheet1!J232)*'Positive samples'!J232)</f>
        <v/>
      </c>
      <c r="U232" t="str">
        <f>IF('Positive samples'!U232=0, "", SUM(Concentration!C232, Concentration!F232, Concentration!I232, Concentration!L232, Concentration!O232:O232, Concentration!R232)/'Positive samples'!U232)</f>
        <v/>
      </c>
    </row>
    <row r="233" spans="1:21" x14ac:dyDescent="0.2">
      <c r="A233" s="1">
        <f>Sheet1!A233</f>
        <v>44793</v>
      </c>
      <c r="C233" t="str">
        <f>IF(Sheet1!C233="", "",LOG10(Sheet1!C233)*'Positive samples'!C233)</f>
        <v/>
      </c>
      <c r="D233" t="str">
        <f>IF(Sheet1!D233="", "",LOG10(Sheet1!D233)*'Positive samples'!D233)</f>
        <v/>
      </c>
      <c r="E233" t="str">
        <f>IF(Sheet1!E233="", "",LOG10(Sheet1!E233)*'Positive samples'!E233)</f>
        <v/>
      </c>
      <c r="F233" t="str">
        <f>IF(Sheet1!F233="", "",LOG10(Sheet1!F233)*'Positive samples'!F233)</f>
        <v/>
      </c>
      <c r="G233" t="str">
        <f>IF(Sheet1!G233="", "",LOG10(Sheet1!G233)*'Positive samples'!G233)</f>
        <v/>
      </c>
      <c r="H233" t="str">
        <f>IF(Sheet1!H233="", "",LOG10(Sheet1!H233)*'Positive samples'!H233)</f>
        <v/>
      </c>
      <c r="I233" t="str">
        <f>IF(Sheet1!I233="", "",LOG10(Sheet1!I233)*'Positive samples'!I233)</f>
        <v/>
      </c>
      <c r="J233" t="str">
        <f>IF(Sheet1!J233="", "",LOG10(Sheet1!J233)*'Positive samples'!J233)</f>
        <v/>
      </c>
      <c r="U233" t="str">
        <f>IF('Positive samples'!U233=0, "", SUM(Concentration!C233, Concentration!F233, Concentration!I233, Concentration!L233, Concentration!O233:O233, Concentration!R233)/'Positive samples'!U233)</f>
        <v/>
      </c>
    </row>
    <row r="234" spans="1:21" x14ac:dyDescent="0.2">
      <c r="A234" s="1">
        <f>Sheet1!A234</f>
        <v>44794</v>
      </c>
      <c r="C234">
        <f>IF(Sheet1!C234="", "",LOG10(Sheet1!C234)*'Positive samples'!C234)</f>
        <v>3.7179190701053706</v>
      </c>
      <c r="D234">
        <f>IF(Sheet1!D234="", "",LOG10(Sheet1!D234)*'Positive samples'!D234)</f>
        <v>8.2816340692995478</v>
      </c>
      <c r="E234">
        <f>IF(Sheet1!E234="", "",LOG10(Sheet1!E234)*'Positive samples'!E234)</f>
        <v>0</v>
      </c>
      <c r="F234">
        <f>IF(Sheet1!F234="", "",LOG10(Sheet1!F234)*'Positive samples'!F234)</f>
        <v>3.7914567171865805</v>
      </c>
      <c r="G234">
        <f>IF(Sheet1!G234="", "",LOG10(Sheet1!G234)*'Positive samples'!G234)</f>
        <v>8.4224804043717345</v>
      </c>
      <c r="H234">
        <f>IF(Sheet1!H234="", "",LOG10(Sheet1!H234)*'Positive samples'!H234)</f>
        <v>0</v>
      </c>
      <c r="I234">
        <f>IF(Sheet1!I234="", "",LOG10(Sheet1!I234)*'Positive samples'!I234)</f>
        <v>0</v>
      </c>
      <c r="J234">
        <f>IF(Sheet1!J234="", "",LOG10(Sheet1!J234)*'Positive samples'!J234)</f>
        <v>8.6731233471431644</v>
      </c>
      <c r="U234">
        <f>IF('Positive samples'!U234=0, "", SUM(Concentration!C234, Concentration!F234, Concentration!I234, Concentration!L234, Concentration!O234:O234, Concentration!R234)/'Positive samples'!U234)</f>
        <v>3.7546878936459755</v>
      </c>
    </row>
    <row r="235" spans="1:21" x14ac:dyDescent="0.2">
      <c r="A235" s="1">
        <f>Sheet1!A235</f>
        <v>44795</v>
      </c>
      <c r="C235" t="str">
        <f>IF(Sheet1!C235="", "",LOG10(Sheet1!C235)*'Positive samples'!C235)</f>
        <v/>
      </c>
      <c r="D235" t="str">
        <f>IF(Sheet1!D235="", "",LOG10(Sheet1!D235)*'Positive samples'!D235)</f>
        <v/>
      </c>
      <c r="E235" t="str">
        <f>IF(Sheet1!E235="", "",LOG10(Sheet1!E235)*'Positive samples'!E235)</f>
        <v/>
      </c>
      <c r="F235" t="str">
        <f>IF(Sheet1!F235="", "",LOG10(Sheet1!F235)*'Positive samples'!F235)</f>
        <v/>
      </c>
      <c r="G235" t="str">
        <f>IF(Sheet1!G235="", "",LOG10(Sheet1!G235)*'Positive samples'!G235)</f>
        <v/>
      </c>
      <c r="H235" t="str">
        <f>IF(Sheet1!H235="", "",LOG10(Sheet1!H235)*'Positive samples'!H235)</f>
        <v/>
      </c>
      <c r="I235" t="str">
        <f>IF(Sheet1!I235="", "",LOG10(Sheet1!I235)*'Positive samples'!I235)</f>
        <v/>
      </c>
      <c r="J235" t="str">
        <f>IF(Sheet1!J235="", "",LOG10(Sheet1!J235)*'Positive samples'!J235)</f>
        <v/>
      </c>
      <c r="U235" t="str">
        <f>IF('Positive samples'!U235=0, "", SUM(Concentration!C235, Concentration!F235, Concentration!I235, Concentration!L235, Concentration!O235:O235, Concentration!R235)/'Positive samples'!U235)</f>
        <v/>
      </c>
    </row>
    <row r="236" spans="1:21" x14ac:dyDescent="0.2">
      <c r="A236" s="1">
        <f>Sheet1!A236</f>
        <v>44796</v>
      </c>
      <c r="C236">
        <f>IF(Sheet1!C236="", "",LOG10(Sheet1!C236)*'Positive samples'!C236)</f>
        <v>0</v>
      </c>
      <c r="D236">
        <f>IF(Sheet1!D236="", "",LOG10(Sheet1!D236)*'Positive samples'!D236)</f>
        <v>8.2096477470888889</v>
      </c>
      <c r="E236">
        <f>IF(Sheet1!E236="", "",LOG10(Sheet1!E236)*'Positive samples'!E236)</f>
        <v>0</v>
      </c>
      <c r="F236">
        <f>IF(Sheet1!F236="", "",LOG10(Sheet1!F236)*'Positive samples'!F236)</f>
        <v>4.0781603007174176</v>
      </c>
      <c r="G236">
        <f>IF(Sheet1!G236="", "",LOG10(Sheet1!G236)*'Positive samples'!G236)</f>
        <v>8.0221994653119832</v>
      </c>
      <c r="H236">
        <f>IF(Sheet1!H236="", "",LOG10(Sheet1!H236)*'Positive samples'!H236)</f>
        <v>0</v>
      </c>
      <c r="I236">
        <f>IF(Sheet1!I236="", "",LOG10(Sheet1!I236)*'Positive samples'!I236)</f>
        <v>3.5338678513015602</v>
      </c>
      <c r="J236">
        <f>IF(Sheet1!J236="", "",LOG10(Sheet1!J236)*'Positive samples'!J236)</f>
        <v>8.2312675111089817</v>
      </c>
      <c r="U236">
        <f>IF('Positive samples'!U236=0, "", SUM(Concentration!C236, Concentration!F236, Concentration!I236, Concentration!L236, Concentration!O236:O236, Concentration!R236)/'Positive samples'!U236)</f>
        <v>3.8060140760094887</v>
      </c>
    </row>
    <row r="237" spans="1:21" x14ac:dyDescent="0.2">
      <c r="A237" s="1">
        <f>Sheet1!A237</f>
        <v>44797</v>
      </c>
      <c r="C237" t="str">
        <f>IF(Sheet1!C237="", "",LOG10(Sheet1!C237)*'Positive samples'!C237)</f>
        <v/>
      </c>
      <c r="D237" t="str">
        <f>IF(Sheet1!D237="", "",LOG10(Sheet1!D237)*'Positive samples'!D237)</f>
        <v/>
      </c>
      <c r="E237" t="str">
        <f>IF(Sheet1!E237="", "",LOG10(Sheet1!E237)*'Positive samples'!E237)</f>
        <v/>
      </c>
      <c r="F237" t="str">
        <f>IF(Sheet1!F237="", "",LOG10(Sheet1!F237)*'Positive samples'!F237)</f>
        <v/>
      </c>
      <c r="G237" t="str">
        <f>IF(Sheet1!G237="", "",LOG10(Sheet1!G237)*'Positive samples'!G237)</f>
        <v/>
      </c>
      <c r="H237" t="str">
        <f>IF(Sheet1!H237="", "",LOG10(Sheet1!H237)*'Positive samples'!H237)</f>
        <v/>
      </c>
      <c r="I237" t="str">
        <f>IF(Sheet1!I237="", "",LOG10(Sheet1!I237)*'Positive samples'!I237)</f>
        <v/>
      </c>
      <c r="J237" t="str">
        <f>IF(Sheet1!J237="", "",LOG10(Sheet1!J237)*'Positive samples'!J237)</f>
        <v/>
      </c>
      <c r="U237" t="str">
        <f>IF('Positive samples'!U237=0, "", SUM(Concentration!C237, Concentration!F237, Concentration!I237, Concentration!L237, Concentration!O237:O237, Concentration!R237)/'Positive samples'!U237)</f>
        <v/>
      </c>
    </row>
    <row r="238" spans="1:21" x14ac:dyDescent="0.2">
      <c r="A238" s="1">
        <f>Sheet1!A238</f>
        <v>44798</v>
      </c>
      <c r="C238">
        <f>IF(Sheet1!C238="", "",LOG10(Sheet1!C238)*'Positive samples'!C238)</f>
        <v>3.6529545055082426</v>
      </c>
      <c r="D238">
        <f>IF(Sheet1!D238="", "",LOG10(Sheet1!D238)*'Positive samples'!D238)</f>
        <v>8.25278348880029</v>
      </c>
      <c r="E238">
        <f>IF(Sheet1!E238="", "",LOG10(Sheet1!E238)*'Positive samples'!E238)</f>
        <v>0</v>
      </c>
      <c r="F238">
        <f>IF(Sheet1!F238="", "",LOG10(Sheet1!F238)*'Positive samples'!F238)</f>
        <v>0</v>
      </c>
      <c r="G238">
        <f>IF(Sheet1!G238="", "",LOG10(Sheet1!G238)*'Positive samples'!G238)</f>
        <v>7.9285031690903205</v>
      </c>
      <c r="H238">
        <f>IF(Sheet1!H238="", "",LOG10(Sheet1!H238)*'Positive samples'!H238)</f>
        <v>0</v>
      </c>
      <c r="I238">
        <f>IF(Sheet1!I238="", "",LOG10(Sheet1!I238)*'Positive samples'!I238)</f>
        <v>0</v>
      </c>
      <c r="J238">
        <f>IF(Sheet1!J238="", "",LOG10(Sheet1!J238)*'Positive samples'!J238)</f>
        <v>8.1306750618794528</v>
      </c>
      <c r="U238">
        <f>IF('Positive samples'!U238=0, "", SUM(Concentration!C238, Concentration!F238, Concentration!I238, Concentration!L238, Concentration!O238:O238, Concentration!R238)/'Positive samples'!U238)</f>
        <v>3.6529545055082426</v>
      </c>
    </row>
    <row r="239" spans="1:21" x14ac:dyDescent="0.2">
      <c r="A239" s="1">
        <f>Sheet1!A239</f>
        <v>44799</v>
      </c>
      <c r="C239" t="str">
        <f>IF(Sheet1!C239="", "",LOG10(Sheet1!C239)*'Positive samples'!C239)</f>
        <v/>
      </c>
      <c r="D239" t="str">
        <f>IF(Sheet1!D239="", "",LOG10(Sheet1!D239)*'Positive samples'!D239)</f>
        <v/>
      </c>
      <c r="E239" t="str">
        <f>IF(Sheet1!E239="", "",LOG10(Sheet1!E239)*'Positive samples'!E239)</f>
        <v/>
      </c>
      <c r="F239" t="str">
        <f>IF(Sheet1!F239="", "",LOG10(Sheet1!F239)*'Positive samples'!F239)</f>
        <v/>
      </c>
      <c r="G239" t="str">
        <f>IF(Sheet1!G239="", "",LOG10(Sheet1!G239)*'Positive samples'!G239)</f>
        <v/>
      </c>
      <c r="H239" t="str">
        <f>IF(Sheet1!H239="", "",LOG10(Sheet1!H239)*'Positive samples'!H239)</f>
        <v/>
      </c>
      <c r="I239" t="str">
        <f>IF(Sheet1!I239="", "",LOG10(Sheet1!I239)*'Positive samples'!I239)</f>
        <v/>
      </c>
      <c r="J239" t="str">
        <f>IF(Sheet1!J239="", "",LOG10(Sheet1!J239)*'Positive samples'!J239)</f>
        <v/>
      </c>
      <c r="U239" t="str">
        <f>IF('Positive samples'!U239=0, "", SUM(Concentration!C239, Concentration!F239, Concentration!I239, Concentration!L239, Concentration!O239:O239, Concentration!R239)/'Positive samples'!U239)</f>
        <v/>
      </c>
    </row>
    <row r="240" spans="1:21" x14ac:dyDescent="0.2">
      <c r="A240" s="1">
        <f>Sheet1!A240</f>
        <v>44800</v>
      </c>
      <c r="C240" t="str">
        <f>IF(Sheet1!C240="", "",LOG10(Sheet1!C240)*'Positive samples'!C240)</f>
        <v/>
      </c>
      <c r="D240" t="str">
        <f>IF(Sheet1!D240="", "",LOG10(Sheet1!D240)*'Positive samples'!D240)</f>
        <v/>
      </c>
      <c r="E240" t="str">
        <f>IF(Sheet1!E240="", "",LOG10(Sheet1!E240)*'Positive samples'!E240)</f>
        <v/>
      </c>
      <c r="F240" t="str">
        <f>IF(Sheet1!F240="", "",LOG10(Sheet1!F240)*'Positive samples'!F240)</f>
        <v/>
      </c>
      <c r="G240" t="str">
        <f>IF(Sheet1!G240="", "",LOG10(Sheet1!G240)*'Positive samples'!G240)</f>
        <v/>
      </c>
      <c r="H240" t="str">
        <f>IF(Sheet1!H240="", "",LOG10(Sheet1!H240)*'Positive samples'!H240)</f>
        <v/>
      </c>
      <c r="I240" t="str">
        <f>IF(Sheet1!I240="", "",LOG10(Sheet1!I240)*'Positive samples'!I240)</f>
        <v/>
      </c>
      <c r="J240" t="str">
        <f>IF(Sheet1!J240="", "",LOG10(Sheet1!J240)*'Positive samples'!J240)</f>
        <v/>
      </c>
      <c r="U240" t="str">
        <f>IF('Positive samples'!U240=0, "", SUM(Concentration!C240, Concentration!F240, Concentration!I240, Concentration!L240, Concentration!O240:O240, Concentration!R240)/'Positive samples'!U240)</f>
        <v/>
      </c>
    </row>
    <row r="241" spans="1:21" x14ac:dyDescent="0.2">
      <c r="A241" s="1">
        <f>Sheet1!A241</f>
        <v>44801</v>
      </c>
      <c r="C241">
        <f>IF(Sheet1!C241="", "",LOG10(Sheet1!C241)*'Positive samples'!C241)</f>
        <v>0</v>
      </c>
      <c r="D241">
        <f>IF(Sheet1!D241="", "",LOG10(Sheet1!D241)*'Positive samples'!D241)</f>
        <v>8.0594809861355063</v>
      </c>
      <c r="E241">
        <f>IF(Sheet1!E241="", "",LOG10(Sheet1!E241)*'Positive samples'!E241)</f>
        <v>0</v>
      </c>
      <c r="F241">
        <f>IF(Sheet1!F241="", "",LOG10(Sheet1!F241)*'Positive samples'!F241)</f>
        <v>0</v>
      </c>
      <c r="G241">
        <f>IF(Sheet1!G241="", "",LOG10(Sheet1!G241)*'Positive samples'!G241)</f>
        <v>8.2273312065409208</v>
      </c>
      <c r="H241">
        <f>IF(Sheet1!H241="", "",LOG10(Sheet1!H241)*'Positive samples'!H241)</f>
        <v>0</v>
      </c>
      <c r="I241">
        <f>IF(Sheet1!I241="", "",LOG10(Sheet1!I241)*'Positive samples'!I241)</f>
        <v>0</v>
      </c>
      <c r="J241">
        <f>IF(Sheet1!J241="", "",LOG10(Sheet1!J241)*'Positive samples'!J241)</f>
        <v>8.3367882546071481</v>
      </c>
      <c r="U241" t="str">
        <f>IF('Positive samples'!U241=0, "", SUM(Concentration!C241, Concentration!F241, Concentration!I241, Concentration!L241, Concentration!O241:O241, Concentration!R241)/'Positive samples'!U241)</f>
        <v/>
      </c>
    </row>
    <row r="242" spans="1:21" x14ac:dyDescent="0.2">
      <c r="A242" s="1">
        <f>Sheet1!A242</f>
        <v>44802</v>
      </c>
      <c r="C242" t="str">
        <f>IF(Sheet1!C242="", "",LOG10(Sheet1!C242)*'Positive samples'!C242)</f>
        <v/>
      </c>
      <c r="D242" t="str">
        <f>IF(Sheet1!D242="", "",LOG10(Sheet1!D242)*'Positive samples'!D242)</f>
        <v/>
      </c>
      <c r="E242" t="str">
        <f>IF(Sheet1!E242="", "",LOG10(Sheet1!E242)*'Positive samples'!E242)</f>
        <v/>
      </c>
      <c r="F242" t="str">
        <f>IF(Sheet1!F242="", "",LOG10(Sheet1!F242)*'Positive samples'!F242)</f>
        <v/>
      </c>
      <c r="G242" t="str">
        <f>IF(Sheet1!G242="", "",LOG10(Sheet1!G242)*'Positive samples'!G242)</f>
        <v/>
      </c>
      <c r="H242" t="str">
        <f>IF(Sheet1!H242="", "",LOG10(Sheet1!H242)*'Positive samples'!H242)</f>
        <v/>
      </c>
      <c r="I242" t="str">
        <f>IF(Sheet1!I242="", "",LOG10(Sheet1!I242)*'Positive samples'!I242)</f>
        <v/>
      </c>
      <c r="J242" t="str">
        <f>IF(Sheet1!J242="", "",LOG10(Sheet1!J242)*'Positive samples'!J242)</f>
        <v/>
      </c>
      <c r="U242" t="str">
        <f>IF('Positive samples'!U242=0, "", SUM(Concentration!C242, Concentration!F242, Concentration!I242, Concentration!L242, Concentration!O242:O242, Concentration!R242)/'Positive samples'!U242)</f>
        <v/>
      </c>
    </row>
    <row r="243" spans="1:21" x14ac:dyDescent="0.2">
      <c r="A243" s="1">
        <f>Sheet1!A243</f>
        <v>44803</v>
      </c>
      <c r="C243">
        <f>IF(Sheet1!C243="", "",LOG10(Sheet1!C243)*'Positive samples'!C243)</f>
        <v>3.5512441417952747</v>
      </c>
      <c r="D243">
        <f>IF(Sheet1!D243="", "",LOG10(Sheet1!D243)*'Positive samples'!D243)</f>
        <v>8.4051719059539032</v>
      </c>
      <c r="E243">
        <f>IF(Sheet1!E243="", "",LOG10(Sheet1!E243)*'Positive samples'!E243)</f>
        <v>0</v>
      </c>
      <c r="F243">
        <f>IF(Sheet1!F243="", "",LOG10(Sheet1!F243)*'Positive samples'!F243)</f>
        <v>3.8158604159560179</v>
      </c>
      <c r="G243">
        <f>IF(Sheet1!G243="", "",LOG10(Sheet1!G243)*'Positive samples'!G243)</f>
        <v>8.4655481440000226</v>
      </c>
      <c r="H243">
        <f>IF(Sheet1!H243="", "",LOG10(Sheet1!H243)*'Positive samples'!H243)</f>
        <v>0</v>
      </c>
      <c r="I243">
        <f>IF(Sheet1!I243="", "",LOG10(Sheet1!I243)*'Positive samples'!I243)</f>
        <v>3.8525553371936021</v>
      </c>
      <c r="J243">
        <f>IF(Sheet1!J243="", "",LOG10(Sheet1!J243)*'Positive samples'!J243)</f>
        <v>8.6071628782357568</v>
      </c>
      <c r="U243">
        <f>IF('Positive samples'!U243=0, "", SUM(Concentration!C243, Concentration!F243, Concentration!I243, Concentration!L243, Concentration!O243:O243, Concentration!R243)/'Positive samples'!U243)</f>
        <v>3.7398866316482984</v>
      </c>
    </row>
    <row r="244" spans="1:21" x14ac:dyDescent="0.2">
      <c r="A244" s="1">
        <f>Sheet1!A244</f>
        <v>44804</v>
      </c>
      <c r="C244" t="str">
        <f>IF(Sheet1!C244="", "",LOG10(Sheet1!C244)*'Positive samples'!C244)</f>
        <v/>
      </c>
      <c r="D244" t="str">
        <f>IF(Sheet1!D244="", "",LOG10(Sheet1!D244)*'Positive samples'!D244)</f>
        <v/>
      </c>
      <c r="E244" t="str">
        <f>IF(Sheet1!E244="", "",LOG10(Sheet1!E244)*'Positive samples'!E244)</f>
        <v/>
      </c>
      <c r="F244" t="str">
        <f>IF(Sheet1!F244="", "",LOG10(Sheet1!F244)*'Positive samples'!F244)</f>
        <v/>
      </c>
      <c r="G244" t="str">
        <f>IF(Sheet1!G244="", "",LOG10(Sheet1!G244)*'Positive samples'!G244)</f>
        <v/>
      </c>
      <c r="H244" t="str">
        <f>IF(Sheet1!H244="", "",LOG10(Sheet1!H244)*'Positive samples'!H244)</f>
        <v/>
      </c>
      <c r="I244" t="str">
        <f>IF(Sheet1!I244="", "",LOG10(Sheet1!I244)*'Positive samples'!I244)</f>
        <v/>
      </c>
      <c r="J244" t="str">
        <f>IF(Sheet1!J244="", "",LOG10(Sheet1!J244)*'Positive samples'!J244)</f>
        <v/>
      </c>
      <c r="U244" t="str">
        <f>IF('Positive samples'!U244=0, "", SUM(Concentration!C244, Concentration!F244, Concentration!I244, Concentration!L244, Concentration!O244:O244, Concentration!R244)/'Positive samples'!U244)</f>
        <v/>
      </c>
    </row>
    <row r="245" spans="1:21" x14ac:dyDescent="0.2">
      <c r="A245" s="1">
        <f>Sheet1!A245</f>
        <v>44805</v>
      </c>
      <c r="C245">
        <f>IF(Sheet1!C245="", "",LOG10(Sheet1!C245)*'Positive samples'!C245)</f>
        <v>3.879369276981262</v>
      </c>
      <c r="D245">
        <f>IF(Sheet1!D245="", "",LOG10(Sheet1!D245)*'Positive samples'!D245)</f>
        <v>8.4959772480361568</v>
      </c>
      <c r="E245">
        <f>IF(Sheet1!E245="", "",LOG10(Sheet1!E245)*'Positive samples'!E245)</f>
        <v>0</v>
      </c>
      <c r="F245">
        <f>IF(Sheet1!F245="", "",LOG10(Sheet1!F245)*'Positive samples'!F245)</f>
        <v>3.7277642469109464</v>
      </c>
      <c r="G245">
        <f>IF(Sheet1!G245="", "",LOG10(Sheet1!G245)*'Positive samples'!G245)</f>
        <v>8.785747455204783</v>
      </c>
      <c r="H245">
        <f>IF(Sheet1!H245="", "",LOG10(Sheet1!H245)*'Positive samples'!H245)</f>
        <v>0</v>
      </c>
      <c r="I245">
        <f>IF(Sheet1!I245="", "",LOG10(Sheet1!I245)*'Positive samples'!I245)</f>
        <v>3.5577568810875078</v>
      </c>
      <c r="J245">
        <f>IF(Sheet1!J245="", "",LOG10(Sheet1!J245)*'Positive samples'!J245)</f>
        <v>8.4511170354981147</v>
      </c>
      <c r="U245">
        <f>IF('Positive samples'!U245=0, "", SUM(Concentration!C245, Concentration!F245, Concentration!I245, Concentration!L245, Concentration!O245:O245, Concentration!R245)/'Positive samples'!U245)</f>
        <v>3.721630134993239</v>
      </c>
    </row>
    <row r="246" spans="1:21" x14ac:dyDescent="0.2">
      <c r="A246" s="1">
        <f>Sheet1!A246</f>
        <v>44806</v>
      </c>
      <c r="C246" t="str">
        <f>IF(Sheet1!C246="", "",LOG10(Sheet1!C246)*'Positive samples'!C246)</f>
        <v/>
      </c>
      <c r="D246" t="str">
        <f>IF(Sheet1!D246="", "",LOG10(Sheet1!D246)*'Positive samples'!D246)</f>
        <v/>
      </c>
      <c r="E246" t="str">
        <f>IF(Sheet1!E246="", "",LOG10(Sheet1!E246)*'Positive samples'!E246)</f>
        <v/>
      </c>
      <c r="F246" t="str">
        <f>IF(Sheet1!F246="", "",LOG10(Sheet1!F246)*'Positive samples'!F246)</f>
        <v/>
      </c>
      <c r="G246" t="str">
        <f>IF(Sheet1!G246="", "",LOG10(Sheet1!G246)*'Positive samples'!G246)</f>
        <v/>
      </c>
      <c r="H246" t="str">
        <f>IF(Sheet1!H246="", "",LOG10(Sheet1!H246)*'Positive samples'!H246)</f>
        <v/>
      </c>
      <c r="I246" t="str">
        <f>IF(Sheet1!I246="", "",LOG10(Sheet1!I246)*'Positive samples'!I246)</f>
        <v/>
      </c>
      <c r="J246" t="str">
        <f>IF(Sheet1!J246="", "",LOG10(Sheet1!J246)*'Positive samples'!J246)</f>
        <v/>
      </c>
      <c r="U246" t="str">
        <f>IF('Positive samples'!U246=0, "", SUM(Concentration!C246, Concentration!F246, Concentration!I246, Concentration!L246, Concentration!O246:O246, Concentration!R246)/'Positive samples'!U246)</f>
        <v/>
      </c>
    </row>
    <row r="247" spans="1:21" x14ac:dyDescent="0.2">
      <c r="A247" s="1">
        <f>Sheet1!A247</f>
        <v>44807</v>
      </c>
      <c r="C247" t="str">
        <f>IF(Sheet1!C247="", "",LOG10(Sheet1!C247)*'Positive samples'!C247)</f>
        <v/>
      </c>
      <c r="D247" t="str">
        <f>IF(Sheet1!D247="", "",LOG10(Sheet1!D247)*'Positive samples'!D247)</f>
        <v/>
      </c>
      <c r="E247" t="str">
        <f>IF(Sheet1!E247="", "",LOG10(Sheet1!E247)*'Positive samples'!E247)</f>
        <v/>
      </c>
      <c r="F247" t="str">
        <f>IF(Sheet1!F247="", "",LOG10(Sheet1!F247)*'Positive samples'!F247)</f>
        <v/>
      </c>
      <c r="G247" t="str">
        <f>IF(Sheet1!G247="", "",LOG10(Sheet1!G247)*'Positive samples'!G247)</f>
        <v/>
      </c>
      <c r="H247" t="str">
        <f>IF(Sheet1!H247="", "",LOG10(Sheet1!H247)*'Positive samples'!H247)</f>
        <v/>
      </c>
      <c r="I247" t="str">
        <f>IF(Sheet1!I247="", "",LOG10(Sheet1!I247)*'Positive samples'!I247)</f>
        <v/>
      </c>
      <c r="J247" t="str">
        <f>IF(Sheet1!J247="", "",LOG10(Sheet1!J247)*'Positive samples'!J247)</f>
        <v/>
      </c>
      <c r="U247" t="str">
        <f>IF('Positive samples'!U247=0, "", SUM(Concentration!C247, Concentration!F247, Concentration!I247, Concentration!L247, Concentration!O247:O247, Concentration!R247)/'Positive samples'!U247)</f>
        <v/>
      </c>
    </row>
    <row r="248" spans="1:21" x14ac:dyDescent="0.2">
      <c r="A248" s="1">
        <f>Sheet1!A248</f>
        <v>44808</v>
      </c>
      <c r="C248">
        <f>IF(Sheet1!C248="", "",LOG10(Sheet1!C248)*'Positive samples'!C248)</f>
        <v>3.9822335001672866</v>
      </c>
      <c r="D248">
        <f>IF(Sheet1!D248="", "",LOG10(Sheet1!D248)*'Positive samples'!D248)</f>
        <v>8.3941172600535747</v>
      </c>
      <c r="E248">
        <f>IF(Sheet1!E248="", "",LOG10(Sheet1!E248)*'Positive samples'!E248)</f>
        <v>0</v>
      </c>
      <c r="F248">
        <f>IF(Sheet1!F248="", "",LOG10(Sheet1!F248)*'Positive samples'!F248)</f>
        <v>3.7809922715095454</v>
      </c>
      <c r="G248">
        <f>IF(Sheet1!G248="", "",LOG10(Sheet1!G248)*'Positive samples'!G248)</f>
        <v>8.0383621243191801</v>
      </c>
      <c r="H248">
        <f>IF(Sheet1!H248="", "",LOG10(Sheet1!H248)*'Positive samples'!H248)</f>
        <v>0</v>
      </c>
      <c r="I248">
        <f>IF(Sheet1!I248="", "",LOG10(Sheet1!I248)*'Positive samples'!I248)</f>
        <v>3.7752776511013995</v>
      </c>
      <c r="J248">
        <f>IF(Sheet1!J248="", "",LOG10(Sheet1!J248)*'Positive samples'!J248)</f>
        <v>8.6730183474579103</v>
      </c>
      <c r="U248">
        <f>IF('Positive samples'!U248=0, "", SUM(Concentration!C248, Concentration!F248, Concentration!I248, Concentration!L248, Concentration!O248:O248, Concentration!R248)/'Positive samples'!U248)</f>
        <v>3.8461678075927437</v>
      </c>
    </row>
    <row r="249" spans="1:21" x14ac:dyDescent="0.2">
      <c r="A249" s="1">
        <f>Sheet1!A249</f>
        <v>44809</v>
      </c>
      <c r="C249" t="str">
        <f>IF(Sheet1!C249="", "",LOG10(Sheet1!C249)*'Positive samples'!C249)</f>
        <v/>
      </c>
      <c r="D249" t="str">
        <f>IF(Sheet1!D249="", "",LOG10(Sheet1!D249)*'Positive samples'!D249)</f>
        <v/>
      </c>
      <c r="E249" t="str">
        <f>IF(Sheet1!E249="", "",LOG10(Sheet1!E249)*'Positive samples'!E249)</f>
        <v/>
      </c>
      <c r="F249" t="str">
        <f>IF(Sheet1!F249="", "",LOG10(Sheet1!F249)*'Positive samples'!F249)</f>
        <v/>
      </c>
      <c r="G249" t="str">
        <f>IF(Sheet1!G249="", "",LOG10(Sheet1!G249)*'Positive samples'!G249)</f>
        <v/>
      </c>
      <c r="H249" t="str">
        <f>IF(Sheet1!H249="", "",LOG10(Sheet1!H249)*'Positive samples'!H249)</f>
        <v/>
      </c>
      <c r="I249" t="str">
        <f>IF(Sheet1!I249="", "",LOG10(Sheet1!I249)*'Positive samples'!I249)</f>
        <v/>
      </c>
      <c r="J249" t="str">
        <f>IF(Sheet1!J249="", "",LOG10(Sheet1!J249)*'Positive samples'!J249)</f>
        <v/>
      </c>
      <c r="U249" t="str">
        <f>IF('Positive samples'!U249=0, "", SUM(Concentration!C249, Concentration!F249, Concentration!I249, Concentration!L249, Concentration!O249:O249, Concentration!R249)/'Positive samples'!U249)</f>
        <v/>
      </c>
    </row>
    <row r="250" spans="1:21" x14ac:dyDescent="0.2">
      <c r="A250" s="1">
        <f>Sheet1!A250</f>
        <v>44810</v>
      </c>
      <c r="C250">
        <f>IF(Sheet1!C250="", "",LOG10(Sheet1!C250)*'Positive samples'!C250)</f>
        <v>4.0148207580006927</v>
      </c>
      <c r="D250">
        <f>IF(Sheet1!D250="", "",LOG10(Sheet1!D250)*'Positive samples'!D250)</f>
        <v>9.6956221447963973</v>
      </c>
      <c r="E250">
        <f>IF(Sheet1!E250="", "",LOG10(Sheet1!E250)*'Positive samples'!E250)</f>
        <v>0</v>
      </c>
      <c r="F250">
        <f>IF(Sheet1!F250="", "",LOG10(Sheet1!F250)*'Positive samples'!F250)</f>
        <v>3.8108200519943587</v>
      </c>
      <c r="G250">
        <f>IF(Sheet1!G250="", "",LOG10(Sheet1!G250)*'Positive samples'!G250)</f>
        <v>8.6525010523591135</v>
      </c>
      <c r="H250">
        <f>IF(Sheet1!H250="", "",LOG10(Sheet1!H250)*'Positive samples'!H250)</f>
        <v>0</v>
      </c>
      <c r="I250">
        <f>IF(Sheet1!I250="", "",LOG10(Sheet1!I250)*'Positive samples'!I250)</f>
        <v>4.0652093486237391</v>
      </c>
      <c r="J250">
        <f>IF(Sheet1!J250="", "",LOG10(Sheet1!J250)*'Positive samples'!J250)</f>
        <v>8.4966561286325586</v>
      </c>
      <c r="U250">
        <f>IF('Positive samples'!U250=0, "", SUM(Concentration!C250, Concentration!F250, Concentration!I250, Concentration!L250, Concentration!O250:O250, Concentration!R250)/'Positive samples'!U250)</f>
        <v>3.9636167195395964</v>
      </c>
    </row>
    <row r="251" spans="1:21" x14ac:dyDescent="0.2">
      <c r="A251" s="1">
        <f>Sheet1!A251</f>
        <v>44811</v>
      </c>
      <c r="C251" t="str">
        <f>IF(Sheet1!C251="", "",LOG10(Sheet1!C251)*'Positive samples'!C251)</f>
        <v/>
      </c>
      <c r="D251" t="str">
        <f>IF(Sheet1!D251="", "",LOG10(Sheet1!D251)*'Positive samples'!D251)</f>
        <v/>
      </c>
      <c r="E251" t="str">
        <f>IF(Sheet1!E251="", "",LOG10(Sheet1!E251)*'Positive samples'!E251)</f>
        <v/>
      </c>
      <c r="F251" t="str">
        <f>IF(Sheet1!F251="", "",LOG10(Sheet1!F251)*'Positive samples'!F251)</f>
        <v/>
      </c>
      <c r="G251" t="str">
        <f>IF(Sheet1!G251="", "",LOG10(Sheet1!G251)*'Positive samples'!G251)</f>
        <v/>
      </c>
      <c r="H251" t="str">
        <f>IF(Sheet1!H251="", "",LOG10(Sheet1!H251)*'Positive samples'!H251)</f>
        <v/>
      </c>
      <c r="I251" t="str">
        <f>IF(Sheet1!I251="", "",LOG10(Sheet1!I251)*'Positive samples'!I251)</f>
        <v/>
      </c>
      <c r="J251" t="str">
        <f>IF(Sheet1!J251="", "",LOG10(Sheet1!J251)*'Positive samples'!J251)</f>
        <v/>
      </c>
      <c r="U251" t="str">
        <f>IF('Positive samples'!U251=0, "", SUM(Concentration!C251, Concentration!F251, Concentration!I251, Concentration!L251, Concentration!O251:O251, Concentration!R251)/'Positive samples'!U251)</f>
        <v/>
      </c>
    </row>
    <row r="252" spans="1:21" x14ac:dyDescent="0.2">
      <c r="A252" s="1">
        <f>Sheet1!A252</f>
        <v>44812</v>
      </c>
      <c r="C252">
        <f>IF(Sheet1!C252="", "",LOG10(Sheet1!C252)*'Positive samples'!C252)</f>
        <v>3.7907069267984159</v>
      </c>
      <c r="D252">
        <f>IF(Sheet1!D252="", "",LOG10(Sheet1!D252)*'Positive samples'!D252)</f>
        <v>8.0721512132987137</v>
      </c>
      <c r="E252">
        <f>IF(Sheet1!E252="", "",LOG10(Sheet1!E252)*'Positive samples'!E252)</f>
        <v>0</v>
      </c>
      <c r="F252">
        <f>IF(Sheet1!F252="", "",LOG10(Sheet1!F252)*'Positive samples'!F252)</f>
        <v>3.9261832409562958</v>
      </c>
      <c r="G252">
        <f>IF(Sheet1!G252="", "",LOG10(Sheet1!G252)*'Positive samples'!G252)</f>
        <v>7.8040642092894128</v>
      </c>
      <c r="H252">
        <f>IF(Sheet1!H252="", "",LOG10(Sheet1!H252)*'Positive samples'!H252)</f>
        <v>0</v>
      </c>
      <c r="I252">
        <f>IF(Sheet1!I252="", "",LOG10(Sheet1!I252)*'Positive samples'!I252)</f>
        <v>3.5960677204213223</v>
      </c>
      <c r="J252">
        <f>IF(Sheet1!J252="", "",LOG10(Sheet1!J252)*'Positive samples'!J252)</f>
        <v>8.2914980726889045</v>
      </c>
      <c r="U252">
        <f>IF('Positive samples'!U252=0, "", SUM(Concentration!C252, Concentration!F252, Concentration!I252, Concentration!L252, Concentration!O252:O252, Concentration!R252)/'Positive samples'!U252)</f>
        <v>3.7709859627253444</v>
      </c>
    </row>
    <row r="253" spans="1:21" x14ac:dyDescent="0.2">
      <c r="A253" s="1">
        <f>Sheet1!A253</f>
        <v>44813</v>
      </c>
      <c r="C253" t="str">
        <f>IF(Sheet1!C253="", "",LOG10(Sheet1!C253)*'Positive samples'!C253)</f>
        <v/>
      </c>
      <c r="D253" t="str">
        <f>IF(Sheet1!D253="", "",LOG10(Sheet1!D253)*'Positive samples'!D253)</f>
        <v/>
      </c>
      <c r="E253" t="str">
        <f>IF(Sheet1!E253="", "",LOG10(Sheet1!E253)*'Positive samples'!E253)</f>
        <v/>
      </c>
      <c r="F253" t="str">
        <f>IF(Sheet1!F253="", "",LOG10(Sheet1!F253)*'Positive samples'!F253)</f>
        <v/>
      </c>
      <c r="G253" t="str">
        <f>IF(Sheet1!G253="", "",LOG10(Sheet1!G253)*'Positive samples'!G253)</f>
        <v/>
      </c>
      <c r="H253" t="str">
        <f>IF(Sheet1!H253="", "",LOG10(Sheet1!H253)*'Positive samples'!H253)</f>
        <v/>
      </c>
      <c r="I253" t="str">
        <f>IF(Sheet1!I253="", "",LOG10(Sheet1!I253)*'Positive samples'!I253)</f>
        <v/>
      </c>
      <c r="J253" t="str">
        <f>IF(Sheet1!J253="", "",LOG10(Sheet1!J253)*'Positive samples'!J253)</f>
        <v/>
      </c>
      <c r="U253" t="str">
        <f>IF('Positive samples'!U253=0, "", SUM(Concentration!C253, Concentration!F253, Concentration!I253, Concentration!L253, Concentration!O253:O253, Concentration!R253)/'Positive samples'!U253)</f>
        <v/>
      </c>
    </row>
    <row r="254" spans="1:21" x14ac:dyDescent="0.2">
      <c r="A254" s="1">
        <f>Sheet1!A254</f>
        <v>44814</v>
      </c>
      <c r="C254" t="str">
        <f>IF(Sheet1!C254="", "",LOG10(Sheet1!C254)*'Positive samples'!C254)</f>
        <v/>
      </c>
      <c r="D254" t="str">
        <f>IF(Sheet1!D254="", "",LOG10(Sheet1!D254)*'Positive samples'!D254)</f>
        <v/>
      </c>
      <c r="E254" t="str">
        <f>IF(Sheet1!E254="", "",LOG10(Sheet1!E254)*'Positive samples'!E254)</f>
        <v/>
      </c>
      <c r="F254" t="str">
        <f>IF(Sheet1!F254="", "",LOG10(Sheet1!F254)*'Positive samples'!F254)</f>
        <v/>
      </c>
      <c r="G254" t="str">
        <f>IF(Sheet1!G254="", "",LOG10(Sheet1!G254)*'Positive samples'!G254)</f>
        <v/>
      </c>
      <c r="H254" t="str">
        <f>IF(Sheet1!H254="", "",LOG10(Sheet1!H254)*'Positive samples'!H254)</f>
        <v/>
      </c>
      <c r="I254" t="str">
        <f>IF(Sheet1!I254="", "",LOG10(Sheet1!I254)*'Positive samples'!I254)</f>
        <v/>
      </c>
      <c r="J254" t="str">
        <f>IF(Sheet1!J254="", "",LOG10(Sheet1!J254)*'Positive samples'!J254)</f>
        <v/>
      </c>
      <c r="U254" t="str">
        <f>IF('Positive samples'!U254=0, "", SUM(Concentration!C254, Concentration!F254, Concentration!I254, Concentration!L254, Concentration!O254:O254, Concentration!R254)/'Positive samples'!U254)</f>
        <v/>
      </c>
    </row>
    <row r="255" spans="1:21" x14ac:dyDescent="0.2">
      <c r="A255" s="1">
        <f>Sheet1!A255</f>
        <v>44815</v>
      </c>
      <c r="C255">
        <f>IF(Sheet1!C255="", "",LOG10(Sheet1!C255)*'Positive samples'!C255)</f>
        <v>3.640749074077938</v>
      </c>
      <c r="D255">
        <f>IF(Sheet1!D255="", "",LOG10(Sheet1!D255)*'Positive samples'!D255)</f>
        <v>7.9967236629361684</v>
      </c>
      <c r="E255">
        <f>IF(Sheet1!E255="", "",LOG10(Sheet1!E255)*'Positive samples'!E255)</f>
        <v>0</v>
      </c>
      <c r="F255">
        <f>IF(Sheet1!F255="", "",LOG10(Sheet1!F255)*'Positive samples'!F255)</f>
        <v>3.640283000258687</v>
      </c>
      <c r="G255">
        <f>IF(Sheet1!G255="", "",LOG10(Sheet1!G255)*'Positive samples'!G255)</f>
        <v>8.1631356025931439</v>
      </c>
      <c r="H255">
        <f>IF(Sheet1!H255="", "",LOG10(Sheet1!H255)*'Positive samples'!H255)</f>
        <v>0</v>
      </c>
      <c r="I255">
        <f>IF(Sheet1!I255="", "",LOG10(Sheet1!I255)*'Positive samples'!I255)</f>
        <v>4.545448949842128</v>
      </c>
      <c r="J255">
        <f>IF(Sheet1!J255="", "",LOG10(Sheet1!J255)*'Positive samples'!J255)</f>
        <v>8.2868129734673754</v>
      </c>
      <c r="U255">
        <f>IF('Positive samples'!U255=0, "", SUM(Concentration!C255, Concentration!F255, Concentration!I255, Concentration!L255, Concentration!O255:O255, Concentration!R255)/'Positive samples'!U255)</f>
        <v>3.9421603413929183</v>
      </c>
    </row>
    <row r="256" spans="1:21" x14ac:dyDescent="0.2">
      <c r="A256" s="1">
        <f>Sheet1!A256</f>
        <v>44816</v>
      </c>
      <c r="C256" t="str">
        <f>IF(Sheet1!C256="", "",LOG10(Sheet1!C256)*'Positive samples'!C256)</f>
        <v/>
      </c>
      <c r="D256" t="str">
        <f>IF(Sheet1!D256="", "",LOG10(Sheet1!D256)*'Positive samples'!D256)</f>
        <v/>
      </c>
      <c r="E256" t="str">
        <f>IF(Sheet1!E256="", "",LOG10(Sheet1!E256)*'Positive samples'!E256)</f>
        <v/>
      </c>
      <c r="F256" t="str">
        <f>IF(Sheet1!F256="", "",LOG10(Sheet1!F256)*'Positive samples'!F256)</f>
        <v/>
      </c>
      <c r="G256" t="str">
        <f>IF(Sheet1!G256="", "",LOG10(Sheet1!G256)*'Positive samples'!G256)</f>
        <v/>
      </c>
      <c r="H256" t="str">
        <f>IF(Sheet1!H256="", "",LOG10(Sheet1!H256)*'Positive samples'!H256)</f>
        <v/>
      </c>
      <c r="I256" t="str">
        <f>IF(Sheet1!I256="", "",LOG10(Sheet1!I256)*'Positive samples'!I256)</f>
        <v/>
      </c>
      <c r="J256" t="str">
        <f>IF(Sheet1!J256="", "",LOG10(Sheet1!J256)*'Positive samples'!J256)</f>
        <v/>
      </c>
      <c r="U256" t="str">
        <f>IF('Positive samples'!U256=0, "", SUM(Concentration!C256, Concentration!F256, Concentration!I256, Concentration!L256, Concentration!O256:O256, Concentration!R256)/'Positive samples'!U256)</f>
        <v/>
      </c>
    </row>
    <row r="257" spans="1:21" x14ac:dyDescent="0.2">
      <c r="A257" s="1">
        <f>Sheet1!A257</f>
        <v>44817</v>
      </c>
      <c r="C257">
        <f>IF(Sheet1!C257="", "",LOG10(Sheet1!C257)*'Positive samples'!C257)</f>
        <v>3.8525457476140557</v>
      </c>
      <c r="D257">
        <f>IF(Sheet1!D257="", "",LOG10(Sheet1!D257)*'Positive samples'!D257)</f>
        <v>8.1260587993039834</v>
      </c>
      <c r="E257">
        <f>IF(Sheet1!E257="", "",LOG10(Sheet1!E257)*'Positive samples'!E257)</f>
        <v>0</v>
      </c>
      <c r="F257">
        <f>IF(Sheet1!F257="", "",LOG10(Sheet1!F257)*'Positive samples'!F257)</f>
        <v>3.8863461567419519</v>
      </c>
      <c r="G257">
        <f>IF(Sheet1!G257="", "",LOG10(Sheet1!G257)*'Positive samples'!G257)</f>
        <v>8.3827722998951373</v>
      </c>
      <c r="H257">
        <f>IF(Sheet1!H257="", "",LOG10(Sheet1!H257)*'Positive samples'!H257)</f>
        <v>0</v>
      </c>
      <c r="I257">
        <f>IF(Sheet1!I257="", "",LOG10(Sheet1!I257)*'Positive samples'!I257)</f>
        <v>3.9153034958479562</v>
      </c>
      <c r="J257">
        <f>IF(Sheet1!J257="", "",LOG10(Sheet1!J257)*'Positive samples'!J257)</f>
        <v>8.4140615275800101</v>
      </c>
      <c r="U257">
        <f>IF('Positive samples'!U257=0, "", SUM(Concentration!C257, Concentration!F257, Concentration!I257, Concentration!L257, Concentration!O257:O257, Concentration!R257)/'Positive samples'!U257)</f>
        <v>3.8847318000679878</v>
      </c>
    </row>
    <row r="258" spans="1:21" x14ac:dyDescent="0.2">
      <c r="A258" s="1">
        <f>Sheet1!A258</f>
        <v>44818</v>
      </c>
      <c r="C258" t="str">
        <f>IF(Sheet1!C258="", "",LOG10(Sheet1!C258)*'Positive samples'!C258)</f>
        <v/>
      </c>
      <c r="D258" t="str">
        <f>IF(Sheet1!D258="", "",LOG10(Sheet1!D258)*'Positive samples'!D258)</f>
        <v/>
      </c>
      <c r="E258" t="str">
        <f>IF(Sheet1!E258="", "",LOG10(Sheet1!E258)*'Positive samples'!E258)</f>
        <v/>
      </c>
      <c r="F258" t="str">
        <f>IF(Sheet1!F258="", "",LOG10(Sheet1!F258)*'Positive samples'!F258)</f>
        <v/>
      </c>
      <c r="G258" t="str">
        <f>IF(Sheet1!G258="", "",LOG10(Sheet1!G258)*'Positive samples'!G258)</f>
        <v/>
      </c>
      <c r="H258" t="str">
        <f>IF(Sheet1!H258="", "",LOG10(Sheet1!H258)*'Positive samples'!H258)</f>
        <v/>
      </c>
      <c r="I258" t="str">
        <f>IF(Sheet1!I258="", "",LOG10(Sheet1!I258)*'Positive samples'!I258)</f>
        <v/>
      </c>
      <c r="J258" t="str">
        <f>IF(Sheet1!J258="", "",LOG10(Sheet1!J258)*'Positive samples'!J258)</f>
        <v/>
      </c>
      <c r="U258" t="str">
        <f>IF('Positive samples'!U258=0, "", SUM(Concentration!C258, Concentration!F258, Concentration!I258, Concentration!L258, Concentration!O258:O258, Concentration!R258)/'Positive samples'!U258)</f>
        <v/>
      </c>
    </row>
    <row r="259" spans="1:21" x14ac:dyDescent="0.2">
      <c r="A259" s="1">
        <f>Sheet1!A259</f>
        <v>44819</v>
      </c>
      <c r="C259">
        <f>IF(Sheet1!C259="", "",LOG10(Sheet1!C259)*'Positive samples'!C259)</f>
        <v>3.7760190356989192</v>
      </c>
      <c r="D259">
        <f>IF(Sheet1!D259="", "",LOG10(Sheet1!D259)*'Positive samples'!D259)</f>
        <v>8.1461581358958668</v>
      </c>
      <c r="E259">
        <f>IF(Sheet1!E259="", "",LOG10(Sheet1!E259)*'Positive samples'!E259)</f>
        <v>0</v>
      </c>
      <c r="F259">
        <f>IF(Sheet1!F259="", "",LOG10(Sheet1!F259)*'Positive samples'!F259)</f>
        <v>0</v>
      </c>
      <c r="G259">
        <f>IF(Sheet1!G259="", "",LOG10(Sheet1!G259)*'Positive samples'!G259)</f>
        <v>8.1890989062645847</v>
      </c>
      <c r="H259">
        <f>IF(Sheet1!H259="", "",LOG10(Sheet1!H259)*'Positive samples'!H259)</f>
        <v>0</v>
      </c>
      <c r="I259">
        <f>IF(Sheet1!I259="", "",LOG10(Sheet1!I259)*'Positive samples'!I259)</f>
        <v>0</v>
      </c>
      <c r="J259">
        <f>IF(Sheet1!J259="", "",LOG10(Sheet1!J259)*'Positive samples'!J259)</f>
        <v>8.4143282807527076</v>
      </c>
      <c r="U259">
        <f>IF('Positive samples'!U259=0, "", SUM(Concentration!C259, Concentration!F259, Concentration!I259, Concentration!L259, Concentration!O259:O259, Concentration!R259)/'Positive samples'!U259)</f>
        <v>3.7760190356989192</v>
      </c>
    </row>
    <row r="260" spans="1:21" x14ac:dyDescent="0.2">
      <c r="A260" s="1">
        <f>Sheet1!A260</f>
        <v>44820</v>
      </c>
      <c r="C260" t="str">
        <f>IF(Sheet1!C260="", "",LOG10(Sheet1!C260)*'Positive samples'!C260)</f>
        <v/>
      </c>
      <c r="D260" t="str">
        <f>IF(Sheet1!D260="", "",LOG10(Sheet1!D260)*'Positive samples'!D260)</f>
        <v/>
      </c>
      <c r="E260" t="str">
        <f>IF(Sheet1!E260="", "",LOG10(Sheet1!E260)*'Positive samples'!E260)</f>
        <v/>
      </c>
      <c r="F260" t="str">
        <f>IF(Sheet1!F260="", "",LOG10(Sheet1!F260)*'Positive samples'!F260)</f>
        <v/>
      </c>
      <c r="G260" t="str">
        <f>IF(Sheet1!G260="", "",LOG10(Sheet1!G260)*'Positive samples'!G260)</f>
        <v/>
      </c>
      <c r="H260" t="str">
        <f>IF(Sheet1!H260="", "",LOG10(Sheet1!H260)*'Positive samples'!H260)</f>
        <v/>
      </c>
      <c r="I260" t="str">
        <f>IF(Sheet1!I260="", "",LOG10(Sheet1!I260)*'Positive samples'!I260)</f>
        <v/>
      </c>
      <c r="J260" t="str">
        <f>IF(Sheet1!J260="", "",LOG10(Sheet1!J260)*'Positive samples'!J260)</f>
        <v/>
      </c>
      <c r="U260" t="str">
        <f>IF('Positive samples'!U260=0, "", SUM(Concentration!C260, Concentration!F260, Concentration!I260, Concentration!L260, Concentration!O260:O260, Concentration!R260)/'Positive samples'!U260)</f>
        <v/>
      </c>
    </row>
    <row r="261" spans="1:21" x14ac:dyDescent="0.2">
      <c r="A261" s="1">
        <f>Sheet1!A261</f>
        <v>44821</v>
      </c>
      <c r="C261" t="str">
        <f>IF(Sheet1!C261="", "",LOG10(Sheet1!C261)*'Positive samples'!C261)</f>
        <v/>
      </c>
      <c r="D261" t="str">
        <f>IF(Sheet1!D261="", "",LOG10(Sheet1!D261)*'Positive samples'!D261)</f>
        <v/>
      </c>
      <c r="E261" t="str">
        <f>IF(Sheet1!E261="", "",LOG10(Sheet1!E261)*'Positive samples'!E261)</f>
        <v/>
      </c>
      <c r="F261" t="str">
        <f>IF(Sheet1!F261="", "",LOG10(Sheet1!F261)*'Positive samples'!F261)</f>
        <v/>
      </c>
      <c r="G261" t="str">
        <f>IF(Sheet1!G261="", "",LOG10(Sheet1!G261)*'Positive samples'!G261)</f>
        <v/>
      </c>
      <c r="H261" t="str">
        <f>IF(Sheet1!H261="", "",LOG10(Sheet1!H261)*'Positive samples'!H261)</f>
        <v/>
      </c>
      <c r="I261" t="str">
        <f>IF(Sheet1!I261="", "",LOG10(Sheet1!I261)*'Positive samples'!I261)</f>
        <v/>
      </c>
      <c r="J261" t="str">
        <f>IF(Sheet1!J261="", "",LOG10(Sheet1!J261)*'Positive samples'!J261)</f>
        <v/>
      </c>
      <c r="U261" t="str">
        <f>IF('Positive samples'!U261=0, "", SUM(Concentration!C261, Concentration!F261, Concentration!I261, Concentration!L261, Concentration!O261:O261, Concentration!R261)/'Positive samples'!U261)</f>
        <v/>
      </c>
    </row>
    <row r="262" spans="1:21" x14ac:dyDescent="0.2">
      <c r="A262" s="1">
        <f>Sheet1!A262</f>
        <v>44822</v>
      </c>
      <c r="C262">
        <f>IF(Sheet1!C262="", "",LOG10(Sheet1!C262)*'Positive samples'!C262)</f>
        <v>0</v>
      </c>
      <c r="D262">
        <f>IF(Sheet1!D262="", "",LOG10(Sheet1!D262)*'Positive samples'!D262)</f>
        <v>7.9018283378147824</v>
      </c>
      <c r="E262">
        <f>IF(Sheet1!E262="", "",LOG10(Sheet1!E262)*'Positive samples'!E262)</f>
        <v>0</v>
      </c>
      <c r="F262">
        <f>IF(Sheet1!F262="", "",LOG10(Sheet1!F262)*'Positive samples'!F262)</f>
        <v>0</v>
      </c>
      <c r="G262">
        <f>IF(Sheet1!G262="", "",LOG10(Sheet1!G262)*'Positive samples'!G262)</f>
        <v>8.1506684456467369</v>
      </c>
      <c r="H262">
        <f>IF(Sheet1!H262="", "",LOG10(Sheet1!H262)*'Positive samples'!H262)</f>
        <v>0</v>
      </c>
      <c r="I262">
        <f>IF(Sheet1!I262="", "",LOG10(Sheet1!I262)*'Positive samples'!I262)</f>
        <v>3.9224105235019966</v>
      </c>
      <c r="J262">
        <f>IF(Sheet1!J262="", "",LOG10(Sheet1!J262)*'Positive samples'!J262)</f>
        <v>8.1364497391110824</v>
      </c>
      <c r="U262">
        <f>IF('Positive samples'!U262=0, "", SUM(Concentration!C262, Concentration!F262, Concentration!I262, Concentration!L262, Concentration!O262:O262, Concentration!R262)/'Positive samples'!U262)</f>
        <v>3.9224105235019966</v>
      </c>
    </row>
    <row r="263" spans="1:21" x14ac:dyDescent="0.2">
      <c r="A263" s="1">
        <f>Sheet1!A263</f>
        <v>44823</v>
      </c>
      <c r="C263" t="str">
        <f>IF(Sheet1!C263="", "",LOG10(Sheet1!C263)*'Positive samples'!C263)</f>
        <v/>
      </c>
      <c r="D263" t="str">
        <f>IF(Sheet1!D263="", "",LOG10(Sheet1!D263)*'Positive samples'!D263)</f>
        <v/>
      </c>
      <c r="E263" t="str">
        <f>IF(Sheet1!E263="", "",LOG10(Sheet1!E263)*'Positive samples'!E263)</f>
        <v/>
      </c>
      <c r="F263" t="str">
        <f>IF(Sheet1!F263="", "",LOG10(Sheet1!F263)*'Positive samples'!F263)</f>
        <v/>
      </c>
      <c r="G263" t="str">
        <f>IF(Sheet1!G263="", "",LOG10(Sheet1!G263)*'Positive samples'!G263)</f>
        <v/>
      </c>
      <c r="H263" t="str">
        <f>IF(Sheet1!H263="", "",LOG10(Sheet1!H263)*'Positive samples'!H263)</f>
        <v/>
      </c>
      <c r="I263" t="str">
        <f>IF(Sheet1!I263="", "",LOG10(Sheet1!I263)*'Positive samples'!I263)</f>
        <v/>
      </c>
      <c r="J263" t="str">
        <f>IF(Sheet1!J263="", "",LOG10(Sheet1!J263)*'Positive samples'!J263)</f>
        <v/>
      </c>
      <c r="U263" t="str">
        <f>IF('Positive samples'!U263=0, "", SUM(Concentration!C263, Concentration!F263, Concentration!I263, Concentration!L263, Concentration!O263:O263, Concentration!R263)/'Positive samples'!U263)</f>
        <v/>
      </c>
    </row>
    <row r="264" spans="1:21" x14ac:dyDescent="0.2">
      <c r="A264" s="1">
        <f>Sheet1!A264</f>
        <v>44824</v>
      </c>
      <c r="C264">
        <f>IF(Sheet1!C264="", "",LOG10(Sheet1!C264)*'Positive samples'!C264)</f>
        <v>4.4012265632434016</v>
      </c>
      <c r="D264">
        <f>IF(Sheet1!D264="", "",LOG10(Sheet1!D264)*'Positive samples'!D264)</f>
        <v>7.9614767306977949</v>
      </c>
      <c r="E264">
        <f>IF(Sheet1!E264="", "",LOG10(Sheet1!E264)*'Positive samples'!E264)</f>
        <v>0</v>
      </c>
      <c r="F264">
        <f>IF(Sheet1!F264="", "",LOG10(Sheet1!F264)*'Positive samples'!F264)</f>
        <v>4.1920841205139165</v>
      </c>
      <c r="G264">
        <f>IF(Sheet1!G264="", "",LOG10(Sheet1!G264)*'Positive samples'!G264)</f>
        <v>8.4153279923236379</v>
      </c>
      <c r="H264">
        <f>IF(Sheet1!H264="", "",LOG10(Sheet1!H264)*'Positive samples'!H264)</f>
        <v>0</v>
      </c>
      <c r="I264">
        <f>IF(Sheet1!I264="", "",LOG10(Sheet1!I264)*'Positive samples'!I264)</f>
        <v>0</v>
      </c>
      <c r="J264">
        <f>IF(Sheet1!J264="", "",LOG10(Sheet1!J264)*'Positive samples'!J264)</f>
        <v>8.1507282205444636</v>
      </c>
      <c r="U264">
        <f>IF('Positive samples'!U264=0, "", SUM(Concentration!C264, Concentration!F264, Concentration!I264, Concentration!L264, Concentration!O264:O264, Concentration!R264)/'Positive samples'!U264)</f>
        <v>4.2966553418786591</v>
      </c>
    </row>
    <row r="265" spans="1:21" x14ac:dyDescent="0.2">
      <c r="A265" s="1">
        <f>Sheet1!A265</f>
        <v>44825</v>
      </c>
      <c r="C265" t="str">
        <f>IF(Sheet1!C265="", "",LOG10(Sheet1!C265)*'Positive samples'!C265)</f>
        <v/>
      </c>
      <c r="D265" t="str">
        <f>IF(Sheet1!D265="", "",LOG10(Sheet1!D265)*'Positive samples'!D265)</f>
        <v/>
      </c>
      <c r="E265" t="str">
        <f>IF(Sheet1!E265="", "",LOG10(Sheet1!E265)*'Positive samples'!E265)</f>
        <v/>
      </c>
      <c r="F265" t="str">
        <f>IF(Sheet1!F265="", "",LOG10(Sheet1!F265)*'Positive samples'!F265)</f>
        <v/>
      </c>
      <c r="G265" t="str">
        <f>IF(Sheet1!G265="", "",LOG10(Sheet1!G265)*'Positive samples'!G265)</f>
        <v/>
      </c>
      <c r="H265" t="str">
        <f>IF(Sheet1!H265="", "",LOG10(Sheet1!H265)*'Positive samples'!H265)</f>
        <v/>
      </c>
      <c r="I265" t="str">
        <f>IF(Sheet1!I265="", "",LOG10(Sheet1!I265)*'Positive samples'!I265)</f>
        <v/>
      </c>
      <c r="J265" t="str">
        <f>IF(Sheet1!J265="", "",LOG10(Sheet1!J265)*'Positive samples'!J265)</f>
        <v/>
      </c>
      <c r="U265" t="str">
        <f>IF('Positive samples'!U265=0, "", SUM(Concentration!C265, Concentration!F265, Concentration!I265, Concentration!L265, Concentration!O265:O265, Concentration!R265)/'Positive samples'!U265)</f>
        <v/>
      </c>
    </row>
    <row r="266" spans="1:21" x14ac:dyDescent="0.2">
      <c r="A266" s="1">
        <f>Sheet1!A266</f>
        <v>44826</v>
      </c>
      <c r="C266">
        <f>IF(Sheet1!C266="", "",LOG10(Sheet1!C266)*'Positive samples'!C266)</f>
        <v>3.8084480249667272</v>
      </c>
      <c r="D266">
        <f>IF(Sheet1!D266="", "",LOG10(Sheet1!D266)*'Positive samples'!D266)</f>
        <v>7.9452785725285384</v>
      </c>
      <c r="E266">
        <f>IF(Sheet1!E266="", "",LOG10(Sheet1!E266)*'Positive samples'!E266)</f>
        <v>0</v>
      </c>
      <c r="F266">
        <f>IF(Sheet1!F266="", "",LOG10(Sheet1!F266)*'Positive samples'!F266)</f>
        <v>0</v>
      </c>
      <c r="G266">
        <f>IF(Sheet1!G266="", "",LOG10(Sheet1!G266)*'Positive samples'!G266)</f>
        <v>7.8049498406103384</v>
      </c>
      <c r="H266">
        <f>IF(Sheet1!H266="", "",LOG10(Sheet1!H266)*'Positive samples'!H266)</f>
        <v>0</v>
      </c>
      <c r="I266">
        <f>IF(Sheet1!I266="", "",LOG10(Sheet1!I266)*'Positive samples'!I266)</f>
        <v>3.7334916804467646</v>
      </c>
      <c r="J266">
        <f>IF(Sheet1!J266="", "",LOG10(Sheet1!J266)*'Positive samples'!J266)</f>
        <v>8.0703666475663862</v>
      </c>
      <c r="U266">
        <f>IF('Positive samples'!U266=0, "", SUM(Concentration!C266, Concentration!F266, Concentration!I266, Concentration!L266, Concentration!O266:O266, Concentration!R266)/'Positive samples'!U266)</f>
        <v>3.7709698527067461</v>
      </c>
    </row>
    <row r="267" spans="1:21" x14ac:dyDescent="0.2">
      <c r="A267" s="1">
        <f>Sheet1!A267</f>
        <v>44827</v>
      </c>
      <c r="C267" t="str">
        <f>IF(Sheet1!C267="", "",LOG10(Sheet1!C267)*'Positive samples'!C267)</f>
        <v/>
      </c>
      <c r="D267" t="str">
        <f>IF(Sheet1!D267="", "",LOG10(Sheet1!D267)*'Positive samples'!D267)</f>
        <v/>
      </c>
      <c r="E267" t="str">
        <f>IF(Sheet1!E267="", "",LOG10(Sheet1!E267)*'Positive samples'!E267)</f>
        <v/>
      </c>
      <c r="F267" t="str">
        <f>IF(Sheet1!F267="", "",LOG10(Sheet1!F267)*'Positive samples'!F267)</f>
        <v/>
      </c>
      <c r="G267" t="str">
        <f>IF(Sheet1!G267="", "",LOG10(Sheet1!G267)*'Positive samples'!G267)</f>
        <v/>
      </c>
      <c r="H267" t="str">
        <f>IF(Sheet1!H267="", "",LOG10(Sheet1!H267)*'Positive samples'!H267)</f>
        <v/>
      </c>
      <c r="I267" t="str">
        <f>IF(Sheet1!I267="", "",LOG10(Sheet1!I267)*'Positive samples'!I267)</f>
        <v/>
      </c>
      <c r="J267" t="str">
        <f>IF(Sheet1!J267="", "",LOG10(Sheet1!J267)*'Positive samples'!J267)</f>
        <v/>
      </c>
      <c r="U267" t="str">
        <f>IF('Positive samples'!U267=0, "", SUM(Concentration!C267, Concentration!F267, Concentration!I267, Concentration!L267, Concentration!O267:O267, Concentration!R267)/'Positive samples'!U267)</f>
        <v/>
      </c>
    </row>
    <row r="268" spans="1:21" x14ac:dyDescent="0.2">
      <c r="A268" s="1">
        <f>Sheet1!A268</f>
        <v>44828</v>
      </c>
      <c r="C268" t="str">
        <f>IF(Sheet1!C268="", "",LOG10(Sheet1!C268)*'Positive samples'!C268)</f>
        <v/>
      </c>
      <c r="D268" t="str">
        <f>IF(Sheet1!D268="", "",LOG10(Sheet1!D268)*'Positive samples'!D268)</f>
        <v/>
      </c>
      <c r="E268" t="str">
        <f>IF(Sheet1!E268="", "",LOG10(Sheet1!E268)*'Positive samples'!E268)</f>
        <v/>
      </c>
      <c r="F268" t="str">
        <f>IF(Sheet1!F268="", "",LOG10(Sheet1!F268)*'Positive samples'!F268)</f>
        <v/>
      </c>
      <c r="G268" t="str">
        <f>IF(Sheet1!G268="", "",LOG10(Sheet1!G268)*'Positive samples'!G268)</f>
        <v/>
      </c>
      <c r="H268" t="str">
        <f>IF(Sheet1!H268="", "",LOG10(Sheet1!H268)*'Positive samples'!H268)</f>
        <v/>
      </c>
      <c r="I268" t="str">
        <f>IF(Sheet1!I268="", "",LOG10(Sheet1!I268)*'Positive samples'!I268)</f>
        <v/>
      </c>
      <c r="J268" t="str">
        <f>IF(Sheet1!J268="", "",LOG10(Sheet1!J268)*'Positive samples'!J268)</f>
        <v/>
      </c>
      <c r="U268" t="str">
        <f>IF('Positive samples'!U268=0, "", SUM(Concentration!C268, Concentration!F268, Concentration!I268, Concentration!L268, Concentration!O268:O268, Concentration!R268)/'Positive samples'!U268)</f>
        <v/>
      </c>
    </row>
    <row r="269" spans="1:21" x14ac:dyDescent="0.2">
      <c r="A269" s="1">
        <f>Sheet1!A269</f>
        <v>44829</v>
      </c>
      <c r="C269">
        <f>IF(Sheet1!C269="", "",LOG10(Sheet1!C269)*'Positive samples'!C269)</f>
        <v>4.3077028471910799</v>
      </c>
      <c r="D269">
        <f>IF(Sheet1!D269="", "",LOG10(Sheet1!D269)*'Positive samples'!D269)</f>
        <v>8.5522040193555728</v>
      </c>
      <c r="E269">
        <f>IF(Sheet1!E269="", "",LOG10(Sheet1!E269)*'Positive samples'!E269)</f>
        <v>0</v>
      </c>
      <c r="F269">
        <f>IF(Sheet1!F269="", "",LOG10(Sheet1!F269)*'Positive samples'!F269)</f>
        <v>3.8172622314760813</v>
      </c>
      <c r="G269">
        <f>IF(Sheet1!G269="", "",LOG10(Sheet1!G269)*'Positive samples'!G269)</f>
        <v>8.3270862988959919</v>
      </c>
      <c r="H269">
        <f>IF(Sheet1!H269="", "",LOG10(Sheet1!H269)*'Positive samples'!H269)</f>
        <v>0</v>
      </c>
      <c r="I269">
        <f>IF(Sheet1!I269="", "",LOG10(Sheet1!I269)*'Positive samples'!I269)</f>
        <v>0</v>
      </c>
      <c r="J269">
        <f>IF(Sheet1!J269="", "",LOG10(Sheet1!J269)*'Positive samples'!J269)</f>
        <v>8.1287336362280573</v>
      </c>
      <c r="U269">
        <f>IF('Positive samples'!U269=0, "", SUM(Concentration!C269, Concentration!F269, Concentration!I269, Concentration!L269, Concentration!O269:O269, Concentration!R269)/'Positive samples'!U269)</f>
        <v>4.0624825393335806</v>
      </c>
    </row>
    <row r="270" spans="1:21" x14ac:dyDescent="0.2">
      <c r="A270" s="1">
        <f>Sheet1!A270</f>
        <v>44830</v>
      </c>
      <c r="C270" t="str">
        <f>IF(Sheet1!C270="", "",LOG10(Sheet1!C270)*'Positive samples'!C270)</f>
        <v/>
      </c>
      <c r="D270" t="str">
        <f>IF(Sheet1!D270="", "",LOG10(Sheet1!D270)*'Positive samples'!D270)</f>
        <v/>
      </c>
      <c r="E270" t="str">
        <f>IF(Sheet1!E270="", "",LOG10(Sheet1!E270)*'Positive samples'!E270)</f>
        <v/>
      </c>
      <c r="F270" t="str">
        <f>IF(Sheet1!F270="", "",LOG10(Sheet1!F270)*'Positive samples'!F270)</f>
        <v/>
      </c>
      <c r="G270" t="str">
        <f>IF(Sheet1!G270="", "",LOG10(Sheet1!G270)*'Positive samples'!G270)</f>
        <v/>
      </c>
      <c r="H270" t="str">
        <f>IF(Sheet1!H270="", "",LOG10(Sheet1!H270)*'Positive samples'!H270)</f>
        <v/>
      </c>
      <c r="I270" t="str">
        <f>IF(Sheet1!I270="", "",LOG10(Sheet1!I270)*'Positive samples'!I270)</f>
        <v/>
      </c>
      <c r="J270" t="str">
        <f>IF(Sheet1!J270="", "",LOG10(Sheet1!J270)*'Positive samples'!J270)</f>
        <v/>
      </c>
      <c r="U270" t="str">
        <f>IF('Positive samples'!U270=0, "", SUM(Concentration!C270, Concentration!F270, Concentration!I270, Concentration!L270, Concentration!O270:O270, Concentration!R270)/'Positive samples'!U270)</f>
        <v/>
      </c>
    </row>
    <row r="271" spans="1:21" x14ac:dyDescent="0.2">
      <c r="A271" s="1">
        <f>Sheet1!A271</f>
        <v>44831</v>
      </c>
      <c r="C271" t="str">
        <f>IF(Sheet1!C271="", "",LOG10(Sheet1!C271)*'Positive samples'!C271)</f>
        <v/>
      </c>
      <c r="D271" t="str">
        <f>IF(Sheet1!D271="", "",LOG10(Sheet1!D271)*'Positive samples'!D271)</f>
        <v/>
      </c>
      <c r="E271" t="str">
        <f>IF(Sheet1!E271="", "",LOG10(Sheet1!E271)*'Positive samples'!E271)</f>
        <v/>
      </c>
      <c r="F271" t="str">
        <f>IF(Sheet1!F271="", "",LOG10(Sheet1!F271)*'Positive samples'!F271)</f>
        <v/>
      </c>
      <c r="G271" t="str">
        <f>IF(Sheet1!G271="", "",LOG10(Sheet1!G271)*'Positive samples'!G271)</f>
        <v/>
      </c>
      <c r="H271" t="str">
        <f>IF(Sheet1!H271="", "",LOG10(Sheet1!H271)*'Positive samples'!H271)</f>
        <v/>
      </c>
      <c r="I271" t="str">
        <f>IF(Sheet1!I271="", "",LOG10(Sheet1!I271)*'Positive samples'!I271)</f>
        <v/>
      </c>
      <c r="J271" t="str">
        <f>IF(Sheet1!J271="", "",LOG10(Sheet1!J271)*'Positive samples'!J271)</f>
        <v/>
      </c>
      <c r="U271" t="str">
        <f>IF('Positive samples'!U271=0, "", SUM(Concentration!C271, Concentration!F271, Concentration!I271, Concentration!L271, Concentration!O271:O271, Concentration!R271)/'Positive samples'!U271)</f>
        <v/>
      </c>
    </row>
    <row r="272" spans="1:21" x14ac:dyDescent="0.2">
      <c r="A272" s="1">
        <f>Sheet1!A272</f>
        <v>44832</v>
      </c>
      <c r="C272" t="str">
        <f>IF(Sheet1!C272="", "",LOG10(Sheet1!C272)*'Positive samples'!C272)</f>
        <v/>
      </c>
      <c r="D272" t="str">
        <f>IF(Sheet1!D272="", "",LOG10(Sheet1!D272)*'Positive samples'!D272)</f>
        <v/>
      </c>
      <c r="E272" t="str">
        <f>IF(Sheet1!E272="", "",LOG10(Sheet1!E272)*'Positive samples'!E272)</f>
        <v/>
      </c>
      <c r="F272" t="str">
        <f>IF(Sheet1!F272="", "",LOG10(Sheet1!F272)*'Positive samples'!F272)</f>
        <v/>
      </c>
      <c r="G272" t="str">
        <f>IF(Sheet1!G272="", "",LOG10(Sheet1!G272)*'Positive samples'!G272)</f>
        <v/>
      </c>
      <c r="H272" t="str">
        <f>IF(Sheet1!H272="", "",LOG10(Sheet1!H272)*'Positive samples'!H272)</f>
        <v/>
      </c>
      <c r="I272" t="str">
        <f>IF(Sheet1!I272="", "",LOG10(Sheet1!I272)*'Positive samples'!I272)</f>
        <v/>
      </c>
      <c r="J272" t="str">
        <f>IF(Sheet1!J272="", "",LOG10(Sheet1!J272)*'Positive samples'!J272)</f>
        <v/>
      </c>
      <c r="U272" t="str">
        <f>IF('Positive samples'!U272=0, "", SUM(Concentration!C272, Concentration!F272, Concentration!I272, Concentration!L272, Concentration!O272:O272, Concentration!R272)/'Positive samples'!U272)</f>
        <v/>
      </c>
    </row>
    <row r="273" spans="1:21" x14ac:dyDescent="0.2">
      <c r="A273" s="1">
        <f>Sheet1!A273</f>
        <v>44833</v>
      </c>
      <c r="C273" t="str">
        <f>IF(Sheet1!C273="", "",LOG10(Sheet1!C273)*'Positive samples'!C273)</f>
        <v/>
      </c>
      <c r="D273" t="str">
        <f>IF(Sheet1!D273="", "",LOG10(Sheet1!D273)*'Positive samples'!D273)</f>
        <v/>
      </c>
      <c r="E273" t="str">
        <f>IF(Sheet1!E273="", "",LOG10(Sheet1!E273)*'Positive samples'!E273)</f>
        <v/>
      </c>
      <c r="F273" t="str">
        <f>IF(Sheet1!F273="", "",LOG10(Sheet1!F273)*'Positive samples'!F273)</f>
        <v/>
      </c>
      <c r="G273" t="str">
        <f>IF(Sheet1!G273="", "",LOG10(Sheet1!G273)*'Positive samples'!G273)</f>
        <v/>
      </c>
      <c r="H273" t="str">
        <f>IF(Sheet1!H273="", "",LOG10(Sheet1!H273)*'Positive samples'!H273)</f>
        <v/>
      </c>
      <c r="I273" t="str">
        <f>IF(Sheet1!I273="", "",LOG10(Sheet1!I273)*'Positive samples'!I273)</f>
        <v/>
      </c>
      <c r="J273" t="str">
        <f>IF(Sheet1!J273="", "",LOG10(Sheet1!J273)*'Positive samples'!J273)</f>
        <v/>
      </c>
      <c r="U273" t="str">
        <f>IF('Positive samples'!U273=0, "", SUM(Concentration!C273, Concentration!F273, Concentration!I273, Concentration!L273, Concentration!O273:O273, Concentration!R273)/'Positive samples'!U273)</f>
        <v/>
      </c>
    </row>
    <row r="274" spans="1:21" x14ac:dyDescent="0.2">
      <c r="A274" s="1">
        <f>Sheet1!A274</f>
        <v>44834</v>
      </c>
      <c r="C274" t="str">
        <f>IF(Sheet1!C274="", "",LOG10(Sheet1!C274)*'Positive samples'!C274)</f>
        <v/>
      </c>
      <c r="D274" t="str">
        <f>IF(Sheet1!D274="", "",LOG10(Sheet1!D274)*'Positive samples'!D274)</f>
        <v/>
      </c>
      <c r="E274" t="str">
        <f>IF(Sheet1!E274="", "",LOG10(Sheet1!E274)*'Positive samples'!E274)</f>
        <v/>
      </c>
      <c r="F274" t="str">
        <f>IF(Sheet1!F274="", "",LOG10(Sheet1!F274)*'Positive samples'!F274)</f>
        <v/>
      </c>
      <c r="G274" t="str">
        <f>IF(Sheet1!G274="", "",LOG10(Sheet1!G274)*'Positive samples'!G274)</f>
        <v/>
      </c>
      <c r="H274" t="str">
        <f>IF(Sheet1!H274="", "",LOG10(Sheet1!H274)*'Positive samples'!H274)</f>
        <v/>
      </c>
      <c r="I274" t="str">
        <f>IF(Sheet1!I274="", "",LOG10(Sheet1!I274)*'Positive samples'!I274)</f>
        <v/>
      </c>
      <c r="J274" t="str">
        <f>IF(Sheet1!J274="", "",LOG10(Sheet1!J274)*'Positive samples'!J274)</f>
        <v/>
      </c>
      <c r="U274" t="str">
        <f>IF('Positive samples'!U274=0, "", SUM(Concentration!C274, Concentration!F274, Concentration!I274, Concentration!L274, Concentration!O274:O274, Concentration!R274)/'Positive samples'!U274)</f>
        <v/>
      </c>
    </row>
    <row r="275" spans="1:21" x14ac:dyDescent="0.2">
      <c r="A275" s="1">
        <f>Sheet1!A275</f>
        <v>44835</v>
      </c>
      <c r="C275" t="str">
        <f>IF(Sheet1!C275="", "",LOG10(Sheet1!C275)*'Positive samples'!C275)</f>
        <v/>
      </c>
      <c r="D275" t="str">
        <f>IF(Sheet1!D275="", "",LOG10(Sheet1!D275)*'Positive samples'!D275)</f>
        <v/>
      </c>
      <c r="E275" t="str">
        <f>IF(Sheet1!E275="", "",LOG10(Sheet1!E275)*'Positive samples'!E275)</f>
        <v/>
      </c>
      <c r="F275" t="str">
        <f>IF(Sheet1!F275="", "",LOG10(Sheet1!F275)*'Positive samples'!F275)</f>
        <v/>
      </c>
      <c r="G275" t="str">
        <f>IF(Sheet1!G275="", "",LOG10(Sheet1!G275)*'Positive samples'!G275)</f>
        <v/>
      </c>
      <c r="H275" t="str">
        <f>IF(Sheet1!H275="", "",LOG10(Sheet1!H275)*'Positive samples'!H275)</f>
        <v/>
      </c>
      <c r="I275" t="str">
        <f>IF(Sheet1!I275="", "",LOG10(Sheet1!I275)*'Positive samples'!I275)</f>
        <v/>
      </c>
      <c r="J275" t="str">
        <f>IF(Sheet1!J275="", "",LOG10(Sheet1!J275)*'Positive samples'!J275)</f>
        <v/>
      </c>
      <c r="U275" t="str">
        <f>IF('Positive samples'!U275=0, "", SUM(Concentration!C275, Concentration!F275, Concentration!I275, Concentration!L275, Concentration!O275:O275, Concentration!R275)/'Positive samples'!U275)</f>
        <v/>
      </c>
    </row>
    <row r="276" spans="1:21" x14ac:dyDescent="0.2">
      <c r="A276" s="1">
        <f>Sheet1!A276</f>
        <v>44836</v>
      </c>
      <c r="C276">
        <f>IF(Sheet1!C276="", "",LOG10(Sheet1!C276)*'Positive samples'!C276)</f>
        <v>4.0627222022345002</v>
      </c>
      <c r="D276">
        <f>IF(Sheet1!D276="", "",LOG10(Sheet1!D276)*'Positive samples'!D276)</f>
        <v>8.1914380326666407</v>
      </c>
      <c r="E276">
        <f>IF(Sheet1!E276="", "",LOG10(Sheet1!E276)*'Positive samples'!E276)</f>
        <v>0</v>
      </c>
      <c r="F276">
        <f>IF(Sheet1!F276="", "",LOG10(Sheet1!F276)*'Positive samples'!F276)</f>
        <v>3.9115065488845744</v>
      </c>
      <c r="G276">
        <f>IF(Sheet1!G276="", "",LOG10(Sheet1!G276)*'Positive samples'!G276)</f>
        <v>8.0764853899742981</v>
      </c>
      <c r="H276">
        <f>IF(Sheet1!H276="", "",LOG10(Sheet1!H276)*'Positive samples'!H276)</f>
        <v>0</v>
      </c>
      <c r="I276">
        <f>IF(Sheet1!I276="", "",LOG10(Sheet1!I276)*'Positive samples'!I276)</f>
        <v>4.2153762174316602</v>
      </c>
      <c r="J276">
        <f>IF(Sheet1!J276="", "",LOG10(Sheet1!J276)*'Positive samples'!J276)</f>
        <v>8.9430820480571445</v>
      </c>
      <c r="U276">
        <f>IF('Positive samples'!U276=0, "", SUM(Concentration!C276, Concentration!F276, Concentration!I276, Concentration!L276, Concentration!O276:O276, Concentration!R276)/'Positive samples'!U276)</f>
        <v>4.0632016561835789</v>
      </c>
    </row>
    <row r="277" spans="1:21" x14ac:dyDescent="0.2">
      <c r="A277" s="1">
        <f>Sheet1!A277</f>
        <v>44837</v>
      </c>
      <c r="C277" t="str">
        <f>IF(Sheet1!C277="", "",LOG10(Sheet1!C277)*'Positive samples'!C277)</f>
        <v/>
      </c>
      <c r="D277" t="str">
        <f>IF(Sheet1!D277="", "",LOG10(Sheet1!D277)*'Positive samples'!D277)</f>
        <v/>
      </c>
      <c r="E277" t="str">
        <f>IF(Sheet1!E277="", "",LOG10(Sheet1!E277)*'Positive samples'!E277)</f>
        <v/>
      </c>
      <c r="F277" t="str">
        <f>IF(Sheet1!F277="", "",LOG10(Sheet1!F277)*'Positive samples'!F277)</f>
        <v/>
      </c>
      <c r="G277" t="str">
        <f>IF(Sheet1!G277="", "",LOG10(Sheet1!G277)*'Positive samples'!G277)</f>
        <v/>
      </c>
      <c r="H277" t="str">
        <f>IF(Sheet1!H277="", "",LOG10(Sheet1!H277)*'Positive samples'!H277)</f>
        <v/>
      </c>
      <c r="I277" t="str">
        <f>IF(Sheet1!I277="", "",LOG10(Sheet1!I277)*'Positive samples'!I277)</f>
        <v/>
      </c>
      <c r="J277" t="str">
        <f>IF(Sheet1!J277="", "",LOG10(Sheet1!J277)*'Positive samples'!J277)</f>
        <v/>
      </c>
      <c r="U277" t="str">
        <f>IF('Positive samples'!U277=0, "", SUM(Concentration!C277, Concentration!F277, Concentration!I277, Concentration!L277, Concentration!O277:O277, Concentration!R277)/'Positive samples'!U277)</f>
        <v/>
      </c>
    </row>
    <row r="278" spans="1:21" x14ac:dyDescent="0.2">
      <c r="A278" s="1">
        <f>Sheet1!A278</f>
        <v>44838</v>
      </c>
      <c r="C278">
        <f>IF(Sheet1!C278="", "",LOG10(Sheet1!C278)*'Positive samples'!C278)</f>
        <v>4.1605669001334853</v>
      </c>
      <c r="D278">
        <f>IF(Sheet1!D278="", "",LOG10(Sheet1!D278)*'Positive samples'!D278)</f>
        <v>8.4482038069818515</v>
      </c>
      <c r="E278">
        <f>IF(Sheet1!E278="", "",LOG10(Sheet1!E278)*'Positive samples'!E278)</f>
        <v>0</v>
      </c>
      <c r="F278">
        <f>IF(Sheet1!F278="", "",LOG10(Sheet1!F278)*'Positive samples'!F278)</f>
        <v>3.9091450366978484</v>
      </c>
      <c r="G278">
        <f>IF(Sheet1!G278="", "",LOG10(Sheet1!G278)*'Positive samples'!G278)</f>
        <v>8.0642393092148925</v>
      </c>
      <c r="H278">
        <f>IF(Sheet1!H278="", "",LOG10(Sheet1!H278)*'Positive samples'!H278)</f>
        <v>0</v>
      </c>
      <c r="I278">
        <f>IF(Sheet1!I278="", "",LOG10(Sheet1!I278)*'Positive samples'!I278)</f>
        <v>4.6137116871200297</v>
      </c>
      <c r="J278">
        <f>IF(Sheet1!J278="", "",LOG10(Sheet1!J278)*'Positive samples'!J278)</f>
        <v>8.5323071860714936</v>
      </c>
      <c r="U278">
        <f>IF('Positive samples'!U278=0, "", SUM(Concentration!C278, Concentration!F278, Concentration!I278, Concentration!L278, Concentration!O278:O278, Concentration!R278)/'Positive samples'!U278)</f>
        <v>4.2278078746504546</v>
      </c>
    </row>
    <row r="279" spans="1:21" x14ac:dyDescent="0.2">
      <c r="A279" s="1">
        <f>Sheet1!A279</f>
        <v>44839</v>
      </c>
      <c r="C279" t="str">
        <f>IF(Sheet1!C279="", "",LOG10(Sheet1!C279)*'Positive samples'!C279)</f>
        <v/>
      </c>
      <c r="D279" t="str">
        <f>IF(Sheet1!D279="", "",LOG10(Sheet1!D279)*'Positive samples'!D279)</f>
        <v/>
      </c>
      <c r="E279" t="str">
        <f>IF(Sheet1!E279="", "",LOG10(Sheet1!E279)*'Positive samples'!E279)</f>
        <v/>
      </c>
      <c r="F279" t="str">
        <f>IF(Sheet1!F279="", "",LOG10(Sheet1!F279)*'Positive samples'!F279)</f>
        <v/>
      </c>
      <c r="G279" t="str">
        <f>IF(Sheet1!G279="", "",LOG10(Sheet1!G279)*'Positive samples'!G279)</f>
        <v/>
      </c>
      <c r="H279" t="str">
        <f>IF(Sheet1!H279="", "",LOG10(Sheet1!H279)*'Positive samples'!H279)</f>
        <v/>
      </c>
      <c r="I279" t="str">
        <f>IF(Sheet1!I279="", "",LOG10(Sheet1!I279)*'Positive samples'!I279)</f>
        <v/>
      </c>
      <c r="J279" t="str">
        <f>IF(Sheet1!J279="", "",LOG10(Sheet1!J279)*'Positive samples'!J279)</f>
        <v/>
      </c>
      <c r="U279" t="str">
        <f>IF('Positive samples'!U279=0, "", SUM(Concentration!C279, Concentration!F279, Concentration!I279, Concentration!L279, Concentration!O279:O279, Concentration!R279)/'Positive samples'!U279)</f>
        <v/>
      </c>
    </row>
    <row r="280" spans="1:21" x14ac:dyDescent="0.2">
      <c r="A280" s="1">
        <f>Sheet1!A280</f>
        <v>44840</v>
      </c>
      <c r="C280" t="str">
        <f>IF(Sheet1!C280="", "",LOG10(Sheet1!C280)*'Positive samples'!C280)</f>
        <v/>
      </c>
      <c r="D280" t="str">
        <f>IF(Sheet1!D280="", "",LOG10(Sheet1!D280)*'Positive samples'!D280)</f>
        <v/>
      </c>
      <c r="E280" t="str">
        <f>IF(Sheet1!E280="", "",LOG10(Sheet1!E280)*'Positive samples'!E280)</f>
        <v/>
      </c>
      <c r="F280" t="str">
        <f>IF(Sheet1!F280="", "",LOG10(Sheet1!F280)*'Positive samples'!F280)</f>
        <v/>
      </c>
      <c r="G280" t="str">
        <f>IF(Sheet1!G280="", "",LOG10(Sheet1!G280)*'Positive samples'!G280)</f>
        <v/>
      </c>
      <c r="H280" t="str">
        <f>IF(Sheet1!H280="", "",LOG10(Sheet1!H280)*'Positive samples'!H280)</f>
        <v/>
      </c>
      <c r="I280" t="str">
        <f>IF(Sheet1!I280="", "",LOG10(Sheet1!I280)*'Positive samples'!I280)</f>
        <v/>
      </c>
      <c r="J280" t="str">
        <f>IF(Sheet1!J280="", "",LOG10(Sheet1!J280)*'Positive samples'!J280)</f>
        <v/>
      </c>
      <c r="U280" t="str">
        <f>IF('Positive samples'!U280=0, "", SUM(Concentration!C280, Concentration!F280, Concentration!I280, Concentration!L280, Concentration!O280:O280, Concentration!R280)/'Positive samples'!U280)</f>
        <v/>
      </c>
    </row>
    <row r="281" spans="1:21" x14ac:dyDescent="0.2">
      <c r="A281" s="1">
        <f>Sheet1!A281</f>
        <v>44841</v>
      </c>
      <c r="C281">
        <f>IF(Sheet1!C281="", "",LOG10(Sheet1!C281)*'Positive samples'!C281)</f>
        <v>3.642841472606555</v>
      </c>
      <c r="D281">
        <f>IF(Sheet1!D281="", "",LOG10(Sheet1!D281)*'Positive samples'!D281)</f>
        <v>8.2425959733033913</v>
      </c>
      <c r="E281">
        <f>IF(Sheet1!E281="", "",LOG10(Sheet1!E281)*'Positive samples'!E281)</f>
        <v>0</v>
      </c>
      <c r="F281">
        <f>IF(Sheet1!F281="", "",LOG10(Sheet1!F281)*'Positive samples'!F281)</f>
        <v>4.4218111480853466</v>
      </c>
      <c r="G281">
        <f>IF(Sheet1!G281="", "",LOG10(Sheet1!G281)*'Positive samples'!G281)</f>
        <v>8.1954876886510508</v>
      </c>
      <c r="H281">
        <f>IF(Sheet1!H281="", "",LOG10(Sheet1!H281)*'Positive samples'!H281)</f>
        <v>0</v>
      </c>
      <c r="I281">
        <f>IF(Sheet1!I281="", "",LOG10(Sheet1!I281)*'Positive samples'!I281)</f>
        <v>3.8608218112053532</v>
      </c>
      <c r="J281">
        <f>IF(Sheet1!J281="", "",LOG10(Sheet1!J281)*'Positive samples'!J281)</f>
        <v>8.3951679595872708</v>
      </c>
      <c r="U281">
        <f>IF('Positive samples'!U281=0, "", SUM(Concentration!C281, Concentration!F281, Concentration!I281, Concentration!L281, Concentration!O281:O281, Concentration!R281)/'Positive samples'!U281)</f>
        <v>3.9751581439657517</v>
      </c>
    </row>
    <row r="282" spans="1:21" x14ac:dyDescent="0.2">
      <c r="A282" s="1">
        <f>Sheet1!A282</f>
        <v>44842</v>
      </c>
      <c r="C282" t="str">
        <f>IF(Sheet1!C282="", "",LOG10(Sheet1!C282)*'Positive samples'!C282)</f>
        <v/>
      </c>
      <c r="D282" t="str">
        <f>IF(Sheet1!D282="", "",LOG10(Sheet1!D282)*'Positive samples'!D282)</f>
        <v/>
      </c>
      <c r="E282" t="str">
        <f>IF(Sheet1!E282="", "",LOG10(Sheet1!E282)*'Positive samples'!E282)</f>
        <v/>
      </c>
      <c r="F282" t="str">
        <f>IF(Sheet1!F282="", "",LOG10(Sheet1!F282)*'Positive samples'!F282)</f>
        <v/>
      </c>
      <c r="G282" t="str">
        <f>IF(Sheet1!G282="", "",LOG10(Sheet1!G282)*'Positive samples'!G282)</f>
        <v/>
      </c>
      <c r="H282" t="str">
        <f>IF(Sheet1!H282="", "",LOG10(Sheet1!H282)*'Positive samples'!H282)</f>
        <v/>
      </c>
      <c r="I282" t="str">
        <f>IF(Sheet1!I282="", "",LOG10(Sheet1!I282)*'Positive samples'!I282)</f>
        <v/>
      </c>
      <c r="J282" t="str">
        <f>IF(Sheet1!J282="", "",LOG10(Sheet1!J282)*'Positive samples'!J282)</f>
        <v/>
      </c>
      <c r="U282" t="str">
        <f>IF('Positive samples'!U282=0, "", SUM(Concentration!C282, Concentration!F282, Concentration!I282, Concentration!L282, Concentration!O282:O282, Concentration!R282)/'Positive samples'!U282)</f>
        <v/>
      </c>
    </row>
    <row r="283" spans="1:21" x14ac:dyDescent="0.2">
      <c r="A283" s="1">
        <f>Sheet1!A283</f>
        <v>44843</v>
      </c>
      <c r="C283">
        <f>IF(Sheet1!C283="", "",LOG10(Sheet1!C283)*'Positive samples'!C283)</f>
        <v>0</v>
      </c>
      <c r="D283">
        <f>IF(Sheet1!D283="", "",LOG10(Sheet1!D283)*'Positive samples'!D283)</f>
        <v>7.9964904716303939</v>
      </c>
      <c r="E283">
        <f>IF(Sheet1!E283="", "",LOG10(Sheet1!E283)*'Positive samples'!E283)</f>
        <v>0</v>
      </c>
      <c r="F283">
        <f>IF(Sheet1!F283="", "",LOG10(Sheet1!F283)*'Positive samples'!F283)</f>
        <v>4.0944841188486842</v>
      </c>
      <c r="G283">
        <f>IF(Sheet1!G283="", "",LOG10(Sheet1!G283)*'Positive samples'!G283)</f>
        <v>8.326205557545201</v>
      </c>
      <c r="H283">
        <f>IF(Sheet1!H283="", "",LOG10(Sheet1!H283)*'Positive samples'!H283)</f>
        <v>0</v>
      </c>
      <c r="I283">
        <f>IF(Sheet1!I283="", "",LOG10(Sheet1!I283)*'Positive samples'!I283)</f>
        <v>4.5537783795160571</v>
      </c>
      <c r="J283">
        <f>IF(Sheet1!J283="", "",LOG10(Sheet1!J283)*'Positive samples'!J283)</f>
        <v>8.2987687642471819</v>
      </c>
      <c r="U283">
        <f>IF('Positive samples'!U283=0, "", SUM(Concentration!C283, Concentration!F283, Concentration!I283, Concentration!L283, Concentration!O283:O283, Concentration!R283)/'Positive samples'!U283)</f>
        <v>4.3241312491823702</v>
      </c>
    </row>
    <row r="284" spans="1:21" x14ac:dyDescent="0.2">
      <c r="A284" s="1">
        <f>Sheet1!A284</f>
        <v>44844</v>
      </c>
      <c r="C284" t="str">
        <f>IF(Sheet1!C284="", "",LOG10(Sheet1!C284)*'Positive samples'!C284)</f>
        <v/>
      </c>
      <c r="D284" t="str">
        <f>IF(Sheet1!D284="", "",LOG10(Sheet1!D284)*'Positive samples'!D284)</f>
        <v/>
      </c>
      <c r="E284" t="str">
        <f>IF(Sheet1!E284="", "",LOG10(Sheet1!E284)*'Positive samples'!E284)</f>
        <v/>
      </c>
      <c r="F284" t="str">
        <f>IF(Sheet1!F284="", "",LOG10(Sheet1!F284)*'Positive samples'!F284)</f>
        <v/>
      </c>
      <c r="G284" t="str">
        <f>IF(Sheet1!G284="", "",LOG10(Sheet1!G284)*'Positive samples'!G284)</f>
        <v/>
      </c>
      <c r="H284" t="str">
        <f>IF(Sheet1!H284="", "",LOG10(Sheet1!H284)*'Positive samples'!H284)</f>
        <v/>
      </c>
      <c r="I284" t="str">
        <f>IF(Sheet1!I284="", "",LOG10(Sheet1!I284)*'Positive samples'!I284)</f>
        <v/>
      </c>
      <c r="J284" t="str">
        <f>IF(Sheet1!J284="", "",LOG10(Sheet1!J284)*'Positive samples'!J284)</f>
        <v/>
      </c>
      <c r="U284" t="str">
        <f>IF('Positive samples'!U284=0, "", SUM(Concentration!C284, Concentration!F284, Concentration!I284, Concentration!L284, Concentration!O284:O284, Concentration!R284)/'Positive samples'!U284)</f>
        <v/>
      </c>
    </row>
    <row r="285" spans="1:21" x14ac:dyDescent="0.2">
      <c r="A285" s="1">
        <f>Sheet1!A285</f>
        <v>44845</v>
      </c>
      <c r="C285">
        <f>IF(Sheet1!C285="", "",LOG10(Sheet1!C285)*'Positive samples'!C285)</f>
        <v>0</v>
      </c>
      <c r="D285">
        <f>IF(Sheet1!D285="", "",LOG10(Sheet1!D285)*'Positive samples'!D285)</f>
        <v>8.820840928351009</v>
      </c>
      <c r="E285">
        <f>IF(Sheet1!E285="", "",LOG10(Sheet1!E285)*'Positive samples'!E285)</f>
        <v>0</v>
      </c>
      <c r="F285">
        <f>IF(Sheet1!F285="", "",LOG10(Sheet1!F285)*'Positive samples'!F285)</f>
        <v>0</v>
      </c>
      <c r="G285">
        <f>IF(Sheet1!G285="", "",LOG10(Sheet1!G285)*'Positive samples'!G285)</f>
        <v>8.3918845773715134</v>
      </c>
      <c r="H285">
        <f>IF(Sheet1!H285="", "",LOG10(Sheet1!H285)*'Positive samples'!H285)</f>
        <v>0</v>
      </c>
      <c r="I285">
        <f>IF(Sheet1!I285="", "",LOG10(Sheet1!I285)*'Positive samples'!I285)</f>
        <v>3.913459205957686</v>
      </c>
      <c r="J285">
        <f>IF(Sheet1!J285="", "",LOG10(Sheet1!J285)*'Positive samples'!J285)</f>
        <v>8.4194929864977386</v>
      </c>
      <c r="U285">
        <f>IF('Positive samples'!U285=0, "", SUM(Concentration!C285, Concentration!F285, Concentration!I285, Concentration!L285, Concentration!O285:O285, Concentration!R285)/'Positive samples'!U285)</f>
        <v>3.913459205957686</v>
      </c>
    </row>
    <row r="286" spans="1:21" x14ac:dyDescent="0.2">
      <c r="A286" s="1">
        <f>Sheet1!A286</f>
        <v>44846</v>
      </c>
      <c r="C286" t="str">
        <f>IF(Sheet1!C286="", "",LOG10(Sheet1!C286)*'Positive samples'!C286)</f>
        <v/>
      </c>
      <c r="D286" t="str">
        <f>IF(Sheet1!D286="", "",LOG10(Sheet1!D286)*'Positive samples'!D286)</f>
        <v/>
      </c>
      <c r="E286" t="str">
        <f>IF(Sheet1!E286="", "",LOG10(Sheet1!E286)*'Positive samples'!E286)</f>
        <v/>
      </c>
      <c r="F286" t="str">
        <f>IF(Sheet1!F286="", "",LOG10(Sheet1!F286)*'Positive samples'!F286)</f>
        <v/>
      </c>
      <c r="G286" t="str">
        <f>IF(Sheet1!G286="", "",LOG10(Sheet1!G286)*'Positive samples'!G286)</f>
        <v/>
      </c>
      <c r="H286" t="str">
        <f>IF(Sheet1!H286="", "",LOG10(Sheet1!H286)*'Positive samples'!H286)</f>
        <v/>
      </c>
      <c r="I286" t="str">
        <f>IF(Sheet1!I286="", "",LOG10(Sheet1!I286)*'Positive samples'!I286)</f>
        <v/>
      </c>
      <c r="J286" t="str">
        <f>IF(Sheet1!J286="", "",LOG10(Sheet1!J286)*'Positive samples'!J286)</f>
        <v/>
      </c>
      <c r="U286" t="str">
        <f>IF('Positive samples'!U286=0, "", SUM(Concentration!C286, Concentration!F286, Concentration!I286, Concentration!L286, Concentration!O286:O286, Concentration!R286)/'Positive samples'!U286)</f>
        <v/>
      </c>
    </row>
    <row r="287" spans="1:21" x14ac:dyDescent="0.2">
      <c r="A287" s="1">
        <f>Sheet1!A287</f>
        <v>44847</v>
      </c>
      <c r="C287">
        <f>IF(Sheet1!C287="", "",LOG10(Sheet1!C287)*'Positive samples'!C287)</f>
        <v>3.8392986845557999</v>
      </c>
      <c r="D287">
        <f>IF(Sheet1!D287="", "",LOG10(Sheet1!D287)*'Positive samples'!D287)</f>
        <v>8.2381524766842276</v>
      </c>
      <c r="E287">
        <f>IF(Sheet1!E287="", "",LOG10(Sheet1!E287)*'Positive samples'!E287)</f>
        <v>0</v>
      </c>
      <c r="F287">
        <f>IF(Sheet1!F287="", "",LOG10(Sheet1!F287)*'Positive samples'!F287)</f>
        <v>4.0163621516409167</v>
      </c>
      <c r="G287">
        <f>IF(Sheet1!G287="", "",LOG10(Sheet1!G287)*'Positive samples'!G287)</f>
        <v>8.2399209342140001</v>
      </c>
      <c r="H287">
        <f>IF(Sheet1!H287="", "",LOG10(Sheet1!H287)*'Positive samples'!H287)</f>
        <v>0</v>
      </c>
      <c r="I287">
        <f>IF(Sheet1!I287="", "",LOG10(Sheet1!I287)*'Positive samples'!I287)</f>
        <v>3.918207910555243</v>
      </c>
      <c r="J287">
        <f>IF(Sheet1!J287="", "",LOG10(Sheet1!J287)*'Positive samples'!J287)</f>
        <v>8.4348961295538736</v>
      </c>
      <c r="U287">
        <f>IF('Positive samples'!U287=0, "", SUM(Concentration!C287, Concentration!F287, Concentration!I287, Concentration!L287, Concentration!O287:O287, Concentration!R287)/'Positive samples'!U287)</f>
        <v>3.9246229155839867</v>
      </c>
    </row>
    <row r="288" spans="1:21" x14ac:dyDescent="0.2">
      <c r="A288" s="1">
        <f>Sheet1!A288</f>
        <v>44848</v>
      </c>
      <c r="C288" t="str">
        <f>IF(Sheet1!C288="", "",LOG10(Sheet1!C288)*'Positive samples'!C288)</f>
        <v/>
      </c>
      <c r="D288" t="str">
        <f>IF(Sheet1!D288="", "",LOG10(Sheet1!D288)*'Positive samples'!D288)</f>
        <v/>
      </c>
      <c r="E288" t="str">
        <f>IF(Sheet1!E288="", "",LOG10(Sheet1!E288)*'Positive samples'!E288)</f>
        <v/>
      </c>
      <c r="F288" t="str">
        <f>IF(Sheet1!F288="", "",LOG10(Sheet1!F288)*'Positive samples'!F288)</f>
        <v/>
      </c>
      <c r="G288" t="str">
        <f>IF(Sheet1!G288="", "",LOG10(Sheet1!G288)*'Positive samples'!G288)</f>
        <v/>
      </c>
      <c r="H288" t="str">
        <f>IF(Sheet1!H288="", "",LOG10(Sheet1!H288)*'Positive samples'!H288)</f>
        <v/>
      </c>
      <c r="I288" t="str">
        <f>IF(Sheet1!I288="", "",LOG10(Sheet1!I288)*'Positive samples'!I288)</f>
        <v/>
      </c>
      <c r="J288" t="str">
        <f>IF(Sheet1!J288="", "",LOG10(Sheet1!J288)*'Positive samples'!J288)</f>
        <v/>
      </c>
      <c r="U288" t="str">
        <f>IF('Positive samples'!U288=0, "", SUM(Concentration!C288, Concentration!F288, Concentration!I288, Concentration!L288, Concentration!O288:O288, Concentration!R288)/'Positive samples'!U288)</f>
        <v/>
      </c>
    </row>
    <row r="289" spans="1:21" x14ac:dyDescent="0.2">
      <c r="A289" s="1">
        <f>Sheet1!A289</f>
        <v>44849</v>
      </c>
      <c r="C289" t="str">
        <f>IF(Sheet1!C289="", "",LOG10(Sheet1!C289)*'Positive samples'!C289)</f>
        <v/>
      </c>
      <c r="D289" t="str">
        <f>IF(Sheet1!D289="", "",LOG10(Sheet1!D289)*'Positive samples'!D289)</f>
        <v/>
      </c>
      <c r="E289" t="str">
        <f>IF(Sheet1!E289="", "",LOG10(Sheet1!E289)*'Positive samples'!E289)</f>
        <v/>
      </c>
      <c r="F289" t="str">
        <f>IF(Sheet1!F289="", "",LOG10(Sheet1!F289)*'Positive samples'!F289)</f>
        <v/>
      </c>
      <c r="G289" t="str">
        <f>IF(Sheet1!G289="", "",LOG10(Sheet1!G289)*'Positive samples'!G289)</f>
        <v/>
      </c>
      <c r="H289" t="str">
        <f>IF(Sheet1!H289="", "",LOG10(Sheet1!H289)*'Positive samples'!H289)</f>
        <v/>
      </c>
      <c r="I289" t="str">
        <f>IF(Sheet1!I289="", "",LOG10(Sheet1!I289)*'Positive samples'!I289)</f>
        <v/>
      </c>
      <c r="J289" t="str">
        <f>IF(Sheet1!J289="", "",LOG10(Sheet1!J289)*'Positive samples'!J289)</f>
        <v/>
      </c>
      <c r="U289" t="str">
        <f>IF('Positive samples'!U289=0, "", SUM(Concentration!C289, Concentration!F289, Concentration!I289, Concentration!L289, Concentration!O289:O289, Concentration!R289)/'Positive samples'!U289)</f>
        <v/>
      </c>
    </row>
    <row r="290" spans="1:21" x14ac:dyDescent="0.2">
      <c r="A290" s="1">
        <f>Sheet1!A290</f>
        <v>44850</v>
      </c>
      <c r="C290">
        <f>IF(Sheet1!C290="", "",LOG10(Sheet1!C290)*'Positive samples'!C290)</f>
        <v>3.8146105066528335</v>
      </c>
      <c r="D290">
        <f>IF(Sheet1!D290="", "",LOG10(Sheet1!D290)*'Positive samples'!D290)</f>
        <v>8.2611029930607547</v>
      </c>
      <c r="E290">
        <f>IF(Sheet1!E290="", "",LOG10(Sheet1!E290)*'Positive samples'!E290)</f>
        <v>0</v>
      </c>
      <c r="F290">
        <f>IF(Sheet1!F290="", "",LOG10(Sheet1!F290)*'Positive samples'!F290)</f>
        <v>3.9132441286929409</v>
      </c>
      <c r="G290">
        <f>IF(Sheet1!G290="", "",LOG10(Sheet1!G290)*'Positive samples'!G290)</f>
        <v>8.2897319806409637</v>
      </c>
      <c r="H290">
        <f>IF(Sheet1!H290="", "",LOG10(Sheet1!H290)*'Positive samples'!H290)</f>
        <v>0</v>
      </c>
      <c r="I290">
        <f>IF(Sheet1!I290="", "",LOG10(Sheet1!I290)*'Positive samples'!I290)</f>
        <v>4.2524580158373366</v>
      </c>
      <c r="J290">
        <f>IF(Sheet1!J290="", "",LOG10(Sheet1!J290)*'Positive samples'!J290)</f>
        <v>8.5282024520496673</v>
      </c>
      <c r="U290">
        <f>IF('Positive samples'!U290=0, "", SUM(Concentration!C290, Concentration!F290, Concentration!I290, Concentration!L290, Concentration!O290:O290, Concentration!R290)/'Positive samples'!U290)</f>
        <v>3.9934375503943706</v>
      </c>
    </row>
    <row r="291" spans="1:21" x14ac:dyDescent="0.2">
      <c r="A291" s="1">
        <f>Sheet1!A291</f>
        <v>44851</v>
      </c>
      <c r="C291" t="str">
        <f>IF(Sheet1!C291="", "",LOG10(Sheet1!C291)*'Positive samples'!C291)</f>
        <v/>
      </c>
      <c r="D291" t="str">
        <f>IF(Sheet1!D291="", "",LOG10(Sheet1!D291)*'Positive samples'!D291)</f>
        <v/>
      </c>
      <c r="E291" t="str">
        <f>IF(Sheet1!E291="", "",LOG10(Sheet1!E291)*'Positive samples'!E291)</f>
        <v/>
      </c>
      <c r="F291" t="str">
        <f>IF(Sheet1!F291="", "",LOG10(Sheet1!F291)*'Positive samples'!F291)</f>
        <v/>
      </c>
      <c r="G291" t="str">
        <f>IF(Sheet1!G291="", "",LOG10(Sheet1!G291)*'Positive samples'!G291)</f>
        <v/>
      </c>
      <c r="H291" t="str">
        <f>IF(Sheet1!H291="", "",LOG10(Sheet1!H291)*'Positive samples'!H291)</f>
        <v/>
      </c>
      <c r="I291" t="str">
        <f>IF(Sheet1!I291="", "",LOG10(Sheet1!I291)*'Positive samples'!I291)</f>
        <v/>
      </c>
      <c r="J291" t="str">
        <f>IF(Sheet1!J291="", "",LOG10(Sheet1!J291)*'Positive samples'!J291)</f>
        <v/>
      </c>
      <c r="U291" t="str">
        <f>IF('Positive samples'!U291=0, "", SUM(Concentration!C291, Concentration!F291, Concentration!I291, Concentration!L291, Concentration!O291:O291, Concentration!R291)/'Positive samples'!U291)</f>
        <v/>
      </c>
    </row>
    <row r="292" spans="1:21" x14ac:dyDescent="0.2">
      <c r="A292" s="1">
        <f>Sheet1!A292</f>
        <v>44852</v>
      </c>
      <c r="C292">
        <f>IF(Sheet1!C292="", "",LOG10(Sheet1!C292)*'Positive samples'!C292)</f>
        <v>4.1118218583844248</v>
      </c>
      <c r="D292">
        <f>IF(Sheet1!D292="", "",LOG10(Sheet1!D292)*'Positive samples'!D292)</f>
        <v>8.439280182241923</v>
      </c>
      <c r="E292">
        <f>IF(Sheet1!E292="", "",LOG10(Sheet1!E292)*'Positive samples'!E292)</f>
        <v>0</v>
      </c>
      <c r="F292">
        <f>IF(Sheet1!F292="", "",LOG10(Sheet1!F292)*'Positive samples'!F292)</f>
        <v>4.117292872262027</v>
      </c>
      <c r="G292">
        <f>IF(Sheet1!G292="", "",LOG10(Sheet1!G292)*'Positive samples'!G292)</f>
        <v>8.5389165381850116</v>
      </c>
      <c r="H292">
        <f>IF(Sheet1!H292="", "",LOG10(Sheet1!H292)*'Positive samples'!H292)</f>
        <v>0</v>
      </c>
      <c r="I292">
        <f>IF(Sheet1!I292="", "",LOG10(Sheet1!I292)*'Positive samples'!I292)</f>
        <v>4.0140249579514897</v>
      </c>
      <c r="J292">
        <f>IF(Sheet1!J292="", "",LOG10(Sheet1!J292)*'Positive samples'!J292)</f>
        <v>8.4534423389557123</v>
      </c>
      <c r="U292">
        <f>IF('Positive samples'!U292=0, "", SUM(Concentration!C292, Concentration!F292, Concentration!I292, Concentration!L292, Concentration!O292:O292, Concentration!R292)/'Positive samples'!U292)</f>
        <v>4.0810465628659802</v>
      </c>
    </row>
    <row r="293" spans="1:21" x14ac:dyDescent="0.2">
      <c r="A293" s="1">
        <f>Sheet1!A293</f>
        <v>44853</v>
      </c>
      <c r="C293" t="str">
        <f>IF(Sheet1!C293="", "",LOG10(Sheet1!C293)*'Positive samples'!C293)</f>
        <v/>
      </c>
      <c r="D293" t="str">
        <f>IF(Sheet1!D293="", "",LOG10(Sheet1!D293)*'Positive samples'!D293)</f>
        <v/>
      </c>
      <c r="E293" t="str">
        <f>IF(Sheet1!E293="", "",LOG10(Sheet1!E293)*'Positive samples'!E293)</f>
        <v/>
      </c>
      <c r="F293" t="str">
        <f>IF(Sheet1!F293="", "",LOG10(Sheet1!F293)*'Positive samples'!F293)</f>
        <v/>
      </c>
      <c r="G293" t="str">
        <f>IF(Sheet1!G293="", "",LOG10(Sheet1!G293)*'Positive samples'!G293)</f>
        <v/>
      </c>
      <c r="H293" t="str">
        <f>IF(Sheet1!H293="", "",LOG10(Sheet1!H293)*'Positive samples'!H293)</f>
        <v/>
      </c>
      <c r="I293" t="str">
        <f>IF(Sheet1!I293="", "",LOG10(Sheet1!I293)*'Positive samples'!I293)</f>
        <v/>
      </c>
      <c r="J293" t="str">
        <f>IF(Sheet1!J293="", "",LOG10(Sheet1!J293)*'Positive samples'!J293)</f>
        <v/>
      </c>
      <c r="U293" t="str">
        <f>IF('Positive samples'!U293=0, "", SUM(Concentration!C293, Concentration!F293, Concentration!I293, Concentration!L293, Concentration!O293:O293, Concentration!R293)/'Positive samples'!U293)</f>
        <v/>
      </c>
    </row>
    <row r="294" spans="1:21" x14ac:dyDescent="0.2">
      <c r="A294" s="1">
        <f>Sheet1!A294</f>
        <v>44854</v>
      </c>
      <c r="C294">
        <f>IF(Sheet1!C294="", "",LOG10(Sheet1!C294)*'Positive samples'!C294)</f>
        <v>4.1705918063145155</v>
      </c>
      <c r="D294">
        <f>IF(Sheet1!D294="", "",LOG10(Sheet1!D294)*'Positive samples'!D294)</f>
        <v>8.3194974170002016</v>
      </c>
      <c r="E294">
        <f>IF(Sheet1!E294="", "",LOG10(Sheet1!E294)*'Positive samples'!E294)</f>
        <v>0</v>
      </c>
      <c r="F294">
        <f>IF(Sheet1!F294="", "",LOG10(Sheet1!F294)*'Positive samples'!F294)</f>
        <v>0</v>
      </c>
      <c r="G294">
        <f>IF(Sheet1!G294="", "",LOG10(Sheet1!G294)*'Positive samples'!G294)</f>
        <v>8.062030824400475</v>
      </c>
      <c r="H294">
        <f>IF(Sheet1!H294="", "",LOG10(Sheet1!H294)*'Positive samples'!H294)</f>
        <v>0</v>
      </c>
      <c r="I294">
        <f>IF(Sheet1!I294="", "",LOG10(Sheet1!I294)*'Positive samples'!I294)</f>
        <v>4.4322626014685342</v>
      </c>
      <c r="J294">
        <f>IF(Sheet1!J294="", "",LOG10(Sheet1!J294)*'Positive samples'!J294)</f>
        <v>8.5256229848315837</v>
      </c>
      <c r="U294">
        <f>IF('Positive samples'!U294=0, "", SUM(Concentration!C294, Concentration!F294, Concentration!I294, Concentration!L294, Concentration!O294:O294, Concentration!R294)/'Positive samples'!U294)</f>
        <v>4.3014272038915244</v>
      </c>
    </row>
    <row r="295" spans="1:21" x14ac:dyDescent="0.2">
      <c r="A295" s="1">
        <f>Sheet1!A295</f>
        <v>44855</v>
      </c>
      <c r="C295" t="str">
        <f>IF(Sheet1!C295="", "",LOG10(Sheet1!C295)*'Positive samples'!C295)</f>
        <v/>
      </c>
      <c r="D295" t="str">
        <f>IF(Sheet1!D295="", "",LOG10(Sheet1!D295)*'Positive samples'!D295)</f>
        <v/>
      </c>
      <c r="E295" t="str">
        <f>IF(Sheet1!E295="", "",LOG10(Sheet1!E295)*'Positive samples'!E295)</f>
        <v/>
      </c>
      <c r="F295" t="str">
        <f>IF(Sheet1!F295="", "",LOG10(Sheet1!F295)*'Positive samples'!F295)</f>
        <v/>
      </c>
      <c r="G295" t="str">
        <f>IF(Sheet1!G295="", "",LOG10(Sheet1!G295)*'Positive samples'!G295)</f>
        <v/>
      </c>
      <c r="H295" t="str">
        <f>IF(Sheet1!H295="", "",LOG10(Sheet1!H295)*'Positive samples'!H295)</f>
        <v/>
      </c>
      <c r="I295" t="str">
        <f>IF(Sheet1!I295="", "",LOG10(Sheet1!I295)*'Positive samples'!I295)</f>
        <v/>
      </c>
      <c r="J295" t="str">
        <f>IF(Sheet1!J295="", "",LOG10(Sheet1!J295)*'Positive samples'!J295)</f>
        <v/>
      </c>
      <c r="U295" t="str">
        <f>IF('Positive samples'!U295=0, "", SUM(Concentration!C295, Concentration!F295, Concentration!I295, Concentration!L295, Concentration!O295:O295, Concentration!R295)/'Positive samples'!U295)</f>
        <v/>
      </c>
    </row>
    <row r="296" spans="1:21" x14ac:dyDescent="0.2">
      <c r="A296" s="1">
        <f>Sheet1!A296</f>
        <v>44856</v>
      </c>
      <c r="C296" t="str">
        <f>IF(Sheet1!C296="", "",LOG10(Sheet1!C296)*'Positive samples'!C296)</f>
        <v/>
      </c>
      <c r="D296" t="str">
        <f>IF(Sheet1!D296="", "",LOG10(Sheet1!D296)*'Positive samples'!D296)</f>
        <v/>
      </c>
      <c r="E296" t="str">
        <f>IF(Sheet1!E296="", "",LOG10(Sheet1!E296)*'Positive samples'!E296)</f>
        <v/>
      </c>
      <c r="F296" t="str">
        <f>IF(Sheet1!F296="", "",LOG10(Sheet1!F296)*'Positive samples'!F296)</f>
        <v/>
      </c>
      <c r="G296" t="str">
        <f>IF(Sheet1!G296="", "",LOG10(Sheet1!G296)*'Positive samples'!G296)</f>
        <v/>
      </c>
      <c r="H296" t="str">
        <f>IF(Sheet1!H296="", "",LOG10(Sheet1!H296)*'Positive samples'!H296)</f>
        <v/>
      </c>
      <c r="I296" t="str">
        <f>IF(Sheet1!I296="", "",LOG10(Sheet1!I296)*'Positive samples'!I296)</f>
        <v/>
      </c>
      <c r="J296" t="str">
        <f>IF(Sheet1!J296="", "",LOG10(Sheet1!J296)*'Positive samples'!J296)</f>
        <v/>
      </c>
      <c r="U296" t="str">
        <f>IF('Positive samples'!U296=0, "", SUM(Concentration!C296, Concentration!F296, Concentration!I296, Concentration!L296, Concentration!O296:O296, Concentration!R296)/'Positive samples'!U296)</f>
        <v/>
      </c>
    </row>
    <row r="297" spans="1:21" x14ac:dyDescent="0.2">
      <c r="A297" s="1">
        <f>Sheet1!A297</f>
        <v>44857</v>
      </c>
      <c r="C297">
        <f>IF(Sheet1!C297="", "",LOG10(Sheet1!C297)*'Positive samples'!C297)</f>
        <v>0</v>
      </c>
      <c r="D297">
        <f>IF(Sheet1!D297="", "",LOG10(Sheet1!D297)*'Positive samples'!D297)</f>
        <v>8.3164125243170002</v>
      </c>
      <c r="E297">
        <f>IF(Sheet1!E297="", "",LOG10(Sheet1!E297)*'Positive samples'!E297)</f>
        <v>0</v>
      </c>
      <c r="F297">
        <f>IF(Sheet1!F297="", "",LOG10(Sheet1!F297)*'Positive samples'!F297)</f>
        <v>3.7358384298251459</v>
      </c>
      <c r="G297">
        <f>IF(Sheet1!G297="", "",LOG10(Sheet1!G297)*'Positive samples'!G297)</f>
        <v>8.4749581081290231</v>
      </c>
      <c r="H297">
        <f>IF(Sheet1!H297="", "",LOG10(Sheet1!H297)*'Positive samples'!H297)</f>
        <v>0</v>
      </c>
      <c r="I297">
        <f>IF(Sheet1!I297="", "",LOG10(Sheet1!I297)*'Positive samples'!I297)</f>
        <v>4.0819323813805406</v>
      </c>
      <c r="J297">
        <f>IF(Sheet1!J297="", "",LOG10(Sheet1!J297)*'Positive samples'!J297)</f>
        <v>8.2173201069109769</v>
      </c>
      <c r="U297">
        <f>IF('Positive samples'!U297=0, "", SUM(Concentration!C297, Concentration!F297, Concentration!I297, Concentration!L297, Concentration!O297:O297, Concentration!R297)/'Positive samples'!U297)</f>
        <v>3.9088854056028435</v>
      </c>
    </row>
    <row r="298" spans="1:21" x14ac:dyDescent="0.2">
      <c r="A298" s="1">
        <f>Sheet1!A298</f>
        <v>44858</v>
      </c>
      <c r="C298" t="str">
        <f>IF(Sheet1!C298="", "",LOG10(Sheet1!C298)*'Positive samples'!C298)</f>
        <v/>
      </c>
      <c r="D298" t="str">
        <f>IF(Sheet1!D298="", "",LOG10(Sheet1!D298)*'Positive samples'!D298)</f>
        <v/>
      </c>
      <c r="E298" t="str">
        <f>IF(Sheet1!E298="", "",LOG10(Sheet1!E298)*'Positive samples'!E298)</f>
        <v/>
      </c>
      <c r="F298" t="str">
        <f>IF(Sheet1!F298="", "",LOG10(Sheet1!F298)*'Positive samples'!F298)</f>
        <v/>
      </c>
      <c r="G298" t="str">
        <f>IF(Sheet1!G298="", "",LOG10(Sheet1!G298)*'Positive samples'!G298)</f>
        <v/>
      </c>
      <c r="H298" t="str">
        <f>IF(Sheet1!H298="", "",LOG10(Sheet1!H298)*'Positive samples'!H298)</f>
        <v/>
      </c>
      <c r="I298" t="str">
        <f>IF(Sheet1!I298="", "",LOG10(Sheet1!I298)*'Positive samples'!I298)</f>
        <v/>
      </c>
      <c r="J298" t="str">
        <f>IF(Sheet1!J298="", "",LOG10(Sheet1!J298)*'Positive samples'!J298)</f>
        <v/>
      </c>
      <c r="U298" t="str">
        <f>IF('Positive samples'!U298=0, "", SUM(Concentration!C298, Concentration!F298, Concentration!I298, Concentration!L298, Concentration!O298:O298, Concentration!R298)/'Positive samples'!U298)</f>
        <v/>
      </c>
    </row>
    <row r="299" spans="1:21" x14ac:dyDescent="0.2">
      <c r="A299" s="1">
        <f>Sheet1!A299</f>
        <v>44859</v>
      </c>
      <c r="C299">
        <f>IF(Sheet1!C299="", "",LOG10(Sheet1!C299)*'Positive samples'!C299)</f>
        <v>3.8721948731083966</v>
      </c>
      <c r="D299">
        <f>IF(Sheet1!D299="", "",LOG10(Sheet1!D299)*'Positive samples'!D299)</f>
        <v>8.0777901398408254</v>
      </c>
      <c r="E299">
        <f>IF(Sheet1!E299="", "",LOG10(Sheet1!E299)*'Positive samples'!E299)</f>
        <v>0</v>
      </c>
      <c r="F299">
        <f>IF(Sheet1!F299="", "",LOG10(Sheet1!F299)*'Positive samples'!F299)</f>
        <v>4.160046732059139</v>
      </c>
      <c r="G299">
        <f>IF(Sheet1!G299="", "",LOG10(Sheet1!G299)*'Positive samples'!G299)</f>
        <v>8.3628396323254997</v>
      </c>
      <c r="H299">
        <f>IF(Sheet1!H299="", "",LOG10(Sheet1!H299)*'Positive samples'!H299)</f>
        <v>0</v>
      </c>
      <c r="I299">
        <f>IF(Sheet1!I299="", "",LOG10(Sheet1!I299)*'Positive samples'!I299)</f>
        <v>4.0127636607959625</v>
      </c>
      <c r="J299">
        <f>IF(Sheet1!J299="", "",LOG10(Sheet1!J299)*'Positive samples'!J299)</f>
        <v>8.2043390552880826</v>
      </c>
      <c r="U299">
        <f>IF('Positive samples'!U299=0, "", SUM(Concentration!C299, Concentration!F299, Concentration!I299, Concentration!L299, Concentration!O299:O299, Concentration!R299)/'Positive samples'!U299)</f>
        <v>4.0150017553211654</v>
      </c>
    </row>
    <row r="300" spans="1:21" x14ac:dyDescent="0.2">
      <c r="A300" s="1">
        <f>Sheet1!A300</f>
        <v>44860</v>
      </c>
      <c r="C300" t="str">
        <f>IF(Sheet1!C300="", "",LOG10(Sheet1!C300)*'Positive samples'!C300)</f>
        <v/>
      </c>
      <c r="D300" t="str">
        <f>IF(Sheet1!D300="", "",LOG10(Sheet1!D300)*'Positive samples'!D300)</f>
        <v/>
      </c>
      <c r="E300" t="str">
        <f>IF(Sheet1!E300="", "",LOG10(Sheet1!E300)*'Positive samples'!E300)</f>
        <v/>
      </c>
      <c r="F300" t="str">
        <f>IF(Sheet1!F300="", "",LOG10(Sheet1!F300)*'Positive samples'!F300)</f>
        <v/>
      </c>
      <c r="G300" t="str">
        <f>IF(Sheet1!G300="", "",LOG10(Sheet1!G300)*'Positive samples'!G300)</f>
        <v/>
      </c>
      <c r="H300" t="str">
        <f>IF(Sheet1!H300="", "",LOG10(Sheet1!H300)*'Positive samples'!H300)</f>
        <v/>
      </c>
      <c r="I300" t="str">
        <f>IF(Sheet1!I300="", "",LOG10(Sheet1!I300)*'Positive samples'!I300)</f>
        <v/>
      </c>
      <c r="J300" t="str">
        <f>IF(Sheet1!J300="", "",LOG10(Sheet1!J300)*'Positive samples'!J300)</f>
        <v/>
      </c>
      <c r="U300" t="str">
        <f>IF('Positive samples'!U300=0, "", SUM(Concentration!C300, Concentration!F300, Concentration!I300, Concentration!L300, Concentration!O300:O300, Concentration!R300)/'Positive samples'!U300)</f>
        <v/>
      </c>
    </row>
    <row r="301" spans="1:21" x14ac:dyDescent="0.2">
      <c r="A301" s="1">
        <f>Sheet1!A301</f>
        <v>44861</v>
      </c>
      <c r="C301">
        <f>IF(Sheet1!C301="", "",LOG10(Sheet1!C301)*'Positive samples'!C301)</f>
        <v>4.0821530993970807</v>
      </c>
      <c r="D301">
        <f>IF(Sheet1!D301="", "",LOG10(Sheet1!D301)*'Positive samples'!D301)</f>
        <v>8.3663522180630121</v>
      </c>
      <c r="E301">
        <f>IF(Sheet1!E301="", "",LOG10(Sheet1!E301)*'Positive samples'!E301)</f>
        <v>0</v>
      </c>
      <c r="F301">
        <f>IF(Sheet1!F301="", "",LOG10(Sheet1!F301)*'Positive samples'!F301)</f>
        <v>3.9278643742274824</v>
      </c>
      <c r="G301">
        <f>IF(Sheet1!G301="", "",LOG10(Sheet1!G301)*'Positive samples'!G301)</f>
        <v>8.2235399831466243</v>
      </c>
      <c r="H301">
        <f>IF(Sheet1!H301="", "",LOG10(Sheet1!H301)*'Positive samples'!H301)</f>
        <v>0</v>
      </c>
      <c r="I301">
        <f>IF(Sheet1!I301="", "",LOG10(Sheet1!I301)*'Positive samples'!I301)</f>
        <v>4.3559857330343821</v>
      </c>
      <c r="J301">
        <f>IF(Sheet1!J301="", "",LOG10(Sheet1!J301)*'Positive samples'!J301)</f>
        <v>8.3501148081259142</v>
      </c>
      <c r="U301">
        <f>IF('Positive samples'!U301=0, "", SUM(Concentration!C301, Concentration!F301, Concentration!I301, Concentration!L301, Concentration!O301:O301, Concentration!R301)/'Positive samples'!U301)</f>
        <v>4.1220010688863153</v>
      </c>
    </row>
    <row r="302" spans="1:21" x14ac:dyDescent="0.2">
      <c r="A302" s="1">
        <f>Sheet1!A302</f>
        <v>44862</v>
      </c>
      <c r="C302" t="str">
        <f>IF(Sheet1!C302="", "",LOG10(Sheet1!C302)*'Positive samples'!C302)</f>
        <v/>
      </c>
      <c r="D302" t="str">
        <f>IF(Sheet1!D302="", "",LOG10(Sheet1!D302)*'Positive samples'!D302)</f>
        <v/>
      </c>
      <c r="E302" t="str">
        <f>IF(Sheet1!E302="", "",LOG10(Sheet1!E302)*'Positive samples'!E302)</f>
        <v/>
      </c>
      <c r="F302" t="str">
        <f>IF(Sheet1!F302="", "",LOG10(Sheet1!F302)*'Positive samples'!F302)</f>
        <v/>
      </c>
      <c r="G302" t="str">
        <f>IF(Sheet1!G302="", "",LOG10(Sheet1!G302)*'Positive samples'!G302)</f>
        <v/>
      </c>
      <c r="H302" t="str">
        <f>IF(Sheet1!H302="", "",LOG10(Sheet1!H302)*'Positive samples'!H302)</f>
        <v/>
      </c>
      <c r="I302" t="str">
        <f>IF(Sheet1!I302="", "",LOG10(Sheet1!I302)*'Positive samples'!I302)</f>
        <v/>
      </c>
      <c r="J302" t="str">
        <f>IF(Sheet1!J302="", "",LOG10(Sheet1!J302)*'Positive samples'!J302)</f>
        <v/>
      </c>
      <c r="U302" t="str">
        <f>IF('Positive samples'!U302=0, "", SUM(Concentration!C302, Concentration!F302, Concentration!I302, Concentration!L302, Concentration!O302:O302, Concentration!R302)/'Positive samples'!U302)</f>
        <v/>
      </c>
    </row>
    <row r="303" spans="1:21" x14ac:dyDescent="0.2">
      <c r="A303" s="1">
        <f>Sheet1!A303</f>
        <v>44863</v>
      </c>
      <c r="C303" t="str">
        <f>IF(Sheet1!C303="", "",LOG10(Sheet1!C303)*'Positive samples'!C303)</f>
        <v/>
      </c>
      <c r="D303" t="str">
        <f>IF(Sheet1!D303="", "",LOG10(Sheet1!D303)*'Positive samples'!D303)</f>
        <v/>
      </c>
      <c r="E303" t="str">
        <f>IF(Sheet1!E303="", "",LOG10(Sheet1!E303)*'Positive samples'!E303)</f>
        <v/>
      </c>
      <c r="F303" t="str">
        <f>IF(Sheet1!F303="", "",LOG10(Sheet1!F303)*'Positive samples'!F303)</f>
        <v/>
      </c>
      <c r="G303" t="str">
        <f>IF(Sheet1!G303="", "",LOG10(Sheet1!G303)*'Positive samples'!G303)</f>
        <v/>
      </c>
      <c r="H303" t="str">
        <f>IF(Sheet1!H303="", "",LOG10(Sheet1!H303)*'Positive samples'!H303)</f>
        <v/>
      </c>
      <c r="I303" t="str">
        <f>IF(Sheet1!I303="", "",LOG10(Sheet1!I303)*'Positive samples'!I303)</f>
        <v/>
      </c>
      <c r="J303" t="str">
        <f>IF(Sheet1!J303="", "",LOG10(Sheet1!J303)*'Positive samples'!J303)</f>
        <v/>
      </c>
      <c r="U303" t="str">
        <f>IF('Positive samples'!U303=0, "", SUM(Concentration!C303, Concentration!F303, Concentration!I303, Concentration!L303, Concentration!O303:O303, Concentration!R303)/'Positive samples'!U303)</f>
        <v/>
      </c>
    </row>
    <row r="304" spans="1:21" x14ac:dyDescent="0.2">
      <c r="A304" s="1">
        <f>Sheet1!A304</f>
        <v>44864</v>
      </c>
      <c r="C304">
        <f>IF(Sheet1!C304="", "",LOG10(Sheet1!C304)*'Positive samples'!C304)</f>
        <v>3.5263942430551252</v>
      </c>
      <c r="D304">
        <f>IF(Sheet1!D304="", "",LOG10(Sheet1!D304)*'Positive samples'!D304)</f>
        <v>7.9612905357750323</v>
      </c>
      <c r="E304">
        <f>IF(Sheet1!E304="", "",LOG10(Sheet1!E304)*'Positive samples'!E304)</f>
        <v>0</v>
      </c>
      <c r="F304">
        <f>IF(Sheet1!F304="", "",LOG10(Sheet1!F304)*'Positive samples'!F304)</f>
        <v>3.9850720493980973</v>
      </c>
      <c r="G304">
        <f>IF(Sheet1!G304="", "",LOG10(Sheet1!G304)*'Positive samples'!G304)</f>
        <v>8.3863734919683832</v>
      </c>
      <c r="H304">
        <f>IF(Sheet1!H304="", "",LOG10(Sheet1!H304)*'Positive samples'!H304)</f>
        <v>0</v>
      </c>
      <c r="I304">
        <f>IF(Sheet1!I304="", "",LOG10(Sheet1!I304)*'Positive samples'!I304)</f>
        <v>4.2650658834722988</v>
      </c>
      <c r="J304">
        <f>IF(Sheet1!J304="", "",LOG10(Sheet1!J304)*'Positive samples'!J304)</f>
        <v>8.4385501433923888</v>
      </c>
      <c r="U304">
        <f>IF('Positive samples'!U304=0, "", SUM(Concentration!C304, Concentration!F304, Concentration!I304, Concentration!L304, Concentration!O304:O304, Concentration!R304)/'Positive samples'!U304)</f>
        <v>3.9255107253085071</v>
      </c>
    </row>
    <row r="305" spans="1:21" x14ac:dyDescent="0.2">
      <c r="A305" s="1">
        <f>Sheet1!A305</f>
        <v>44865</v>
      </c>
      <c r="C305" t="str">
        <f>IF(Sheet1!C305="", "",LOG10(Sheet1!C305)*'Positive samples'!C305)</f>
        <v/>
      </c>
      <c r="D305" t="str">
        <f>IF(Sheet1!D305="", "",LOG10(Sheet1!D305)*'Positive samples'!D305)</f>
        <v/>
      </c>
      <c r="E305" t="str">
        <f>IF(Sheet1!E305="", "",LOG10(Sheet1!E305)*'Positive samples'!E305)</f>
        <v/>
      </c>
      <c r="F305" t="str">
        <f>IF(Sheet1!F305="", "",LOG10(Sheet1!F305)*'Positive samples'!F305)</f>
        <v/>
      </c>
      <c r="G305" t="str">
        <f>IF(Sheet1!G305="", "",LOG10(Sheet1!G305)*'Positive samples'!G305)</f>
        <v/>
      </c>
      <c r="H305" t="str">
        <f>IF(Sheet1!H305="", "",LOG10(Sheet1!H305)*'Positive samples'!H305)</f>
        <v/>
      </c>
      <c r="I305" t="str">
        <f>IF(Sheet1!I305="", "",LOG10(Sheet1!I305)*'Positive samples'!I305)</f>
        <v/>
      </c>
      <c r="J305" t="str">
        <f>IF(Sheet1!J305="", "",LOG10(Sheet1!J305)*'Positive samples'!J305)</f>
        <v/>
      </c>
      <c r="U305" t="str">
        <f>IF('Positive samples'!U305=0, "", SUM(Concentration!C305, Concentration!F305, Concentration!I305, Concentration!L305, Concentration!O305:O305, Concentration!R305)/'Positive samples'!U305)</f>
        <v/>
      </c>
    </row>
    <row r="306" spans="1:21" x14ac:dyDescent="0.2">
      <c r="A306" s="1">
        <f>Sheet1!A306</f>
        <v>44866</v>
      </c>
      <c r="C306">
        <f>IF(Sheet1!C306="", "",LOG10(Sheet1!C306)*'Positive samples'!C306)</f>
        <v>3.9383937517516796</v>
      </c>
      <c r="D306">
        <f>IF(Sheet1!D306="", "",LOG10(Sheet1!D306)*'Positive samples'!D306)</f>
        <v>8.0948775145988332</v>
      </c>
      <c r="E306">
        <f>IF(Sheet1!E306="", "",LOG10(Sheet1!E306)*'Positive samples'!E306)</f>
        <v>0</v>
      </c>
      <c r="F306">
        <f>IF(Sheet1!F306="", "",LOG10(Sheet1!F306)*'Positive samples'!F306)</f>
        <v>4.6400588253724662</v>
      </c>
      <c r="G306">
        <f>IF(Sheet1!G306="", "",LOG10(Sheet1!G306)*'Positive samples'!G306)</f>
        <v>9.3414073926915435</v>
      </c>
      <c r="H306">
        <f>IF(Sheet1!H306="", "",LOG10(Sheet1!H306)*'Positive samples'!H306)</f>
        <v>0</v>
      </c>
      <c r="I306">
        <f>IF(Sheet1!I306="", "",LOG10(Sheet1!I306)*'Positive samples'!I306)</f>
        <v>4.0073266982121361</v>
      </c>
      <c r="J306">
        <f>IF(Sheet1!J306="", "",LOG10(Sheet1!J306)*'Positive samples'!J306)</f>
        <v>8.2138276710275591</v>
      </c>
      <c r="U306">
        <f>IF('Positive samples'!U306=0, "", SUM(Concentration!C306, Concentration!F306, Concentration!I306, Concentration!L306, Concentration!O306:O306, Concentration!R306)/'Positive samples'!U306)</f>
        <v>4.1952597584454274</v>
      </c>
    </row>
    <row r="307" spans="1:21" x14ac:dyDescent="0.2">
      <c r="A307" s="1">
        <f>Sheet1!A307</f>
        <v>44867</v>
      </c>
      <c r="C307" t="str">
        <f>IF(Sheet1!C307="", "",LOG10(Sheet1!C307)*'Positive samples'!C307)</f>
        <v/>
      </c>
      <c r="D307" t="str">
        <f>IF(Sheet1!D307="", "",LOG10(Sheet1!D307)*'Positive samples'!D307)</f>
        <v/>
      </c>
      <c r="E307" t="str">
        <f>IF(Sheet1!E307="", "",LOG10(Sheet1!E307)*'Positive samples'!E307)</f>
        <v/>
      </c>
      <c r="F307" t="str">
        <f>IF(Sheet1!F307="", "",LOG10(Sheet1!F307)*'Positive samples'!F307)</f>
        <v/>
      </c>
      <c r="G307" t="str">
        <f>IF(Sheet1!G307="", "",LOG10(Sheet1!G307)*'Positive samples'!G307)</f>
        <v/>
      </c>
      <c r="H307" t="str">
        <f>IF(Sheet1!H307="", "",LOG10(Sheet1!H307)*'Positive samples'!H307)</f>
        <v/>
      </c>
      <c r="I307" t="str">
        <f>IF(Sheet1!I307="", "",LOG10(Sheet1!I307)*'Positive samples'!I307)</f>
        <v/>
      </c>
      <c r="J307" t="str">
        <f>IF(Sheet1!J307="", "",LOG10(Sheet1!J307)*'Positive samples'!J307)</f>
        <v/>
      </c>
      <c r="U307" t="str">
        <f>IF('Positive samples'!U307=0, "", SUM(Concentration!C307, Concentration!F307, Concentration!I307, Concentration!L307, Concentration!O307:O307, Concentration!R307)/'Positive samples'!U307)</f>
        <v/>
      </c>
    </row>
    <row r="308" spans="1:21" x14ac:dyDescent="0.2">
      <c r="A308" s="1">
        <f>Sheet1!A308</f>
        <v>44868</v>
      </c>
      <c r="C308">
        <f>IF(Sheet1!C308="", "",LOG10(Sheet1!C308)*'Positive samples'!C308)</f>
        <v>3.7042178746383057</v>
      </c>
      <c r="D308">
        <f>IF(Sheet1!D308="", "",LOG10(Sheet1!D308)*'Positive samples'!D308)</f>
        <v>8.799662310067891</v>
      </c>
      <c r="E308">
        <f>IF(Sheet1!E308="", "",LOG10(Sheet1!E308)*'Positive samples'!E308)</f>
        <v>0</v>
      </c>
      <c r="F308">
        <f>IF(Sheet1!F308="", "",LOG10(Sheet1!F308)*'Positive samples'!F308)</f>
        <v>3.7545891679437728</v>
      </c>
      <c r="G308">
        <f>IF(Sheet1!G308="", "",LOG10(Sheet1!G308)*'Positive samples'!G308)</f>
        <v>8.0276862915680045</v>
      </c>
      <c r="H308">
        <f>IF(Sheet1!H308="", "",LOG10(Sheet1!H308)*'Positive samples'!H308)</f>
        <v>0</v>
      </c>
      <c r="I308">
        <f>IF(Sheet1!I308="", "",LOG10(Sheet1!I308)*'Positive samples'!I308)</f>
        <v>3.9320816349017162</v>
      </c>
      <c r="J308">
        <f>IF(Sheet1!J308="", "",LOG10(Sheet1!J308)*'Positive samples'!J308)</f>
        <v>8.1576904055760391</v>
      </c>
      <c r="U308">
        <f>IF('Positive samples'!U308=0, "", SUM(Concentration!C308, Concentration!F308, Concentration!I308, Concentration!L308, Concentration!O308:O308, Concentration!R308)/'Positive samples'!U308)</f>
        <v>3.796962892494598</v>
      </c>
    </row>
    <row r="309" spans="1:21" x14ac:dyDescent="0.2">
      <c r="A309" s="1">
        <f>Sheet1!A309</f>
        <v>44869</v>
      </c>
      <c r="C309" t="str">
        <f>IF(Sheet1!C309="", "",LOG10(Sheet1!C309)*'Positive samples'!C309)</f>
        <v/>
      </c>
      <c r="D309" t="str">
        <f>IF(Sheet1!D309="", "",LOG10(Sheet1!D309)*'Positive samples'!D309)</f>
        <v/>
      </c>
      <c r="E309" t="str">
        <f>IF(Sheet1!E309="", "",LOG10(Sheet1!E309)*'Positive samples'!E309)</f>
        <v/>
      </c>
      <c r="F309" t="str">
        <f>IF(Sheet1!F309="", "",LOG10(Sheet1!F309)*'Positive samples'!F309)</f>
        <v/>
      </c>
      <c r="G309" t="str">
        <f>IF(Sheet1!G309="", "",LOG10(Sheet1!G309)*'Positive samples'!G309)</f>
        <v/>
      </c>
      <c r="H309" t="str">
        <f>IF(Sheet1!H309="", "",LOG10(Sheet1!H309)*'Positive samples'!H309)</f>
        <v/>
      </c>
      <c r="I309" t="str">
        <f>IF(Sheet1!I309="", "",LOG10(Sheet1!I309)*'Positive samples'!I309)</f>
        <v/>
      </c>
      <c r="J309" t="str">
        <f>IF(Sheet1!J309="", "",LOG10(Sheet1!J309)*'Positive samples'!J309)</f>
        <v/>
      </c>
      <c r="U309" t="str">
        <f>IF('Positive samples'!U309=0, "", SUM(Concentration!C309, Concentration!F309, Concentration!I309, Concentration!L309, Concentration!O309:O309, Concentration!R309)/'Positive samples'!U309)</f>
        <v/>
      </c>
    </row>
    <row r="310" spans="1:21" x14ac:dyDescent="0.2">
      <c r="A310" s="1">
        <f>Sheet1!A310</f>
        <v>44870</v>
      </c>
      <c r="C310" t="str">
        <f>IF(Sheet1!C310="", "",LOG10(Sheet1!C310)*'Positive samples'!C310)</f>
        <v/>
      </c>
      <c r="D310" t="str">
        <f>IF(Sheet1!D310="", "",LOG10(Sheet1!D310)*'Positive samples'!D310)</f>
        <v/>
      </c>
      <c r="E310" t="str">
        <f>IF(Sheet1!E310="", "",LOG10(Sheet1!E310)*'Positive samples'!E310)</f>
        <v/>
      </c>
      <c r="F310" t="str">
        <f>IF(Sheet1!F310="", "",LOG10(Sheet1!F310)*'Positive samples'!F310)</f>
        <v/>
      </c>
      <c r="G310" t="str">
        <f>IF(Sheet1!G310="", "",LOG10(Sheet1!G310)*'Positive samples'!G310)</f>
        <v/>
      </c>
      <c r="H310" t="str">
        <f>IF(Sheet1!H310="", "",LOG10(Sheet1!H310)*'Positive samples'!H310)</f>
        <v/>
      </c>
      <c r="I310" t="str">
        <f>IF(Sheet1!I310="", "",LOG10(Sheet1!I310)*'Positive samples'!I310)</f>
        <v/>
      </c>
      <c r="J310" t="str">
        <f>IF(Sheet1!J310="", "",LOG10(Sheet1!J310)*'Positive samples'!J310)</f>
        <v/>
      </c>
      <c r="U310" t="str">
        <f>IF('Positive samples'!U310=0, "", SUM(Concentration!C310, Concentration!F310, Concentration!I310, Concentration!L310, Concentration!O310:O310, Concentration!R310)/'Positive samples'!U310)</f>
        <v/>
      </c>
    </row>
    <row r="311" spans="1:21" x14ac:dyDescent="0.2">
      <c r="A311" s="1">
        <f>Sheet1!A311</f>
        <v>44871</v>
      </c>
      <c r="C311">
        <f>IF(Sheet1!C311="", "",LOG10(Sheet1!C311)*'Positive samples'!C311)</f>
        <v>3.9997291973849984</v>
      </c>
      <c r="D311">
        <f>IF(Sheet1!D311="", "",LOG10(Sheet1!D311)*'Positive samples'!D311)</f>
        <v>8.4480914819974906</v>
      </c>
      <c r="E311">
        <f>IF(Sheet1!E311="", "",LOG10(Sheet1!E311)*'Positive samples'!E311)</f>
        <v>0</v>
      </c>
      <c r="F311">
        <f>IF(Sheet1!F311="", "",LOG10(Sheet1!F311)*'Positive samples'!F311)</f>
        <v>3.7025902824511747</v>
      </c>
      <c r="G311">
        <f>IF(Sheet1!G311="", "",LOG10(Sheet1!G311)*'Positive samples'!G311)</f>
        <v>8.2494534181301162</v>
      </c>
      <c r="H311">
        <f>IF(Sheet1!H311="", "",LOG10(Sheet1!H311)*'Positive samples'!H311)</f>
        <v>0</v>
      </c>
      <c r="I311">
        <f>IF(Sheet1!I311="", "",LOG10(Sheet1!I311)*'Positive samples'!I311)</f>
        <v>4.2744390308885336</v>
      </c>
      <c r="J311">
        <f>IF(Sheet1!J311="", "",LOG10(Sheet1!J311)*'Positive samples'!J311)</f>
        <v>8.4374622661636973</v>
      </c>
      <c r="U311">
        <f>IF('Positive samples'!U311=0, "", SUM(Concentration!C311, Concentration!F311, Concentration!I311, Concentration!L311, Concentration!O311:O311, Concentration!R311)/'Positive samples'!U311)</f>
        <v>3.9922528369082357</v>
      </c>
    </row>
    <row r="312" spans="1:21" x14ac:dyDescent="0.2">
      <c r="A312" s="1">
        <f>Sheet1!A312</f>
        <v>44872</v>
      </c>
      <c r="C312" t="str">
        <f>IF(Sheet1!C312="", "",LOG10(Sheet1!C312)*'Positive samples'!C312)</f>
        <v/>
      </c>
      <c r="D312" t="str">
        <f>IF(Sheet1!D312="", "",LOG10(Sheet1!D312)*'Positive samples'!D312)</f>
        <v/>
      </c>
      <c r="E312" t="str">
        <f>IF(Sheet1!E312="", "",LOG10(Sheet1!E312)*'Positive samples'!E312)</f>
        <v/>
      </c>
      <c r="F312" t="str">
        <f>IF(Sheet1!F312="", "",LOG10(Sheet1!F312)*'Positive samples'!F312)</f>
        <v/>
      </c>
      <c r="G312" t="str">
        <f>IF(Sheet1!G312="", "",LOG10(Sheet1!G312)*'Positive samples'!G312)</f>
        <v/>
      </c>
      <c r="H312" t="str">
        <f>IF(Sheet1!H312="", "",LOG10(Sheet1!H312)*'Positive samples'!H312)</f>
        <v/>
      </c>
      <c r="I312" t="str">
        <f>IF(Sheet1!I312="", "",LOG10(Sheet1!I312)*'Positive samples'!I312)</f>
        <v/>
      </c>
      <c r="J312" t="str">
        <f>IF(Sheet1!J312="", "",LOG10(Sheet1!J312)*'Positive samples'!J312)</f>
        <v/>
      </c>
      <c r="U312" t="str">
        <f>IF('Positive samples'!U312=0, "", SUM(Concentration!C312, Concentration!F312, Concentration!I312, Concentration!L312, Concentration!O312:O312, Concentration!R312)/'Positive samples'!U312)</f>
        <v/>
      </c>
    </row>
    <row r="313" spans="1:21" x14ac:dyDescent="0.2">
      <c r="A313" s="1">
        <f>Sheet1!A313</f>
        <v>44873</v>
      </c>
      <c r="C313" t="str">
        <f>IF(Sheet1!C313="", "",LOG10(Sheet1!C313)*'Positive samples'!C313)</f>
        <v/>
      </c>
      <c r="D313" t="str">
        <f>IF(Sheet1!D313="", "",LOG10(Sheet1!D313)*'Positive samples'!D313)</f>
        <v/>
      </c>
      <c r="E313" t="str">
        <f>IF(Sheet1!E313="", "",LOG10(Sheet1!E313)*'Positive samples'!E313)</f>
        <v/>
      </c>
      <c r="F313" t="str">
        <f>IF(Sheet1!F313="", "",LOG10(Sheet1!F313)*'Positive samples'!F313)</f>
        <v/>
      </c>
      <c r="G313" t="str">
        <f>IF(Sheet1!G313="", "",LOG10(Sheet1!G313)*'Positive samples'!G313)</f>
        <v/>
      </c>
      <c r="H313" t="str">
        <f>IF(Sheet1!H313="", "",LOG10(Sheet1!H313)*'Positive samples'!H313)</f>
        <v/>
      </c>
      <c r="I313" t="str">
        <f>IF(Sheet1!I313="", "",LOG10(Sheet1!I313)*'Positive samples'!I313)</f>
        <v/>
      </c>
      <c r="J313" t="str">
        <f>IF(Sheet1!J313="", "",LOG10(Sheet1!J313)*'Positive samples'!J313)</f>
        <v/>
      </c>
      <c r="U313" t="str">
        <f>IF('Positive samples'!U313=0, "", SUM(Concentration!C313, Concentration!F313, Concentration!I313, Concentration!L313, Concentration!O313:O313, Concentration!R313)/'Positive samples'!U313)</f>
        <v/>
      </c>
    </row>
    <row r="314" spans="1:21" x14ac:dyDescent="0.2">
      <c r="A314" s="1">
        <f>Sheet1!A314</f>
        <v>44874</v>
      </c>
      <c r="C314" t="str">
        <f>IF(Sheet1!C314="", "",LOG10(Sheet1!C314)*'Positive samples'!C314)</f>
        <v/>
      </c>
      <c r="D314" t="str">
        <f>IF(Sheet1!D314="", "",LOG10(Sheet1!D314)*'Positive samples'!D314)</f>
        <v/>
      </c>
      <c r="E314" t="str">
        <f>IF(Sheet1!E314="", "",LOG10(Sheet1!E314)*'Positive samples'!E314)</f>
        <v/>
      </c>
      <c r="F314" t="str">
        <f>IF(Sheet1!F314="", "",LOG10(Sheet1!F314)*'Positive samples'!F314)</f>
        <v/>
      </c>
      <c r="G314" t="str">
        <f>IF(Sheet1!G314="", "",LOG10(Sheet1!G314)*'Positive samples'!G314)</f>
        <v/>
      </c>
      <c r="H314" t="str">
        <f>IF(Sheet1!H314="", "",LOG10(Sheet1!H314)*'Positive samples'!H314)</f>
        <v/>
      </c>
      <c r="I314" t="str">
        <f>IF(Sheet1!I314="", "",LOG10(Sheet1!I314)*'Positive samples'!I314)</f>
        <v/>
      </c>
      <c r="J314" t="str">
        <f>IF(Sheet1!J314="", "",LOG10(Sheet1!J314)*'Positive samples'!J314)</f>
        <v/>
      </c>
      <c r="U314" t="str">
        <f>IF('Positive samples'!U314=0, "", SUM(Concentration!C314, Concentration!F314, Concentration!I314, Concentration!L314, Concentration!O314:O314, Concentration!R314)/'Positive samples'!U314)</f>
        <v/>
      </c>
    </row>
    <row r="315" spans="1:21" x14ac:dyDescent="0.2">
      <c r="A315" s="1">
        <f>Sheet1!A315</f>
        <v>44875</v>
      </c>
      <c r="C315">
        <f>IF(Sheet1!C315="", "",LOG10(Sheet1!C315)*'Positive samples'!C315)</f>
        <v>3.9130563025796645</v>
      </c>
      <c r="D315">
        <f>IF(Sheet1!D315="", "",LOG10(Sheet1!D315)*'Positive samples'!D315)</f>
        <v>8.2286132873851408</v>
      </c>
      <c r="E315">
        <f>IF(Sheet1!E315="", "",LOG10(Sheet1!E315)*'Positive samples'!E315)</f>
        <v>0</v>
      </c>
      <c r="F315">
        <f>IF(Sheet1!F315="", "",LOG10(Sheet1!F315)*'Positive samples'!F315)</f>
        <v>4.1798344601921347</v>
      </c>
      <c r="G315">
        <f>IF(Sheet1!G315="", "",LOG10(Sheet1!G315)*'Positive samples'!G315)</f>
        <v>8.3908386487680815</v>
      </c>
      <c r="H315">
        <f>IF(Sheet1!H315="", "",LOG10(Sheet1!H315)*'Positive samples'!H315)</f>
        <v>0</v>
      </c>
      <c r="I315">
        <f>IF(Sheet1!I315="", "",LOG10(Sheet1!I315)*'Positive samples'!I315)</f>
        <v>4.044544370631205</v>
      </c>
      <c r="J315">
        <f>IF(Sheet1!J315="", "",LOG10(Sheet1!J315)*'Positive samples'!J315)</f>
        <v>8.1000897636433855</v>
      </c>
      <c r="U315">
        <f>IF('Positive samples'!U315=0, "", SUM(Concentration!C315, Concentration!F315, Concentration!I315, Concentration!L315, Concentration!O315:O315, Concentration!R315)/'Positive samples'!U315)</f>
        <v>4.0458117111343341</v>
      </c>
    </row>
    <row r="316" spans="1:21" x14ac:dyDescent="0.2">
      <c r="A316" s="1">
        <f>Sheet1!A316</f>
        <v>44876</v>
      </c>
      <c r="C316" t="str">
        <f>IF(Sheet1!C316="", "",LOG10(Sheet1!C316)*'Positive samples'!C316)</f>
        <v/>
      </c>
      <c r="D316" t="str">
        <f>IF(Sheet1!D316="", "",LOG10(Sheet1!D316)*'Positive samples'!D316)</f>
        <v/>
      </c>
      <c r="E316" t="str">
        <f>IF(Sheet1!E316="", "",LOG10(Sheet1!E316)*'Positive samples'!E316)</f>
        <v/>
      </c>
      <c r="F316" t="str">
        <f>IF(Sheet1!F316="", "",LOG10(Sheet1!F316)*'Positive samples'!F316)</f>
        <v/>
      </c>
      <c r="G316" t="str">
        <f>IF(Sheet1!G316="", "",LOG10(Sheet1!G316)*'Positive samples'!G316)</f>
        <v/>
      </c>
      <c r="H316" t="str">
        <f>IF(Sheet1!H316="", "",LOG10(Sheet1!H316)*'Positive samples'!H316)</f>
        <v/>
      </c>
      <c r="I316" t="str">
        <f>IF(Sheet1!I316="", "",LOG10(Sheet1!I316)*'Positive samples'!I316)</f>
        <v/>
      </c>
      <c r="J316" t="str">
        <f>IF(Sheet1!J316="", "",LOG10(Sheet1!J316)*'Positive samples'!J316)</f>
        <v/>
      </c>
      <c r="U316" t="str">
        <f>IF('Positive samples'!U316=0, "", SUM(Concentration!C316, Concentration!F316, Concentration!I316, Concentration!L316, Concentration!O316:O316, Concentration!R316)/'Positive samples'!U316)</f>
        <v/>
      </c>
    </row>
    <row r="317" spans="1:21" x14ac:dyDescent="0.2">
      <c r="A317" s="1">
        <f>Sheet1!A317</f>
        <v>44877</v>
      </c>
      <c r="C317" t="str">
        <f>IF(Sheet1!C317="", "",LOG10(Sheet1!C317)*'Positive samples'!C317)</f>
        <v/>
      </c>
      <c r="D317" t="str">
        <f>IF(Sheet1!D317="", "",LOG10(Sheet1!D317)*'Positive samples'!D317)</f>
        <v/>
      </c>
      <c r="E317" t="str">
        <f>IF(Sheet1!E317="", "",LOG10(Sheet1!E317)*'Positive samples'!E317)</f>
        <v/>
      </c>
      <c r="F317" t="str">
        <f>IF(Sheet1!F317="", "",LOG10(Sheet1!F317)*'Positive samples'!F317)</f>
        <v/>
      </c>
      <c r="G317" t="str">
        <f>IF(Sheet1!G317="", "",LOG10(Sheet1!G317)*'Positive samples'!G317)</f>
        <v/>
      </c>
      <c r="H317" t="str">
        <f>IF(Sheet1!H317="", "",LOG10(Sheet1!H317)*'Positive samples'!H317)</f>
        <v/>
      </c>
      <c r="I317" t="str">
        <f>IF(Sheet1!I317="", "",LOG10(Sheet1!I317)*'Positive samples'!I317)</f>
        <v/>
      </c>
      <c r="J317" t="str">
        <f>IF(Sheet1!J317="", "",LOG10(Sheet1!J317)*'Positive samples'!J317)</f>
        <v/>
      </c>
      <c r="U317" t="str">
        <f>IF('Positive samples'!U317=0, "", SUM(Concentration!C317, Concentration!F317, Concentration!I317, Concentration!L317, Concentration!O317:O317, Concentration!R317)/'Positive samples'!U317)</f>
        <v/>
      </c>
    </row>
    <row r="318" spans="1:21" x14ac:dyDescent="0.2">
      <c r="A318" s="1">
        <f>Sheet1!A318</f>
        <v>44878</v>
      </c>
      <c r="C318">
        <f>IF(Sheet1!C318="", "",LOG10(Sheet1!C318)*'Positive samples'!C318)</f>
        <v>4.2887398078222549</v>
      </c>
      <c r="D318">
        <f>IF(Sheet1!D318="", "",LOG10(Sheet1!D318)*'Positive samples'!D318)</f>
        <v>8.2221442233902149</v>
      </c>
      <c r="E318">
        <f>IF(Sheet1!E318="", "",LOG10(Sheet1!E318)*'Positive samples'!E318)</f>
        <v>0</v>
      </c>
      <c r="F318">
        <f>IF(Sheet1!F318="", "",LOG10(Sheet1!F318)*'Positive samples'!F318)</f>
        <v>0</v>
      </c>
      <c r="G318">
        <f>IF(Sheet1!G318="", "",LOG10(Sheet1!G318)*'Positive samples'!G318)</f>
        <v>8.2164821240656636</v>
      </c>
      <c r="H318">
        <f>IF(Sheet1!H318="", "",LOG10(Sheet1!H318)*'Positive samples'!H318)</f>
        <v>0</v>
      </c>
      <c r="I318">
        <f>IF(Sheet1!I318="", "",LOG10(Sheet1!I318)*'Positive samples'!I318)</f>
        <v>4.2306591150177519</v>
      </c>
      <c r="J318">
        <f>IF(Sheet1!J318="", "",LOG10(Sheet1!J318)*'Positive samples'!J318)</f>
        <v>8.4934808410283757</v>
      </c>
      <c r="U318">
        <f>IF('Positive samples'!U318=0, "", SUM(Concentration!C318, Concentration!F318, Concentration!I318, Concentration!L318, Concentration!O318:O318, Concentration!R318)/'Positive samples'!U318)</f>
        <v>4.2596994614200039</v>
      </c>
    </row>
    <row r="319" spans="1:21" x14ac:dyDescent="0.2">
      <c r="A319" s="1">
        <f>Sheet1!A319</f>
        <v>44879</v>
      </c>
      <c r="C319" t="str">
        <f>IF(Sheet1!C319="", "",LOG10(Sheet1!C319)*'Positive samples'!C319)</f>
        <v/>
      </c>
      <c r="D319" t="str">
        <f>IF(Sheet1!D319="", "",LOG10(Sheet1!D319)*'Positive samples'!D319)</f>
        <v/>
      </c>
      <c r="E319" t="str">
        <f>IF(Sheet1!E319="", "",LOG10(Sheet1!E319)*'Positive samples'!E319)</f>
        <v/>
      </c>
      <c r="F319" t="str">
        <f>IF(Sheet1!F319="", "",LOG10(Sheet1!F319)*'Positive samples'!F319)</f>
        <v/>
      </c>
      <c r="G319" t="str">
        <f>IF(Sheet1!G319="", "",LOG10(Sheet1!G319)*'Positive samples'!G319)</f>
        <v/>
      </c>
      <c r="H319" t="str">
        <f>IF(Sheet1!H319="", "",LOG10(Sheet1!H319)*'Positive samples'!H319)</f>
        <v/>
      </c>
      <c r="I319" t="str">
        <f>IF(Sheet1!I319="", "",LOG10(Sheet1!I319)*'Positive samples'!I319)</f>
        <v/>
      </c>
      <c r="J319" t="str">
        <f>IF(Sheet1!J319="", "",LOG10(Sheet1!J319)*'Positive samples'!J319)</f>
        <v/>
      </c>
      <c r="U319" t="str">
        <f>IF('Positive samples'!U319=0, "", SUM(Concentration!C319, Concentration!F319, Concentration!I319, Concentration!L319, Concentration!O319:O319, Concentration!R319)/'Positive samples'!U319)</f>
        <v/>
      </c>
    </row>
    <row r="320" spans="1:21" x14ac:dyDescent="0.2">
      <c r="A320" s="1">
        <f>Sheet1!A320</f>
        <v>44880</v>
      </c>
      <c r="C320">
        <f>IF(Sheet1!C320="", "",LOG10(Sheet1!C320)*'Positive samples'!C320)</f>
        <v>4.1646195035996367</v>
      </c>
      <c r="D320">
        <f>IF(Sheet1!D320="", "",LOG10(Sheet1!D320)*'Positive samples'!D320)</f>
        <v>8.3651317716574241</v>
      </c>
      <c r="E320">
        <f>IF(Sheet1!E320="", "",LOG10(Sheet1!E320)*'Positive samples'!E320)</f>
        <v>0</v>
      </c>
      <c r="F320">
        <f>IF(Sheet1!F320="", "",LOG10(Sheet1!F320)*'Positive samples'!F320)</f>
        <v>4.2384859549285734</v>
      </c>
      <c r="G320">
        <f>IF(Sheet1!G320="", "",LOG10(Sheet1!G320)*'Positive samples'!G320)</f>
        <v>8.4216581416972076</v>
      </c>
      <c r="H320">
        <f>IF(Sheet1!H320="", "",LOG10(Sheet1!H320)*'Positive samples'!H320)</f>
        <v>0</v>
      </c>
      <c r="I320">
        <f>IF(Sheet1!I320="", "",LOG10(Sheet1!I320)*'Positive samples'!I320)</f>
        <v>4.1268822522916837</v>
      </c>
      <c r="J320">
        <f>IF(Sheet1!J320="", "",LOG10(Sheet1!J320)*'Positive samples'!J320)</f>
        <v>8.2361519295805223</v>
      </c>
      <c r="U320">
        <f>IF('Positive samples'!U320=0, "", SUM(Concentration!C320, Concentration!F320, Concentration!I320, Concentration!L320, Concentration!O320:O320, Concentration!R320)/'Positive samples'!U320)</f>
        <v>4.1766625702732973</v>
      </c>
    </row>
    <row r="321" spans="1:21" x14ac:dyDescent="0.2">
      <c r="A321" s="1">
        <f>Sheet1!A321</f>
        <v>44881</v>
      </c>
      <c r="C321" t="str">
        <f>IF(Sheet1!C321="", "",LOG10(Sheet1!C321)*'Positive samples'!C321)</f>
        <v/>
      </c>
      <c r="D321" t="str">
        <f>IF(Sheet1!D321="", "",LOG10(Sheet1!D321)*'Positive samples'!D321)</f>
        <v/>
      </c>
      <c r="E321" t="str">
        <f>IF(Sheet1!E321="", "",LOG10(Sheet1!E321)*'Positive samples'!E321)</f>
        <v/>
      </c>
      <c r="F321" t="str">
        <f>IF(Sheet1!F321="", "",LOG10(Sheet1!F321)*'Positive samples'!F321)</f>
        <v/>
      </c>
      <c r="G321" t="str">
        <f>IF(Sheet1!G321="", "",LOG10(Sheet1!G321)*'Positive samples'!G321)</f>
        <v/>
      </c>
      <c r="H321" t="str">
        <f>IF(Sheet1!H321="", "",LOG10(Sheet1!H321)*'Positive samples'!H321)</f>
        <v/>
      </c>
      <c r="I321" t="str">
        <f>IF(Sheet1!I321="", "",LOG10(Sheet1!I321)*'Positive samples'!I321)</f>
        <v/>
      </c>
      <c r="J321" t="str">
        <f>IF(Sheet1!J321="", "",LOG10(Sheet1!J321)*'Positive samples'!J321)</f>
        <v/>
      </c>
      <c r="U321" t="str">
        <f>IF('Positive samples'!U321=0, "", SUM(Concentration!C321, Concentration!F321, Concentration!I321, Concentration!L321, Concentration!O321:O321, Concentration!R321)/'Positive samples'!U321)</f>
        <v/>
      </c>
    </row>
    <row r="322" spans="1:21" x14ac:dyDescent="0.2">
      <c r="A322" s="1">
        <f>Sheet1!A322</f>
        <v>44882</v>
      </c>
      <c r="C322">
        <f>IF(Sheet1!C322="", "",LOG10(Sheet1!C322)*'Positive samples'!C322)</f>
        <v>3.9672927359058483</v>
      </c>
      <c r="D322">
        <f>IF(Sheet1!D322="", "",LOG10(Sheet1!D322)*'Positive samples'!D322)</f>
        <v>8.2031716826020666</v>
      </c>
      <c r="E322">
        <f>IF(Sheet1!E322="", "",LOG10(Sheet1!E322)*'Positive samples'!E322)</f>
        <v>0</v>
      </c>
      <c r="F322">
        <f>IF(Sheet1!F322="", "",LOG10(Sheet1!F322)*'Positive samples'!F322)</f>
        <v>0</v>
      </c>
      <c r="G322">
        <f>IF(Sheet1!G322="", "",LOG10(Sheet1!G322)*'Positive samples'!G322)</f>
        <v>8.1215368394295471</v>
      </c>
      <c r="H322">
        <f>IF(Sheet1!H322="", "",LOG10(Sheet1!H322)*'Positive samples'!H322)</f>
        <v>0</v>
      </c>
      <c r="I322">
        <f>IF(Sheet1!I322="", "",LOG10(Sheet1!I322)*'Positive samples'!I322)</f>
        <v>4.1334318946064448</v>
      </c>
      <c r="J322">
        <f>IF(Sheet1!J322="", "",LOG10(Sheet1!J322)*'Positive samples'!J322)</f>
        <v>8.1223100899620349</v>
      </c>
      <c r="U322">
        <f>IF('Positive samples'!U322=0, "", SUM(Concentration!C322, Concentration!F322, Concentration!I322, Concentration!L322, Concentration!O322:O322, Concentration!R322)/'Positive samples'!U322)</f>
        <v>4.0503623152561463</v>
      </c>
    </row>
    <row r="323" spans="1:21" x14ac:dyDescent="0.2">
      <c r="A323" s="1">
        <f>Sheet1!A323</f>
        <v>44883</v>
      </c>
      <c r="C323" t="str">
        <f>IF(Sheet1!C323="", "",LOG10(Sheet1!C323)*'Positive samples'!C323)</f>
        <v/>
      </c>
      <c r="D323" t="str">
        <f>IF(Sheet1!D323="", "",LOG10(Sheet1!D323)*'Positive samples'!D323)</f>
        <v/>
      </c>
      <c r="E323" t="str">
        <f>IF(Sheet1!E323="", "",LOG10(Sheet1!E323)*'Positive samples'!E323)</f>
        <v/>
      </c>
      <c r="F323" t="str">
        <f>IF(Sheet1!F323="", "",LOG10(Sheet1!F323)*'Positive samples'!F323)</f>
        <v/>
      </c>
      <c r="G323" t="str">
        <f>IF(Sheet1!G323="", "",LOG10(Sheet1!G323)*'Positive samples'!G323)</f>
        <v/>
      </c>
      <c r="H323" t="str">
        <f>IF(Sheet1!H323="", "",LOG10(Sheet1!H323)*'Positive samples'!H323)</f>
        <v/>
      </c>
      <c r="I323" t="str">
        <f>IF(Sheet1!I323="", "",LOG10(Sheet1!I323)*'Positive samples'!I323)</f>
        <v/>
      </c>
      <c r="J323" t="str">
        <f>IF(Sheet1!J323="", "",LOG10(Sheet1!J323)*'Positive samples'!J323)</f>
        <v/>
      </c>
      <c r="U323" t="str">
        <f>IF('Positive samples'!U323=0, "", SUM(Concentration!C323, Concentration!F323, Concentration!I323, Concentration!L323, Concentration!O323:O323, Concentration!R323)/'Positive samples'!U323)</f>
        <v/>
      </c>
    </row>
    <row r="324" spans="1:21" x14ac:dyDescent="0.2">
      <c r="A324" s="1">
        <f>Sheet1!A324</f>
        <v>44884</v>
      </c>
      <c r="C324" t="str">
        <f>IF(Sheet1!C324="", "",LOG10(Sheet1!C324)*'Positive samples'!C324)</f>
        <v/>
      </c>
      <c r="D324" t="str">
        <f>IF(Sheet1!D324="", "",LOG10(Sheet1!D324)*'Positive samples'!D324)</f>
        <v/>
      </c>
      <c r="E324" t="str">
        <f>IF(Sheet1!E324="", "",LOG10(Sheet1!E324)*'Positive samples'!E324)</f>
        <v/>
      </c>
      <c r="F324" t="str">
        <f>IF(Sheet1!F324="", "",LOG10(Sheet1!F324)*'Positive samples'!F324)</f>
        <v/>
      </c>
      <c r="G324" t="str">
        <f>IF(Sheet1!G324="", "",LOG10(Sheet1!G324)*'Positive samples'!G324)</f>
        <v/>
      </c>
      <c r="H324" t="str">
        <f>IF(Sheet1!H324="", "",LOG10(Sheet1!H324)*'Positive samples'!H324)</f>
        <v/>
      </c>
      <c r="I324" t="str">
        <f>IF(Sheet1!I324="", "",LOG10(Sheet1!I324)*'Positive samples'!I324)</f>
        <v/>
      </c>
      <c r="J324" t="str">
        <f>IF(Sheet1!J324="", "",LOG10(Sheet1!J324)*'Positive samples'!J324)</f>
        <v/>
      </c>
      <c r="U324" t="str">
        <f>IF('Positive samples'!U324=0, "", SUM(Concentration!C324, Concentration!F324, Concentration!I324, Concentration!L324, Concentration!O324:O324, Concentration!R324)/'Positive samples'!U324)</f>
        <v/>
      </c>
    </row>
    <row r="325" spans="1:21" x14ac:dyDescent="0.2">
      <c r="A325" s="1">
        <f>Sheet1!A325</f>
        <v>44885</v>
      </c>
      <c r="C325">
        <f>IF(Sheet1!C325="", "",LOG10(Sheet1!C325)*'Positive samples'!C325)</f>
        <v>3.6981492406208045</v>
      </c>
      <c r="D325">
        <f>IF(Sheet1!D325="", "",LOG10(Sheet1!D325)*'Positive samples'!D325)</f>
        <v>8.5772043860946727</v>
      </c>
      <c r="E325">
        <f>IF(Sheet1!E325="", "",LOG10(Sheet1!E325)*'Positive samples'!E325)</f>
        <v>0</v>
      </c>
      <c r="F325">
        <f>IF(Sheet1!F325="", "",LOG10(Sheet1!F325)*'Positive samples'!F325)</f>
        <v>4.5339200919937346</v>
      </c>
      <c r="G325">
        <f>IF(Sheet1!G325="", "",LOG10(Sheet1!G325)*'Positive samples'!G325)</f>
        <v>8.6415169183283282</v>
      </c>
      <c r="H325">
        <f>IF(Sheet1!H325="", "",LOG10(Sheet1!H325)*'Positive samples'!H325)</f>
        <v>0</v>
      </c>
      <c r="I325">
        <f>IF(Sheet1!I325="", "",LOG10(Sheet1!I325)*'Positive samples'!I325)</f>
        <v>4.4949269359957027</v>
      </c>
      <c r="J325">
        <f>IF(Sheet1!J325="", "",LOG10(Sheet1!J325)*'Positive samples'!J325)</f>
        <v>8.7686656020194604</v>
      </c>
      <c r="U325">
        <f>IF('Positive samples'!U325=0, "", SUM(Concentration!C325, Concentration!F325, Concentration!I325, Concentration!L325, Concentration!O325:O325, Concentration!R325)/'Positive samples'!U325)</f>
        <v>4.242332089536748</v>
      </c>
    </row>
    <row r="326" spans="1:21" x14ac:dyDescent="0.2">
      <c r="A326" s="1">
        <f>Sheet1!A326</f>
        <v>44886</v>
      </c>
      <c r="C326" t="str">
        <f>IF(Sheet1!C326="", "",LOG10(Sheet1!C326)*'Positive samples'!C326)</f>
        <v/>
      </c>
      <c r="D326" t="str">
        <f>IF(Sheet1!D326="", "",LOG10(Sheet1!D326)*'Positive samples'!D326)</f>
        <v/>
      </c>
      <c r="E326" t="str">
        <f>IF(Sheet1!E326="", "",LOG10(Sheet1!E326)*'Positive samples'!E326)</f>
        <v/>
      </c>
      <c r="F326" t="str">
        <f>IF(Sheet1!F326="", "",LOG10(Sheet1!F326)*'Positive samples'!F326)</f>
        <v/>
      </c>
      <c r="G326" t="str">
        <f>IF(Sheet1!G326="", "",LOG10(Sheet1!G326)*'Positive samples'!G326)</f>
        <v/>
      </c>
      <c r="H326" t="str">
        <f>IF(Sheet1!H326="", "",LOG10(Sheet1!H326)*'Positive samples'!H326)</f>
        <v/>
      </c>
      <c r="I326" t="str">
        <f>IF(Sheet1!I326="", "",LOG10(Sheet1!I326)*'Positive samples'!I326)</f>
        <v/>
      </c>
      <c r="J326" t="str">
        <f>IF(Sheet1!J326="", "",LOG10(Sheet1!J326)*'Positive samples'!J326)</f>
        <v/>
      </c>
      <c r="U326" t="str">
        <f>IF('Positive samples'!U326=0, "", SUM(Concentration!C326, Concentration!F326, Concentration!I326, Concentration!L326, Concentration!O326:O326, Concentration!R326)/'Positive samples'!U326)</f>
        <v/>
      </c>
    </row>
    <row r="327" spans="1:21" x14ac:dyDescent="0.2">
      <c r="A327" s="1">
        <f>Sheet1!A327</f>
        <v>44887</v>
      </c>
      <c r="C327" t="str">
        <f>IF(Sheet1!C327="", "",LOG10(Sheet1!C327)*'Positive samples'!C327)</f>
        <v/>
      </c>
      <c r="D327" t="str">
        <f>IF(Sheet1!D327="", "",LOG10(Sheet1!D327)*'Positive samples'!D327)</f>
        <v/>
      </c>
      <c r="E327" t="str">
        <f>IF(Sheet1!E327="", "",LOG10(Sheet1!E327)*'Positive samples'!E327)</f>
        <v/>
      </c>
      <c r="F327" t="str">
        <f>IF(Sheet1!F327="", "",LOG10(Sheet1!F327)*'Positive samples'!F327)</f>
        <v/>
      </c>
      <c r="G327" t="str">
        <f>IF(Sheet1!G327="", "",LOG10(Sheet1!G327)*'Positive samples'!G327)</f>
        <v/>
      </c>
      <c r="H327" t="str">
        <f>IF(Sheet1!H327="", "",LOG10(Sheet1!H327)*'Positive samples'!H327)</f>
        <v/>
      </c>
      <c r="I327" t="str">
        <f>IF(Sheet1!I327="", "",LOG10(Sheet1!I327)*'Positive samples'!I327)</f>
        <v/>
      </c>
      <c r="J327" t="str">
        <f>IF(Sheet1!J327="", "",LOG10(Sheet1!J327)*'Positive samples'!J327)</f>
        <v/>
      </c>
      <c r="U327" t="str">
        <f>IF('Positive samples'!U327=0, "", SUM(Concentration!C327, Concentration!F327, Concentration!I327, Concentration!L327, Concentration!O327:O327, Concentration!R327)/'Positive samples'!U327)</f>
        <v/>
      </c>
    </row>
    <row r="328" spans="1:21" x14ac:dyDescent="0.2">
      <c r="A328" s="1">
        <f>Sheet1!A328</f>
        <v>44888</v>
      </c>
      <c r="C328" t="str">
        <f>IF(Sheet1!C328="", "",LOG10(Sheet1!C328)*'Positive samples'!C328)</f>
        <v/>
      </c>
      <c r="D328" t="str">
        <f>IF(Sheet1!D328="", "",LOG10(Sheet1!D328)*'Positive samples'!D328)</f>
        <v/>
      </c>
      <c r="E328" t="str">
        <f>IF(Sheet1!E328="", "",LOG10(Sheet1!E328)*'Positive samples'!E328)</f>
        <v/>
      </c>
      <c r="F328" t="str">
        <f>IF(Sheet1!F328="", "",LOG10(Sheet1!F328)*'Positive samples'!F328)</f>
        <v/>
      </c>
      <c r="G328" t="str">
        <f>IF(Sheet1!G328="", "",LOG10(Sheet1!G328)*'Positive samples'!G328)</f>
        <v/>
      </c>
      <c r="H328" t="str">
        <f>IF(Sheet1!H328="", "",LOG10(Sheet1!H328)*'Positive samples'!H328)</f>
        <v/>
      </c>
      <c r="I328" t="str">
        <f>IF(Sheet1!I328="", "",LOG10(Sheet1!I328)*'Positive samples'!I328)</f>
        <v/>
      </c>
      <c r="J328" t="str">
        <f>IF(Sheet1!J328="", "",LOG10(Sheet1!J328)*'Positive samples'!J328)</f>
        <v/>
      </c>
      <c r="U328" t="str">
        <f>IF('Positive samples'!U328=0, "", SUM(Concentration!C328, Concentration!F328, Concentration!I328, Concentration!L328, Concentration!O328:O328, Concentration!R328)/'Positive samples'!U328)</f>
        <v/>
      </c>
    </row>
    <row r="329" spans="1:21" x14ac:dyDescent="0.2">
      <c r="A329" s="1">
        <f>Sheet1!A329</f>
        <v>44889</v>
      </c>
      <c r="C329" t="str">
        <f>IF(Sheet1!C329="", "",LOG10(Sheet1!C329)*'Positive samples'!C329)</f>
        <v/>
      </c>
      <c r="D329" t="str">
        <f>IF(Sheet1!D329="", "",LOG10(Sheet1!D329)*'Positive samples'!D329)</f>
        <v/>
      </c>
      <c r="E329" t="str">
        <f>IF(Sheet1!E329="", "",LOG10(Sheet1!E329)*'Positive samples'!E329)</f>
        <v/>
      </c>
      <c r="F329" t="str">
        <f>IF(Sheet1!F329="", "",LOG10(Sheet1!F329)*'Positive samples'!F329)</f>
        <v/>
      </c>
      <c r="G329" t="str">
        <f>IF(Sheet1!G329="", "",LOG10(Sheet1!G329)*'Positive samples'!G329)</f>
        <v/>
      </c>
      <c r="H329" t="str">
        <f>IF(Sheet1!H329="", "",LOG10(Sheet1!H329)*'Positive samples'!H329)</f>
        <v/>
      </c>
      <c r="I329" t="str">
        <f>IF(Sheet1!I329="", "",LOG10(Sheet1!I329)*'Positive samples'!I329)</f>
        <v/>
      </c>
      <c r="J329" t="str">
        <f>IF(Sheet1!J329="", "",LOG10(Sheet1!J329)*'Positive samples'!J329)</f>
        <v/>
      </c>
      <c r="U329" t="str">
        <f>IF('Positive samples'!U329=0, "", SUM(Concentration!C329, Concentration!F329, Concentration!I329, Concentration!L329, Concentration!O329:O329, Concentration!R329)/'Positive samples'!U329)</f>
        <v/>
      </c>
    </row>
    <row r="330" spans="1:21" x14ac:dyDescent="0.2">
      <c r="A330" s="1">
        <f>Sheet1!A330</f>
        <v>44890</v>
      </c>
      <c r="C330" t="str">
        <f>IF(Sheet1!C330="", "",LOG10(Sheet1!C330)*'Positive samples'!C330)</f>
        <v/>
      </c>
      <c r="D330" t="str">
        <f>IF(Sheet1!D330="", "",LOG10(Sheet1!D330)*'Positive samples'!D330)</f>
        <v/>
      </c>
      <c r="E330" t="str">
        <f>IF(Sheet1!E330="", "",LOG10(Sheet1!E330)*'Positive samples'!E330)</f>
        <v/>
      </c>
      <c r="F330" t="str">
        <f>IF(Sheet1!F330="", "",LOG10(Sheet1!F330)*'Positive samples'!F330)</f>
        <v/>
      </c>
      <c r="G330" t="str">
        <f>IF(Sheet1!G330="", "",LOG10(Sheet1!G330)*'Positive samples'!G330)</f>
        <v/>
      </c>
      <c r="H330" t="str">
        <f>IF(Sheet1!H330="", "",LOG10(Sheet1!H330)*'Positive samples'!H330)</f>
        <v/>
      </c>
      <c r="I330" t="str">
        <f>IF(Sheet1!I330="", "",LOG10(Sheet1!I330)*'Positive samples'!I330)</f>
        <v/>
      </c>
      <c r="J330" t="str">
        <f>IF(Sheet1!J330="", "",LOG10(Sheet1!J330)*'Positive samples'!J330)</f>
        <v/>
      </c>
      <c r="U330" t="str">
        <f>IF('Positive samples'!U330=0, "", SUM(Concentration!C330, Concentration!F330, Concentration!I330, Concentration!L330, Concentration!O330:O330, Concentration!R330)/'Positive samples'!U330)</f>
        <v/>
      </c>
    </row>
    <row r="331" spans="1:21" x14ac:dyDescent="0.2">
      <c r="A331" s="1">
        <f>Sheet1!A331</f>
        <v>44891</v>
      </c>
      <c r="C331" t="str">
        <f>IF(Sheet1!C331="", "",LOG10(Sheet1!C331)*'Positive samples'!C331)</f>
        <v/>
      </c>
      <c r="D331" t="str">
        <f>IF(Sheet1!D331="", "",LOG10(Sheet1!D331)*'Positive samples'!D331)</f>
        <v/>
      </c>
      <c r="E331" t="str">
        <f>IF(Sheet1!E331="", "",LOG10(Sheet1!E331)*'Positive samples'!E331)</f>
        <v/>
      </c>
      <c r="F331" t="str">
        <f>IF(Sheet1!F331="", "",LOG10(Sheet1!F331)*'Positive samples'!F331)</f>
        <v/>
      </c>
      <c r="G331" t="str">
        <f>IF(Sheet1!G331="", "",LOG10(Sheet1!G331)*'Positive samples'!G331)</f>
        <v/>
      </c>
      <c r="H331" t="str">
        <f>IF(Sheet1!H331="", "",LOG10(Sheet1!H331)*'Positive samples'!H331)</f>
        <v/>
      </c>
      <c r="I331" t="str">
        <f>IF(Sheet1!I331="", "",LOG10(Sheet1!I331)*'Positive samples'!I331)</f>
        <v/>
      </c>
      <c r="J331" t="str">
        <f>IF(Sheet1!J331="", "",LOG10(Sheet1!J331)*'Positive samples'!J331)</f>
        <v/>
      </c>
      <c r="U331" t="str">
        <f>IF('Positive samples'!U331=0, "", SUM(Concentration!C331, Concentration!F331, Concentration!I331, Concentration!L331, Concentration!O331:O331, Concentration!R331)/'Positive samples'!U331)</f>
        <v/>
      </c>
    </row>
    <row r="332" spans="1:21" x14ac:dyDescent="0.2">
      <c r="A332" s="1">
        <f>Sheet1!A332</f>
        <v>44892</v>
      </c>
      <c r="C332">
        <f>IF(Sheet1!C332="", "",LOG10(Sheet1!C332)*'Positive samples'!C332)</f>
        <v>3.7268484766912664</v>
      </c>
      <c r="D332">
        <f>IF(Sheet1!D332="", "",LOG10(Sheet1!D332)*'Positive samples'!D332)</f>
        <v>9.2167164824844932</v>
      </c>
      <c r="E332">
        <f>IF(Sheet1!E332="", "",LOG10(Sheet1!E332)*'Positive samples'!E332)</f>
        <v>0</v>
      </c>
      <c r="F332">
        <f>IF(Sheet1!F332="", "",LOG10(Sheet1!F332)*'Positive samples'!F332)</f>
        <v>3.9214626060827764</v>
      </c>
      <c r="G332">
        <f>IF(Sheet1!G332="", "",LOG10(Sheet1!G332)*'Positive samples'!G332)</f>
        <v>8.2091678986974514</v>
      </c>
      <c r="H332">
        <f>IF(Sheet1!H332="", "",LOG10(Sheet1!H332)*'Positive samples'!H332)</f>
        <v>0</v>
      </c>
      <c r="I332">
        <f>IF(Sheet1!I332="", "",LOG10(Sheet1!I332)*'Positive samples'!I332)</f>
        <v>4.3408260827308256</v>
      </c>
      <c r="J332">
        <f>IF(Sheet1!J332="", "",LOG10(Sheet1!J332)*'Positive samples'!J332)</f>
        <v>8.0647927330563363</v>
      </c>
      <c r="U332">
        <f>IF('Positive samples'!U332=0, "", SUM(Concentration!C332, Concentration!F332, Concentration!I332, Concentration!L332, Concentration!O332:O332, Concentration!R332)/'Positive samples'!U332)</f>
        <v>3.9963790551682892</v>
      </c>
    </row>
    <row r="333" spans="1:21" x14ac:dyDescent="0.2">
      <c r="A333" s="1">
        <f>Sheet1!A333</f>
        <v>44893</v>
      </c>
      <c r="C333" t="str">
        <f>IF(Sheet1!C333="", "",LOG10(Sheet1!C333)*'Positive samples'!C333)</f>
        <v/>
      </c>
      <c r="D333" t="str">
        <f>IF(Sheet1!D333="", "",LOG10(Sheet1!D333)*'Positive samples'!D333)</f>
        <v/>
      </c>
      <c r="E333" t="str">
        <f>IF(Sheet1!E333="", "",LOG10(Sheet1!E333)*'Positive samples'!E333)</f>
        <v/>
      </c>
      <c r="F333" t="str">
        <f>IF(Sheet1!F333="", "",LOG10(Sheet1!F333)*'Positive samples'!F333)</f>
        <v/>
      </c>
      <c r="G333" t="str">
        <f>IF(Sheet1!G333="", "",LOG10(Sheet1!G333)*'Positive samples'!G333)</f>
        <v/>
      </c>
      <c r="H333" t="str">
        <f>IF(Sheet1!H333="", "",LOG10(Sheet1!H333)*'Positive samples'!H333)</f>
        <v/>
      </c>
      <c r="I333" t="str">
        <f>IF(Sheet1!I333="", "",LOG10(Sheet1!I333)*'Positive samples'!I333)</f>
        <v/>
      </c>
      <c r="J333" t="str">
        <f>IF(Sheet1!J333="", "",LOG10(Sheet1!J333)*'Positive samples'!J333)</f>
        <v/>
      </c>
      <c r="U333" t="str">
        <f>IF('Positive samples'!U333=0, "", SUM(Concentration!C333, Concentration!F333, Concentration!I333, Concentration!L333, Concentration!O333:O333, Concentration!R333)/'Positive samples'!U333)</f>
        <v/>
      </c>
    </row>
    <row r="334" spans="1:21" x14ac:dyDescent="0.2">
      <c r="A334" s="1">
        <f>Sheet1!A334</f>
        <v>44894</v>
      </c>
      <c r="C334">
        <f>IF(Sheet1!C334="", "",LOG10(Sheet1!C334)*'Positive samples'!C334)</f>
        <v>4.5343992095326513</v>
      </c>
      <c r="D334">
        <f>IF(Sheet1!D334="", "",LOG10(Sheet1!D334)*'Positive samples'!D334)</f>
        <v>8.7515578388123334</v>
      </c>
      <c r="E334">
        <f>IF(Sheet1!E334="", "",LOG10(Sheet1!E334)*'Positive samples'!E334)</f>
        <v>0</v>
      </c>
      <c r="F334">
        <f>IF(Sheet1!F334="", "",LOG10(Sheet1!F334)*'Positive samples'!F334)</f>
        <v>4.0557491136782549</v>
      </c>
      <c r="G334">
        <f>IF(Sheet1!G334="", "",LOG10(Sheet1!G334)*'Positive samples'!G334)</f>
        <v>8.4257398493730182</v>
      </c>
      <c r="H334">
        <f>IF(Sheet1!H334="", "",LOG10(Sheet1!H334)*'Positive samples'!H334)</f>
        <v>0</v>
      </c>
      <c r="I334">
        <f>IF(Sheet1!I334="", "",LOG10(Sheet1!I334)*'Positive samples'!I334)</f>
        <v>4.5246527583148133</v>
      </c>
      <c r="J334">
        <f>IF(Sheet1!J334="", "",LOG10(Sheet1!J334)*'Positive samples'!J334)</f>
        <v>8.4817616479444009</v>
      </c>
      <c r="U334">
        <f>IF('Positive samples'!U334=0, "", SUM(Concentration!C334, Concentration!F334, Concentration!I334, Concentration!L334, Concentration!O334:O334, Concentration!R334)/'Positive samples'!U334)</f>
        <v>4.3716003605085731</v>
      </c>
    </row>
    <row r="335" spans="1:21" x14ac:dyDescent="0.2">
      <c r="A335" s="1">
        <f>Sheet1!A335</f>
        <v>44895</v>
      </c>
      <c r="C335" t="str">
        <f>IF(Sheet1!C335="", "",LOG10(Sheet1!C335)*'Positive samples'!C335)</f>
        <v/>
      </c>
      <c r="D335" t="str">
        <f>IF(Sheet1!D335="", "",LOG10(Sheet1!D335)*'Positive samples'!D335)</f>
        <v/>
      </c>
      <c r="E335" t="str">
        <f>IF(Sheet1!E335="", "",LOG10(Sheet1!E335)*'Positive samples'!E335)</f>
        <v/>
      </c>
      <c r="F335" t="str">
        <f>IF(Sheet1!F335="", "",LOG10(Sheet1!F335)*'Positive samples'!F335)</f>
        <v/>
      </c>
      <c r="G335" t="str">
        <f>IF(Sheet1!G335="", "",LOG10(Sheet1!G335)*'Positive samples'!G335)</f>
        <v/>
      </c>
      <c r="H335" t="str">
        <f>IF(Sheet1!H335="", "",LOG10(Sheet1!H335)*'Positive samples'!H335)</f>
        <v/>
      </c>
      <c r="I335" t="str">
        <f>IF(Sheet1!I335="", "",LOG10(Sheet1!I335)*'Positive samples'!I335)</f>
        <v/>
      </c>
      <c r="J335" t="str">
        <f>IF(Sheet1!J335="", "",LOG10(Sheet1!J335)*'Positive samples'!J335)</f>
        <v/>
      </c>
      <c r="U335" t="str">
        <f>IF('Positive samples'!U335=0, "", SUM(Concentration!C335, Concentration!F335, Concentration!I335, Concentration!L335, Concentration!O335:O335, Concentration!R335)/'Positive samples'!U335)</f>
        <v/>
      </c>
    </row>
    <row r="336" spans="1:21" x14ac:dyDescent="0.2">
      <c r="A336" s="1">
        <f>Sheet1!A336</f>
        <v>44896</v>
      </c>
      <c r="C336">
        <f>IF(Sheet1!C336="", "",LOG10(Sheet1!C336)*'Positive samples'!C336)</f>
        <v>4.3492261095927738</v>
      </c>
      <c r="D336">
        <f>IF(Sheet1!D336="", "",LOG10(Sheet1!D336)*'Positive samples'!D336)</f>
        <v>8.2029979937521382</v>
      </c>
      <c r="E336">
        <f>IF(Sheet1!E336="", "",LOG10(Sheet1!E336)*'Positive samples'!E336)</f>
        <v>0</v>
      </c>
      <c r="F336">
        <f>IF(Sheet1!F336="", "",LOG10(Sheet1!F336)*'Positive samples'!F336)</f>
        <v>0</v>
      </c>
      <c r="G336">
        <f>IF(Sheet1!G336="", "",LOG10(Sheet1!G336)*'Positive samples'!G336)</f>
        <v>8.0291114741190377</v>
      </c>
      <c r="H336">
        <f>IF(Sheet1!H336="", "",LOG10(Sheet1!H336)*'Positive samples'!H336)</f>
        <v>0</v>
      </c>
      <c r="I336">
        <f>IF(Sheet1!I336="", "",LOG10(Sheet1!I336)*'Positive samples'!I336)</f>
        <v>4.3130351341571771</v>
      </c>
      <c r="J336">
        <f>IF(Sheet1!J336="", "",LOG10(Sheet1!J336)*'Positive samples'!J336)</f>
        <v>8.4011453434879471</v>
      </c>
      <c r="U336">
        <f>IF('Positive samples'!U336=0, "", SUM(Concentration!C336, Concentration!F336, Concentration!I336, Concentration!L336, Concentration!O336:O336, Concentration!R336)/'Positive samples'!U336)</f>
        <v>4.3311306218749754</v>
      </c>
    </row>
    <row r="337" spans="1:21" x14ac:dyDescent="0.2">
      <c r="A337" s="1">
        <f>Sheet1!A337</f>
        <v>44897</v>
      </c>
      <c r="C337" t="str">
        <f>IF(Sheet1!C337="", "",LOG10(Sheet1!C337)*'Positive samples'!C337)</f>
        <v/>
      </c>
      <c r="D337" t="str">
        <f>IF(Sheet1!D337="", "",LOG10(Sheet1!D337)*'Positive samples'!D337)</f>
        <v/>
      </c>
      <c r="E337" t="str">
        <f>IF(Sheet1!E337="", "",LOG10(Sheet1!E337)*'Positive samples'!E337)</f>
        <v/>
      </c>
      <c r="F337" t="str">
        <f>IF(Sheet1!F337="", "",LOG10(Sheet1!F337)*'Positive samples'!F337)</f>
        <v/>
      </c>
      <c r="G337" t="str">
        <f>IF(Sheet1!G337="", "",LOG10(Sheet1!G337)*'Positive samples'!G337)</f>
        <v/>
      </c>
      <c r="H337" t="str">
        <f>IF(Sheet1!H337="", "",LOG10(Sheet1!H337)*'Positive samples'!H337)</f>
        <v/>
      </c>
      <c r="I337" t="str">
        <f>IF(Sheet1!I337="", "",LOG10(Sheet1!I337)*'Positive samples'!I337)</f>
        <v/>
      </c>
      <c r="J337" t="str">
        <f>IF(Sheet1!J337="", "",LOG10(Sheet1!J337)*'Positive samples'!J337)</f>
        <v/>
      </c>
      <c r="U337" t="str">
        <f>IF('Positive samples'!U337=0, "", SUM(Concentration!C337, Concentration!F337, Concentration!I337, Concentration!L337, Concentration!O337:O337, Concentration!R337)/'Positive samples'!U337)</f>
        <v/>
      </c>
    </row>
    <row r="338" spans="1:21" x14ac:dyDescent="0.2">
      <c r="A338" s="1">
        <f>Sheet1!A338</f>
        <v>44898</v>
      </c>
      <c r="C338" t="str">
        <f>IF(Sheet1!C338="", "",LOG10(Sheet1!C338)*'Positive samples'!C338)</f>
        <v/>
      </c>
      <c r="D338" t="str">
        <f>IF(Sheet1!D338="", "",LOG10(Sheet1!D338)*'Positive samples'!D338)</f>
        <v/>
      </c>
      <c r="E338" t="str">
        <f>IF(Sheet1!E338="", "",LOG10(Sheet1!E338)*'Positive samples'!E338)</f>
        <v/>
      </c>
      <c r="F338" t="str">
        <f>IF(Sheet1!F338="", "",LOG10(Sheet1!F338)*'Positive samples'!F338)</f>
        <v/>
      </c>
      <c r="G338" t="str">
        <f>IF(Sheet1!G338="", "",LOG10(Sheet1!G338)*'Positive samples'!G338)</f>
        <v/>
      </c>
      <c r="H338" t="str">
        <f>IF(Sheet1!H338="", "",LOG10(Sheet1!H338)*'Positive samples'!H338)</f>
        <v/>
      </c>
      <c r="I338" t="str">
        <f>IF(Sheet1!I338="", "",LOG10(Sheet1!I338)*'Positive samples'!I338)</f>
        <v/>
      </c>
      <c r="J338" t="str">
        <f>IF(Sheet1!J338="", "",LOG10(Sheet1!J338)*'Positive samples'!J338)</f>
        <v/>
      </c>
      <c r="U338" t="str">
        <f>IF('Positive samples'!U338=0, "", SUM(Concentration!C338, Concentration!F338, Concentration!I338, Concentration!L338, Concentration!O338:O338, Concentration!R338)/'Positive samples'!U338)</f>
        <v/>
      </c>
    </row>
    <row r="339" spans="1:21" x14ac:dyDescent="0.2">
      <c r="A339" s="1">
        <f>Sheet1!A339</f>
        <v>44899</v>
      </c>
      <c r="C339">
        <f>IF(Sheet1!C339="", "",LOG10(Sheet1!C339)*'Positive samples'!C339)</f>
        <v>4.5494370462201301</v>
      </c>
      <c r="D339">
        <f>IF(Sheet1!D339="", "",LOG10(Sheet1!D339)*'Positive samples'!D339)</f>
        <v>9.2885067985143301</v>
      </c>
      <c r="E339">
        <f>IF(Sheet1!E339="", "",LOG10(Sheet1!E339)*'Positive samples'!E339)</f>
        <v>0</v>
      </c>
      <c r="F339">
        <f>IF(Sheet1!F339="", "",LOG10(Sheet1!F339)*'Positive samples'!F339)</f>
        <v>4.2629364884662762</v>
      </c>
      <c r="G339">
        <f>IF(Sheet1!G339="", "",LOG10(Sheet1!G339)*'Positive samples'!G339)</f>
        <v>8.4938336062746274</v>
      </c>
      <c r="H339">
        <f>IF(Sheet1!H339="", "",LOG10(Sheet1!H339)*'Positive samples'!H339)</f>
        <v>0</v>
      </c>
      <c r="I339">
        <f>IF(Sheet1!I339="", "",LOG10(Sheet1!I339)*'Positive samples'!I339)</f>
        <v>3.7484643396842241</v>
      </c>
      <c r="J339">
        <f>IF(Sheet1!J339="", "",LOG10(Sheet1!J339)*'Positive samples'!J339)</f>
        <v>8.4683247624664162</v>
      </c>
      <c r="U339">
        <f>IF('Positive samples'!U339=0, "", SUM(Concentration!C339, Concentration!F339, Concentration!I339, Concentration!L339, Concentration!O339:O339, Concentration!R339)/'Positive samples'!U339)</f>
        <v>4.1869459581235438</v>
      </c>
    </row>
    <row r="340" spans="1:21" x14ac:dyDescent="0.2">
      <c r="A340" s="1">
        <f>Sheet1!A340</f>
        <v>44900</v>
      </c>
      <c r="C340" t="str">
        <f>IF(Sheet1!C340="", "",LOG10(Sheet1!C340)*'Positive samples'!C340)</f>
        <v/>
      </c>
      <c r="D340" t="str">
        <f>IF(Sheet1!D340="", "",LOG10(Sheet1!D340)*'Positive samples'!D340)</f>
        <v/>
      </c>
      <c r="E340" t="str">
        <f>IF(Sheet1!E340="", "",LOG10(Sheet1!E340)*'Positive samples'!E340)</f>
        <v/>
      </c>
      <c r="F340" t="str">
        <f>IF(Sheet1!F340="", "",LOG10(Sheet1!F340)*'Positive samples'!F340)</f>
        <v/>
      </c>
      <c r="G340" t="str">
        <f>IF(Sheet1!G340="", "",LOG10(Sheet1!G340)*'Positive samples'!G340)</f>
        <v/>
      </c>
      <c r="H340" t="str">
        <f>IF(Sheet1!H340="", "",LOG10(Sheet1!H340)*'Positive samples'!H340)</f>
        <v/>
      </c>
      <c r="I340" t="str">
        <f>IF(Sheet1!I340="", "",LOG10(Sheet1!I340)*'Positive samples'!I340)</f>
        <v/>
      </c>
      <c r="J340" t="str">
        <f>IF(Sheet1!J340="", "",LOG10(Sheet1!J340)*'Positive samples'!J340)</f>
        <v/>
      </c>
      <c r="U340" t="str">
        <f>IF('Positive samples'!U340=0, "", SUM(Concentration!C340, Concentration!F340, Concentration!I340, Concentration!L340, Concentration!O340:O340, Concentration!R340)/'Positive samples'!U340)</f>
        <v/>
      </c>
    </row>
    <row r="341" spans="1:21" x14ac:dyDescent="0.2">
      <c r="A341" s="1">
        <f>Sheet1!A341</f>
        <v>44901</v>
      </c>
      <c r="C341">
        <f>IF(Sheet1!C341="", "",LOG10(Sheet1!C341)*'Positive samples'!C341)</f>
        <v>4.4147440731813852</v>
      </c>
      <c r="D341">
        <f>IF(Sheet1!D341="", "",LOG10(Sheet1!D341)*'Positive samples'!D341)</f>
        <v>8.1757439515817474</v>
      </c>
      <c r="E341">
        <f>IF(Sheet1!E341="", "",LOG10(Sheet1!E341)*'Positive samples'!E341)</f>
        <v>0</v>
      </c>
      <c r="F341">
        <f>IF(Sheet1!F341="", "",LOG10(Sheet1!F341)*'Positive samples'!F341)</f>
        <v>3.6098458451108351</v>
      </c>
      <c r="G341">
        <f>IF(Sheet1!G341="", "",LOG10(Sheet1!G341)*'Positive samples'!G341)</f>
        <v>8.4726666346583404</v>
      </c>
      <c r="H341">
        <f>IF(Sheet1!H341="", "",LOG10(Sheet1!H341)*'Positive samples'!H341)</f>
        <v>0</v>
      </c>
      <c r="I341">
        <f>IF(Sheet1!I341="", "",LOG10(Sheet1!I341)*'Positive samples'!I341)</f>
        <v>3.7840405673601598</v>
      </c>
      <c r="J341">
        <f>IF(Sheet1!J341="", "",LOG10(Sheet1!J341)*'Positive samples'!J341)</f>
        <v>8.4211958906151132</v>
      </c>
      <c r="U341">
        <f>IF('Positive samples'!U341=0, "", SUM(Concentration!C341, Concentration!F341, Concentration!I341, Concentration!L341, Concentration!O341:O341, Concentration!R341)/'Positive samples'!U341)</f>
        <v>3.9362101618841265</v>
      </c>
    </row>
    <row r="342" spans="1:21" x14ac:dyDescent="0.2">
      <c r="A342" s="1">
        <f>Sheet1!A342</f>
        <v>44902</v>
      </c>
      <c r="C342" t="str">
        <f>IF(Sheet1!C342="", "",LOG10(Sheet1!C342)*'Positive samples'!C342)</f>
        <v/>
      </c>
      <c r="D342" t="str">
        <f>IF(Sheet1!D342="", "",LOG10(Sheet1!D342)*'Positive samples'!D342)</f>
        <v/>
      </c>
      <c r="E342" t="str">
        <f>IF(Sheet1!E342="", "",LOG10(Sheet1!E342)*'Positive samples'!E342)</f>
        <v/>
      </c>
      <c r="F342" t="str">
        <f>IF(Sheet1!F342="", "",LOG10(Sheet1!F342)*'Positive samples'!F342)</f>
        <v/>
      </c>
      <c r="G342" t="str">
        <f>IF(Sheet1!G342="", "",LOG10(Sheet1!G342)*'Positive samples'!G342)</f>
        <v/>
      </c>
      <c r="H342" t="str">
        <f>IF(Sheet1!H342="", "",LOG10(Sheet1!H342)*'Positive samples'!H342)</f>
        <v/>
      </c>
      <c r="I342" t="str">
        <f>IF(Sheet1!I342="", "",LOG10(Sheet1!I342)*'Positive samples'!I342)</f>
        <v/>
      </c>
      <c r="J342" t="str">
        <f>IF(Sheet1!J342="", "",LOG10(Sheet1!J342)*'Positive samples'!J342)</f>
        <v/>
      </c>
      <c r="U342" t="str">
        <f>IF('Positive samples'!U342=0, "", SUM(Concentration!C342, Concentration!F342, Concentration!I342, Concentration!L342, Concentration!O342:O342, Concentration!R342)/'Positive samples'!U342)</f>
        <v/>
      </c>
    </row>
    <row r="343" spans="1:21" x14ac:dyDescent="0.2">
      <c r="A343" s="1">
        <f>Sheet1!A343</f>
        <v>44903</v>
      </c>
      <c r="C343">
        <f>IF(Sheet1!C343="", "",LOG10(Sheet1!C343)*'Positive samples'!C343)</f>
        <v>0</v>
      </c>
      <c r="D343">
        <f>IF(Sheet1!D343="", "",LOG10(Sheet1!D343)*'Positive samples'!D343)</f>
        <v>8.0076689907741443</v>
      </c>
      <c r="E343">
        <f>IF(Sheet1!E343="", "",LOG10(Sheet1!E343)*'Positive samples'!E343)</f>
        <v>0</v>
      </c>
      <c r="F343">
        <f>IF(Sheet1!F343="", "",LOG10(Sheet1!F343)*'Positive samples'!F343)</f>
        <v>4.265268753289063</v>
      </c>
      <c r="G343">
        <f>IF(Sheet1!G343="", "",LOG10(Sheet1!G343)*'Positive samples'!G343)</f>
        <v>8.3568829620999168</v>
      </c>
      <c r="H343">
        <f>IF(Sheet1!H343="", "",LOG10(Sheet1!H343)*'Positive samples'!H343)</f>
        <v>0</v>
      </c>
      <c r="I343">
        <f>IF(Sheet1!I343="", "",LOG10(Sheet1!I343)*'Positive samples'!I343)</f>
        <v>4.1548146258764858</v>
      </c>
      <c r="J343">
        <f>IF(Sheet1!J343="", "",LOG10(Sheet1!J343)*'Positive samples'!J343)</f>
        <v>8.3853173709819497</v>
      </c>
      <c r="U343">
        <f>IF('Positive samples'!U343=0, "", SUM(Concentration!C343, Concentration!F343, Concentration!I343, Concentration!L343, Concentration!O343:O343, Concentration!R343)/'Positive samples'!U343)</f>
        <v>4.2100416895827744</v>
      </c>
    </row>
    <row r="344" spans="1:21" x14ac:dyDescent="0.2">
      <c r="A344" s="1">
        <f>Sheet1!A344</f>
        <v>44904</v>
      </c>
      <c r="C344" t="str">
        <f>IF(Sheet1!C344="", "",LOG10(Sheet1!C344)*'Positive samples'!C344)</f>
        <v/>
      </c>
      <c r="D344" t="str">
        <f>IF(Sheet1!D344="", "",LOG10(Sheet1!D344)*'Positive samples'!D344)</f>
        <v/>
      </c>
      <c r="E344" t="str">
        <f>IF(Sheet1!E344="", "",LOG10(Sheet1!E344)*'Positive samples'!E344)</f>
        <v/>
      </c>
      <c r="F344" t="str">
        <f>IF(Sheet1!F344="", "",LOG10(Sheet1!F344)*'Positive samples'!F344)</f>
        <v/>
      </c>
      <c r="G344" t="str">
        <f>IF(Sheet1!G344="", "",LOG10(Sheet1!G344)*'Positive samples'!G344)</f>
        <v/>
      </c>
      <c r="H344" t="str">
        <f>IF(Sheet1!H344="", "",LOG10(Sheet1!H344)*'Positive samples'!H344)</f>
        <v/>
      </c>
      <c r="I344" t="str">
        <f>IF(Sheet1!I344="", "",LOG10(Sheet1!I344)*'Positive samples'!I344)</f>
        <v/>
      </c>
      <c r="J344" t="str">
        <f>IF(Sheet1!J344="", "",LOG10(Sheet1!J344)*'Positive samples'!J344)</f>
        <v/>
      </c>
      <c r="U344" t="str">
        <f>IF('Positive samples'!U344=0, "", SUM(Concentration!C344, Concentration!F344, Concentration!I344, Concentration!L344, Concentration!O344:O344, Concentration!R344)/'Positive samples'!U344)</f>
        <v/>
      </c>
    </row>
    <row r="345" spans="1:21" x14ac:dyDescent="0.2">
      <c r="A345" s="1">
        <f>Sheet1!A345</f>
        <v>44905</v>
      </c>
      <c r="C345" t="str">
        <f>IF(Sheet1!C345="", "",LOG10(Sheet1!C345)*'Positive samples'!C345)</f>
        <v/>
      </c>
      <c r="D345" t="str">
        <f>IF(Sheet1!D345="", "",LOG10(Sheet1!D345)*'Positive samples'!D345)</f>
        <v/>
      </c>
      <c r="E345" t="str">
        <f>IF(Sheet1!E345="", "",LOG10(Sheet1!E345)*'Positive samples'!E345)</f>
        <v/>
      </c>
      <c r="F345" t="str">
        <f>IF(Sheet1!F345="", "",LOG10(Sheet1!F345)*'Positive samples'!F345)</f>
        <v/>
      </c>
      <c r="G345" t="str">
        <f>IF(Sheet1!G345="", "",LOG10(Sheet1!G345)*'Positive samples'!G345)</f>
        <v/>
      </c>
      <c r="H345" t="str">
        <f>IF(Sheet1!H345="", "",LOG10(Sheet1!H345)*'Positive samples'!H345)</f>
        <v/>
      </c>
      <c r="I345" t="str">
        <f>IF(Sheet1!I345="", "",LOG10(Sheet1!I345)*'Positive samples'!I345)</f>
        <v/>
      </c>
      <c r="J345" t="str">
        <f>IF(Sheet1!J345="", "",LOG10(Sheet1!J345)*'Positive samples'!J345)</f>
        <v/>
      </c>
      <c r="U345" t="str">
        <f>IF('Positive samples'!U345=0, "", SUM(Concentration!C345, Concentration!F345, Concentration!I345, Concentration!L345, Concentration!O345:O345, Concentration!R345)/'Positive samples'!U345)</f>
        <v/>
      </c>
    </row>
    <row r="346" spans="1:21" x14ac:dyDescent="0.2">
      <c r="A346" s="1">
        <f>Sheet1!A346</f>
        <v>44906</v>
      </c>
      <c r="C346">
        <f>IF(Sheet1!C346="", "",LOG10(Sheet1!C346)*'Positive samples'!C346)</f>
        <v>4.5438755658185759</v>
      </c>
      <c r="D346">
        <f>IF(Sheet1!D346="", "",LOG10(Sheet1!D346)*'Positive samples'!D346)</f>
        <v>8.5148178042321216</v>
      </c>
      <c r="E346">
        <f>IF(Sheet1!E346="", "",LOG10(Sheet1!E346)*'Positive samples'!E346)</f>
        <v>0</v>
      </c>
      <c r="F346">
        <f>IF(Sheet1!F346="", "",LOG10(Sheet1!F346)*'Positive samples'!F346)</f>
        <v>4.3445963800838499</v>
      </c>
      <c r="G346">
        <f>IF(Sheet1!G346="", "",LOG10(Sheet1!G346)*'Positive samples'!G346)</f>
        <v>8.4258475211950881</v>
      </c>
      <c r="H346">
        <f>IF(Sheet1!H346="", "",LOG10(Sheet1!H346)*'Positive samples'!H346)</f>
        <v>0</v>
      </c>
      <c r="I346">
        <f>IF(Sheet1!I346="", "",LOG10(Sheet1!I346)*'Positive samples'!I346)</f>
        <v>4.4099830587492583</v>
      </c>
      <c r="J346">
        <f>IF(Sheet1!J346="", "",LOG10(Sheet1!J346)*'Positive samples'!J346)</f>
        <v>8.4269351699743495</v>
      </c>
      <c r="U346">
        <f>IF('Positive samples'!U346=0, "", SUM(Concentration!C346, Concentration!F346, Concentration!I346, Concentration!L346, Concentration!O346:O346, Concentration!R346)/'Positive samples'!U346)</f>
        <v>4.432818334883895</v>
      </c>
    </row>
    <row r="347" spans="1:21" x14ac:dyDescent="0.2">
      <c r="A347" s="1">
        <f>Sheet1!A347</f>
        <v>44907</v>
      </c>
      <c r="C347" t="str">
        <f>IF(Sheet1!C347="", "",LOG10(Sheet1!C347)*'Positive samples'!C347)</f>
        <v/>
      </c>
      <c r="D347" t="str">
        <f>IF(Sheet1!D347="", "",LOG10(Sheet1!D347)*'Positive samples'!D347)</f>
        <v/>
      </c>
      <c r="E347" t="str">
        <f>IF(Sheet1!E347="", "",LOG10(Sheet1!E347)*'Positive samples'!E347)</f>
        <v/>
      </c>
      <c r="F347" t="str">
        <f>IF(Sheet1!F347="", "",LOG10(Sheet1!F347)*'Positive samples'!F347)</f>
        <v/>
      </c>
      <c r="G347" t="str">
        <f>IF(Sheet1!G347="", "",LOG10(Sheet1!G347)*'Positive samples'!G347)</f>
        <v/>
      </c>
      <c r="H347" t="str">
        <f>IF(Sheet1!H347="", "",LOG10(Sheet1!H347)*'Positive samples'!H347)</f>
        <v/>
      </c>
      <c r="I347" t="str">
        <f>IF(Sheet1!I347="", "",LOG10(Sheet1!I347)*'Positive samples'!I347)</f>
        <v/>
      </c>
      <c r="J347" t="str">
        <f>IF(Sheet1!J347="", "",LOG10(Sheet1!J347)*'Positive samples'!J347)</f>
        <v/>
      </c>
      <c r="U347" t="str">
        <f>IF('Positive samples'!U347=0, "", SUM(Concentration!C347, Concentration!F347, Concentration!I347, Concentration!L347, Concentration!O347:O347, Concentration!R347)/'Positive samples'!U347)</f>
        <v/>
      </c>
    </row>
    <row r="348" spans="1:21" x14ac:dyDescent="0.2">
      <c r="A348" s="1">
        <f>Sheet1!A348</f>
        <v>44908</v>
      </c>
      <c r="C348">
        <f>IF(Sheet1!C348="", "",LOG10(Sheet1!C348)*'Positive samples'!C348)</f>
        <v>4.0009328642850894</v>
      </c>
      <c r="D348">
        <f>IF(Sheet1!D348="", "",LOG10(Sheet1!D348)*'Positive samples'!D348)</f>
        <v>8.1386517034961479</v>
      </c>
      <c r="E348">
        <f>IF(Sheet1!E348="", "",LOG10(Sheet1!E348)*'Positive samples'!E348)</f>
        <v>0</v>
      </c>
      <c r="F348">
        <f>IF(Sheet1!F348="", "",LOG10(Sheet1!F348)*'Positive samples'!F348)</f>
        <v>4.5663814999540095</v>
      </c>
      <c r="G348">
        <f>IF(Sheet1!G348="", "",LOG10(Sheet1!G348)*'Positive samples'!G348)</f>
        <v>8.1334968126568121</v>
      </c>
      <c r="H348">
        <f>IF(Sheet1!H348="", "",LOG10(Sheet1!H348)*'Positive samples'!H348)</f>
        <v>0</v>
      </c>
      <c r="I348">
        <f>IF(Sheet1!I348="", "",LOG10(Sheet1!I348)*'Positive samples'!I348)</f>
        <v>3.7579360071565286</v>
      </c>
      <c r="J348">
        <f>IF(Sheet1!J348="", "",LOG10(Sheet1!J348)*'Positive samples'!J348)</f>
        <v>8.1059710018725255</v>
      </c>
      <c r="U348">
        <f>IF('Positive samples'!U348=0, "", SUM(Concentration!C348, Concentration!F348, Concentration!I348, Concentration!L348, Concentration!O348:O348, Concentration!R348)/'Positive samples'!U348)</f>
        <v>4.1084167904652089</v>
      </c>
    </row>
    <row r="349" spans="1:21" x14ac:dyDescent="0.2">
      <c r="A349" s="1">
        <f>Sheet1!A349</f>
        <v>44909</v>
      </c>
      <c r="C349" t="str">
        <f>IF(Sheet1!C349="", "",LOG10(Sheet1!C349)*'Positive samples'!C349)</f>
        <v/>
      </c>
      <c r="D349" t="str">
        <f>IF(Sheet1!D349="", "",LOG10(Sheet1!D349)*'Positive samples'!D349)</f>
        <v/>
      </c>
      <c r="E349" t="str">
        <f>IF(Sheet1!E349="", "",LOG10(Sheet1!E349)*'Positive samples'!E349)</f>
        <v/>
      </c>
      <c r="F349" t="str">
        <f>IF(Sheet1!F349="", "",LOG10(Sheet1!F349)*'Positive samples'!F349)</f>
        <v/>
      </c>
      <c r="G349" t="str">
        <f>IF(Sheet1!G349="", "",LOG10(Sheet1!G349)*'Positive samples'!G349)</f>
        <v/>
      </c>
      <c r="H349" t="str">
        <f>IF(Sheet1!H349="", "",LOG10(Sheet1!H349)*'Positive samples'!H349)</f>
        <v/>
      </c>
      <c r="I349" t="str">
        <f>IF(Sheet1!I349="", "",LOG10(Sheet1!I349)*'Positive samples'!I349)</f>
        <v/>
      </c>
      <c r="J349" t="str">
        <f>IF(Sheet1!J349="", "",LOG10(Sheet1!J349)*'Positive samples'!J349)</f>
        <v/>
      </c>
      <c r="U349" t="str">
        <f>IF('Positive samples'!U349=0, "", SUM(Concentration!C349, Concentration!F349, Concentration!I349, Concentration!L349, Concentration!O349:O349, Concentration!R349)/'Positive samples'!U349)</f>
        <v/>
      </c>
    </row>
    <row r="350" spans="1:21" x14ac:dyDescent="0.2">
      <c r="A350" s="1">
        <f>Sheet1!A350</f>
        <v>44910</v>
      </c>
      <c r="C350">
        <f>IF(Sheet1!C350="", "",LOG10(Sheet1!C350)*'Positive samples'!C350)</f>
        <v>3.5373300579030458</v>
      </c>
      <c r="D350">
        <f>IF(Sheet1!D350="", "",LOG10(Sheet1!D350)*'Positive samples'!D350)</f>
        <v>8.1217231617080472</v>
      </c>
      <c r="E350">
        <f>IF(Sheet1!E350="", "",LOG10(Sheet1!E350)*'Positive samples'!E350)</f>
        <v>0</v>
      </c>
      <c r="F350">
        <f>IF(Sheet1!F350="", "",LOG10(Sheet1!F350)*'Positive samples'!F350)</f>
        <v>0</v>
      </c>
      <c r="G350">
        <f>IF(Sheet1!G350="", "",LOG10(Sheet1!G350)*'Positive samples'!G350)</f>
        <v>8.1159339309571923</v>
      </c>
      <c r="H350">
        <f>IF(Sheet1!H350="", "",LOG10(Sheet1!H350)*'Positive samples'!H350)</f>
        <v>0</v>
      </c>
      <c r="I350">
        <f>IF(Sheet1!I350="", "",LOG10(Sheet1!I350)*'Positive samples'!I350)</f>
        <v>4.1213078031243775</v>
      </c>
      <c r="J350">
        <f>IF(Sheet1!J350="", "",LOG10(Sheet1!J350)*'Positive samples'!J350)</f>
        <v>8.7387415931510652</v>
      </c>
      <c r="U350">
        <f>IF('Positive samples'!U350=0, "", SUM(Concentration!C350, Concentration!F350, Concentration!I350, Concentration!L350, Concentration!O350:O350, Concentration!R350)/'Positive samples'!U350)</f>
        <v>3.8293189305137116</v>
      </c>
    </row>
    <row r="351" spans="1:21" x14ac:dyDescent="0.2">
      <c r="A351" s="1">
        <f>Sheet1!A351</f>
        <v>44911</v>
      </c>
      <c r="C351" t="str">
        <f>IF(Sheet1!C351="", "",LOG10(Sheet1!C351)*'Positive samples'!C351)</f>
        <v/>
      </c>
      <c r="D351" t="str">
        <f>IF(Sheet1!D351="", "",LOG10(Sheet1!D351)*'Positive samples'!D351)</f>
        <v/>
      </c>
      <c r="E351" t="str">
        <f>IF(Sheet1!E351="", "",LOG10(Sheet1!E351)*'Positive samples'!E351)</f>
        <v/>
      </c>
      <c r="F351" t="str">
        <f>IF(Sheet1!F351="", "",LOG10(Sheet1!F351)*'Positive samples'!F351)</f>
        <v/>
      </c>
      <c r="G351" t="str">
        <f>IF(Sheet1!G351="", "",LOG10(Sheet1!G351)*'Positive samples'!G351)</f>
        <v/>
      </c>
      <c r="H351" t="str">
        <f>IF(Sheet1!H351="", "",LOG10(Sheet1!H351)*'Positive samples'!H351)</f>
        <v/>
      </c>
      <c r="I351" t="str">
        <f>IF(Sheet1!I351="", "",LOG10(Sheet1!I351)*'Positive samples'!I351)</f>
        <v/>
      </c>
      <c r="J351" t="str">
        <f>IF(Sheet1!J351="", "",LOG10(Sheet1!J351)*'Positive samples'!J351)</f>
        <v/>
      </c>
      <c r="U351" t="str">
        <f>IF('Positive samples'!U351=0, "", SUM(Concentration!C351, Concentration!F351, Concentration!I351, Concentration!L351, Concentration!O351:O351, Concentration!R351)/'Positive samples'!U351)</f>
        <v/>
      </c>
    </row>
    <row r="352" spans="1:21" x14ac:dyDescent="0.2">
      <c r="A352" s="1">
        <f>Sheet1!A352</f>
        <v>44912</v>
      </c>
      <c r="C352" t="str">
        <f>IF(Sheet1!C352="", "",LOG10(Sheet1!C352)*'Positive samples'!C352)</f>
        <v/>
      </c>
      <c r="D352" t="str">
        <f>IF(Sheet1!D352="", "",LOG10(Sheet1!D352)*'Positive samples'!D352)</f>
        <v/>
      </c>
      <c r="E352" t="str">
        <f>IF(Sheet1!E352="", "",LOG10(Sheet1!E352)*'Positive samples'!E352)</f>
        <v/>
      </c>
      <c r="F352" t="str">
        <f>IF(Sheet1!F352="", "",LOG10(Sheet1!F352)*'Positive samples'!F352)</f>
        <v/>
      </c>
      <c r="G352" t="str">
        <f>IF(Sheet1!G352="", "",LOG10(Sheet1!G352)*'Positive samples'!G352)</f>
        <v/>
      </c>
      <c r="H352" t="str">
        <f>IF(Sheet1!H352="", "",LOG10(Sheet1!H352)*'Positive samples'!H352)</f>
        <v/>
      </c>
      <c r="I352" t="str">
        <f>IF(Sheet1!I352="", "",LOG10(Sheet1!I352)*'Positive samples'!I352)</f>
        <v/>
      </c>
      <c r="J352" t="str">
        <f>IF(Sheet1!J352="", "",LOG10(Sheet1!J352)*'Positive samples'!J352)</f>
        <v/>
      </c>
      <c r="U352" t="str">
        <f>IF('Positive samples'!U352=0, "", SUM(Concentration!C352, Concentration!F352, Concentration!I352, Concentration!L352, Concentration!O352:O352, Concentration!R352)/'Positive samples'!U352)</f>
        <v/>
      </c>
    </row>
    <row r="353" spans="1:21" x14ac:dyDescent="0.2">
      <c r="A353" s="1">
        <f>Sheet1!A353</f>
        <v>44913</v>
      </c>
      <c r="C353">
        <f>IF(Sheet1!C353="", "",LOG10(Sheet1!C353)*'Positive samples'!C353)</f>
        <v>4.5223176593036563</v>
      </c>
      <c r="D353">
        <f>IF(Sheet1!D353="", "",LOG10(Sheet1!D353)*'Positive samples'!D353)</f>
        <v>8.5034411425825738</v>
      </c>
      <c r="E353">
        <f>IF(Sheet1!E353="", "",LOG10(Sheet1!E353)*'Positive samples'!E353)</f>
        <v>0</v>
      </c>
      <c r="F353">
        <f>IF(Sheet1!F353="", "",LOG10(Sheet1!F353)*'Positive samples'!F353)</f>
        <v>3.9253028603743316</v>
      </c>
      <c r="G353">
        <f>IF(Sheet1!G353="", "",LOG10(Sheet1!G353)*'Positive samples'!G353)</f>
        <v>8.2078340264062319</v>
      </c>
      <c r="H353">
        <f>IF(Sheet1!H353="", "",LOG10(Sheet1!H353)*'Positive samples'!H353)</f>
        <v>0</v>
      </c>
      <c r="I353">
        <f>IF(Sheet1!I353="", "",LOG10(Sheet1!I353)*'Positive samples'!I353)</f>
        <v>3.8455446070456301</v>
      </c>
      <c r="J353">
        <f>IF(Sheet1!J353="", "",LOG10(Sheet1!J353)*'Positive samples'!J353)</f>
        <v>8.1898528538143225</v>
      </c>
      <c r="U353">
        <f>IF('Positive samples'!U353=0, "", SUM(Concentration!C353, Concentration!F353, Concentration!I353, Concentration!L353, Concentration!O353:O353, Concentration!R353)/'Positive samples'!U353)</f>
        <v>4.0977217089078728</v>
      </c>
    </row>
    <row r="354" spans="1:21" x14ac:dyDescent="0.2">
      <c r="A354" s="1">
        <f>Sheet1!A354</f>
        <v>44914</v>
      </c>
      <c r="C354" t="str">
        <f>IF(Sheet1!C354="", "",LOG10(Sheet1!C354)*'Positive samples'!C354)</f>
        <v/>
      </c>
      <c r="D354" t="str">
        <f>IF(Sheet1!D354="", "",LOG10(Sheet1!D354)*'Positive samples'!D354)</f>
        <v/>
      </c>
      <c r="E354" t="str">
        <f>IF(Sheet1!E354="", "",LOG10(Sheet1!E354)*'Positive samples'!E354)</f>
        <v/>
      </c>
      <c r="F354" t="str">
        <f>IF(Sheet1!F354="", "",LOG10(Sheet1!F354)*'Positive samples'!F354)</f>
        <v/>
      </c>
      <c r="G354" t="str">
        <f>IF(Sheet1!G354="", "",LOG10(Sheet1!G354)*'Positive samples'!G354)</f>
        <v/>
      </c>
      <c r="H354" t="str">
        <f>IF(Sheet1!H354="", "",LOG10(Sheet1!H354)*'Positive samples'!H354)</f>
        <v/>
      </c>
      <c r="I354" t="str">
        <f>IF(Sheet1!I354="", "",LOG10(Sheet1!I354)*'Positive samples'!I354)</f>
        <v/>
      </c>
      <c r="J354" t="str">
        <f>IF(Sheet1!J354="", "",LOG10(Sheet1!J354)*'Positive samples'!J354)</f>
        <v/>
      </c>
      <c r="U354" t="str">
        <f>IF('Positive samples'!U354=0, "", SUM(Concentration!C354, Concentration!F354, Concentration!I354, Concentration!L354, Concentration!O354:O354, Concentration!R354)/'Positive samples'!U354)</f>
        <v/>
      </c>
    </row>
    <row r="355" spans="1:21" x14ac:dyDescent="0.2">
      <c r="A355" s="1">
        <f>Sheet1!A355</f>
        <v>44915</v>
      </c>
      <c r="C355" t="str">
        <f>IF(Sheet1!C355="", "",LOG10(Sheet1!C355)*'Positive samples'!C355)</f>
        <v/>
      </c>
      <c r="D355" t="str">
        <f>IF(Sheet1!D355="", "",LOG10(Sheet1!D355)*'Positive samples'!D355)</f>
        <v/>
      </c>
      <c r="E355" t="str">
        <f>IF(Sheet1!E355="", "",LOG10(Sheet1!E355)*'Positive samples'!E355)</f>
        <v/>
      </c>
      <c r="F355" t="str">
        <f>IF(Sheet1!F355="", "",LOG10(Sheet1!F355)*'Positive samples'!F355)</f>
        <v/>
      </c>
      <c r="G355" t="str">
        <f>IF(Sheet1!G355="", "",LOG10(Sheet1!G355)*'Positive samples'!G355)</f>
        <v/>
      </c>
      <c r="H355" t="str">
        <f>IF(Sheet1!H355="", "",LOG10(Sheet1!H355)*'Positive samples'!H355)</f>
        <v/>
      </c>
      <c r="I355" t="str">
        <f>IF(Sheet1!I355="", "",LOG10(Sheet1!I355)*'Positive samples'!I355)</f>
        <v/>
      </c>
      <c r="J355" t="str">
        <f>IF(Sheet1!J355="", "",LOG10(Sheet1!J355)*'Positive samples'!J355)</f>
        <v/>
      </c>
      <c r="U355" t="str">
        <f>IF('Positive samples'!U355=0, "", SUM(Concentration!C355, Concentration!F355, Concentration!I355, Concentration!L355, Concentration!O355:O355, Concentration!R355)/'Positive samples'!U355)</f>
        <v/>
      </c>
    </row>
    <row r="356" spans="1:21" x14ac:dyDescent="0.2">
      <c r="A356" s="1">
        <f>Sheet1!A356</f>
        <v>44916</v>
      </c>
      <c r="C356" t="str">
        <f>IF(Sheet1!C356="", "",LOG10(Sheet1!C356)*'Positive samples'!C356)</f>
        <v/>
      </c>
      <c r="D356" t="str">
        <f>IF(Sheet1!D356="", "",LOG10(Sheet1!D356)*'Positive samples'!D356)</f>
        <v/>
      </c>
      <c r="E356" t="str">
        <f>IF(Sheet1!E356="", "",LOG10(Sheet1!E356)*'Positive samples'!E356)</f>
        <v/>
      </c>
      <c r="F356" t="str">
        <f>IF(Sheet1!F356="", "",LOG10(Sheet1!F356)*'Positive samples'!F356)</f>
        <v/>
      </c>
      <c r="G356" t="str">
        <f>IF(Sheet1!G356="", "",LOG10(Sheet1!G356)*'Positive samples'!G356)</f>
        <v/>
      </c>
      <c r="H356" t="str">
        <f>IF(Sheet1!H356="", "",LOG10(Sheet1!H356)*'Positive samples'!H356)</f>
        <v/>
      </c>
      <c r="I356" t="str">
        <f>IF(Sheet1!I356="", "",LOG10(Sheet1!I356)*'Positive samples'!I356)</f>
        <v/>
      </c>
      <c r="J356" t="str">
        <f>IF(Sheet1!J356="", "",LOG10(Sheet1!J356)*'Positive samples'!J356)</f>
        <v/>
      </c>
      <c r="U356" t="str">
        <f>IF('Positive samples'!U356=0, "", SUM(Concentration!C356, Concentration!F356, Concentration!I356, Concentration!L356, Concentration!O356:O356, Concentration!R356)/'Positive samples'!U356)</f>
        <v/>
      </c>
    </row>
    <row r="357" spans="1:21" x14ac:dyDescent="0.2">
      <c r="A357" s="1">
        <f>Sheet1!A357</f>
        <v>44917</v>
      </c>
      <c r="C357" t="str">
        <f>IF(Sheet1!C357="", "",LOG10(Sheet1!C357)*'Positive samples'!C357)</f>
        <v/>
      </c>
      <c r="D357" t="str">
        <f>IF(Sheet1!D357="", "",LOG10(Sheet1!D357)*'Positive samples'!D357)</f>
        <v/>
      </c>
      <c r="E357" t="str">
        <f>IF(Sheet1!E357="", "",LOG10(Sheet1!E357)*'Positive samples'!E357)</f>
        <v/>
      </c>
      <c r="F357" t="str">
        <f>IF(Sheet1!F357="", "",LOG10(Sheet1!F357)*'Positive samples'!F357)</f>
        <v/>
      </c>
      <c r="G357" t="str">
        <f>IF(Sheet1!G357="", "",LOG10(Sheet1!G357)*'Positive samples'!G357)</f>
        <v/>
      </c>
      <c r="H357" t="str">
        <f>IF(Sheet1!H357="", "",LOG10(Sheet1!H357)*'Positive samples'!H357)</f>
        <v/>
      </c>
      <c r="I357" t="str">
        <f>IF(Sheet1!I357="", "",LOG10(Sheet1!I357)*'Positive samples'!I357)</f>
        <v/>
      </c>
      <c r="J357" t="str">
        <f>IF(Sheet1!J357="", "",LOG10(Sheet1!J357)*'Positive samples'!J357)</f>
        <v/>
      </c>
      <c r="U357" t="str">
        <f>IF('Positive samples'!U357=0, "", SUM(Concentration!C357, Concentration!F357, Concentration!I357, Concentration!L357, Concentration!O357:O357, Concentration!R357)/'Positive samples'!U357)</f>
        <v/>
      </c>
    </row>
    <row r="358" spans="1:21" x14ac:dyDescent="0.2">
      <c r="A358" s="1">
        <f>Sheet1!A358</f>
        <v>44918</v>
      </c>
      <c r="C358" t="str">
        <f>IF(Sheet1!C358="", "",LOG10(Sheet1!C358)*'Positive samples'!C358)</f>
        <v/>
      </c>
      <c r="D358" t="str">
        <f>IF(Sheet1!D358="", "",LOG10(Sheet1!D358)*'Positive samples'!D358)</f>
        <v/>
      </c>
      <c r="E358" t="str">
        <f>IF(Sheet1!E358="", "",LOG10(Sheet1!E358)*'Positive samples'!E358)</f>
        <v/>
      </c>
      <c r="F358" t="str">
        <f>IF(Sheet1!F358="", "",LOG10(Sheet1!F358)*'Positive samples'!F358)</f>
        <v/>
      </c>
      <c r="G358" t="str">
        <f>IF(Sheet1!G358="", "",LOG10(Sheet1!G358)*'Positive samples'!G358)</f>
        <v/>
      </c>
      <c r="H358" t="str">
        <f>IF(Sheet1!H358="", "",LOG10(Sheet1!H358)*'Positive samples'!H358)</f>
        <v/>
      </c>
      <c r="I358" t="str">
        <f>IF(Sheet1!I358="", "",LOG10(Sheet1!I358)*'Positive samples'!I358)</f>
        <v/>
      </c>
      <c r="J358" t="str">
        <f>IF(Sheet1!J358="", "",LOG10(Sheet1!J358)*'Positive samples'!J358)</f>
        <v/>
      </c>
      <c r="U358" t="str">
        <f>IF('Positive samples'!U358=0, "", SUM(Concentration!C358, Concentration!F358, Concentration!I358, Concentration!L358, Concentration!O358:O358, Concentration!R358)/'Positive samples'!U358)</f>
        <v/>
      </c>
    </row>
    <row r="359" spans="1:21" x14ac:dyDescent="0.2">
      <c r="A359" s="1">
        <f>Sheet1!A359</f>
        <v>44919</v>
      </c>
      <c r="C359" t="str">
        <f>IF(Sheet1!C359="", "",LOG10(Sheet1!C359)*'Positive samples'!C359)</f>
        <v/>
      </c>
      <c r="D359" t="str">
        <f>IF(Sheet1!D359="", "",LOG10(Sheet1!D359)*'Positive samples'!D359)</f>
        <v/>
      </c>
      <c r="E359" t="str">
        <f>IF(Sheet1!E359="", "",LOG10(Sheet1!E359)*'Positive samples'!E359)</f>
        <v/>
      </c>
      <c r="F359" t="str">
        <f>IF(Sheet1!F359="", "",LOG10(Sheet1!F359)*'Positive samples'!F359)</f>
        <v/>
      </c>
      <c r="G359" t="str">
        <f>IF(Sheet1!G359="", "",LOG10(Sheet1!G359)*'Positive samples'!G359)</f>
        <v/>
      </c>
      <c r="H359" t="str">
        <f>IF(Sheet1!H359="", "",LOG10(Sheet1!H359)*'Positive samples'!H359)</f>
        <v/>
      </c>
      <c r="I359" t="str">
        <f>IF(Sheet1!I359="", "",LOG10(Sheet1!I359)*'Positive samples'!I359)</f>
        <v/>
      </c>
      <c r="J359" t="str">
        <f>IF(Sheet1!J359="", "",LOG10(Sheet1!J359)*'Positive samples'!J359)</f>
        <v/>
      </c>
      <c r="U359" t="str">
        <f>IF('Positive samples'!U359=0, "", SUM(Concentration!C359, Concentration!F359, Concentration!I359, Concentration!L359, Concentration!O359:O359, Concentration!R359)/'Positive samples'!U359)</f>
        <v/>
      </c>
    </row>
    <row r="360" spans="1:21" x14ac:dyDescent="0.2">
      <c r="A360" s="1">
        <f>Sheet1!A360</f>
        <v>44920</v>
      </c>
      <c r="C360" t="str">
        <f>IF(Sheet1!C360="", "",LOG10(Sheet1!C360)*'Positive samples'!C360)</f>
        <v/>
      </c>
      <c r="D360" t="str">
        <f>IF(Sheet1!D360="", "",LOG10(Sheet1!D360)*'Positive samples'!D360)</f>
        <v/>
      </c>
      <c r="E360" t="str">
        <f>IF(Sheet1!E360="", "",LOG10(Sheet1!E360)*'Positive samples'!E360)</f>
        <v/>
      </c>
      <c r="F360" t="str">
        <f>IF(Sheet1!F360="", "",LOG10(Sheet1!F360)*'Positive samples'!F360)</f>
        <v/>
      </c>
      <c r="G360" t="str">
        <f>IF(Sheet1!G360="", "",LOG10(Sheet1!G360)*'Positive samples'!G360)</f>
        <v/>
      </c>
      <c r="H360" t="str">
        <f>IF(Sheet1!H360="", "",LOG10(Sheet1!H360)*'Positive samples'!H360)</f>
        <v/>
      </c>
      <c r="I360" t="str">
        <f>IF(Sheet1!I360="", "",LOG10(Sheet1!I360)*'Positive samples'!I360)</f>
        <v/>
      </c>
      <c r="J360" t="str">
        <f>IF(Sheet1!J360="", "",LOG10(Sheet1!J360)*'Positive samples'!J360)</f>
        <v/>
      </c>
      <c r="U360" t="str">
        <f>IF('Positive samples'!U360=0, "", SUM(Concentration!C360, Concentration!F360, Concentration!I360, Concentration!L360, Concentration!O360:O360, Concentration!R360)/'Positive samples'!U360)</f>
        <v/>
      </c>
    </row>
    <row r="361" spans="1:21" x14ac:dyDescent="0.2">
      <c r="A361" s="1">
        <f>Sheet1!A361</f>
        <v>44921</v>
      </c>
      <c r="C361">
        <f>IF(Sheet1!C361="", "",LOG10(Sheet1!C361)*'Positive samples'!C361)</f>
        <v>4.283071016504568</v>
      </c>
      <c r="D361">
        <f>IF(Sheet1!D361="", "",LOG10(Sheet1!D361)*'Positive samples'!D361)</f>
        <v>8.4927705980389927</v>
      </c>
      <c r="E361">
        <f>IF(Sheet1!E361="", "",LOG10(Sheet1!E361)*'Positive samples'!E361)</f>
        <v>0</v>
      </c>
      <c r="F361">
        <f>IF(Sheet1!F361="", "",LOG10(Sheet1!F361)*'Positive samples'!F361)</f>
        <v>0</v>
      </c>
      <c r="G361">
        <f>IF(Sheet1!G361="", "",LOG10(Sheet1!G361)*'Positive samples'!G361)</f>
        <v>8.3648077570676271</v>
      </c>
      <c r="H361">
        <f>IF(Sheet1!H361="", "",LOG10(Sheet1!H361)*'Positive samples'!H361)</f>
        <v>0</v>
      </c>
      <c r="I361">
        <f>IF(Sheet1!I361="", "",LOG10(Sheet1!I361)*'Positive samples'!I361)</f>
        <v>3.808911399415785</v>
      </c>
      <c r="J361">
        <f>IF(Sheet1!J361="", "",LOG10(Sheet1!J361)*'Positive samples'!J361)</f>
        <v>8.5063076611971074</v>
      </c>
      <c r="U361">
        <f>IF('Positive samples'!U361=0, "", SUM(Concentration!C361, Concentration!F361, Concentration!I361, Concentration!L361, Concentration!O361:O361, Concentration!R361)/'Positive samples'!U361)</f>
        <v>4.0459912079601761</v>
      </c>
    </row>
    <row r="362" spans="1:21" x14ac:dyDescent="0.2">
      <c r="A362" s="1">
        <f>Sheet1!A362</f>
        <v>44922</v>
      </c>
      <c r="C362" t="str">
        <f>IF(Sheet1!C362="", "",LOG10(Sheet1!C362)*'Positive samples'!C362)</f>
        <v/>
      </c>
      <c r="D362" t="str">
        <f>IF(Sheet1!D362="", "",LOG10(Sheet1!D362)*'Positive samples'!D362)</f>
        <v/>
      </c>
      <c r="E362" t="str">
        <f>IF(Sheet1!E362="", "",LOG10(Sheet1!E362)*'Positive samples'!E362)</f>
        <v/>
      </c>
      <c r="F362" t="str">
        <f>IF(Sheet1!F362="", "",LOG10(Sheet1!F362)*'Positive samples'!F362)</f>
        <v/>
      </c>
      <c r="G362" t="str">
        <f>IF(Sheet1!G362="", "",LOG10(Sheet1!G362)*'Positive samples'!G362)</f>
        <v/>
      </c>
      <c r="H362" t="str">
        <f>IF(Sheet1!H362="", "",LOG10(Sheet1!H362)*'Positive samples'!H362)</f>
        <v/>
      </c>
      <c r="I362" t="str">
        <f>IF(Sheet1!I362="", "",LOG10(Sheet1!I362)*'Positive samples'!I362)</f>
        <v/>
      </c>
      <c r="J362" t="str">
        <f>IF(Sheet1!J362="", "",LOG10(Sheet1!J362)*'Positive samples'!J362)</f>
        <v/>
      </c>
      <c r="U362" t="str">
        <f>IF('Positive samples'!U362=0, "", SUM(Concentration!C362, Concentration!F362, Concentration!I362, Concentration!L362, Concentration!O362:O362, Concentration!R362)/'Positive samples'!U362)</f>
        <v/>
      </c>
    </row>
    <row r="363" spans="1:21" x14ac:dyDescent="0.2">
      <c r="A363" s="1">
        <f>Sheet1!A363</f>
        <v>44923</v>
      </c>
      <c r="C363" t="str">
        <f>IF(Sheet1!C363="", "",LOG10(Sheet1!C363)*'Positive samples'!C363)</f>
        <v/>
      </c>
      <c r="D363" t="str">
        <f>IF(Sheet1!D363="", "",LOG10(Sheet1!D363)*'Positive samples'!D363)</f>
        <v/>
      </c>
      <c r="E363" t="str">
        <f>IF(Sheet1!E363="", "",LOG10(Sheet1!E363)*'Positive samples'!E363)</f>
        <v/>
      </c>
      <c r="F363" t="str">
        <f>IF(Sheet1!F363="", "",LOG10(Sheet1!F363)*'Positive samples'!F363)</f>
        <v/>
      </c>
      <c r="G363" t="str">
        <f>IF(Sheet1!G363="", "",LOG10(Sheet1!G363)*'Positive samples'!G363)</f>
        <v/>
      </c>
      <c r="H363" t="str">
        <f>IF(Sheet1!H363="", "",LOG10(Sheet1!H363)*'Positive samples'!H363)</f>
        <v/>
      </c>
      <c r="I363" t="str">
        <f>IF(Sheet1!I363="", "",LOG10(Sheet1!I363)*'Positive samples'!I363)</f>
        <v/>
      </c>
      <c r="J363" t="str">
        <f>IF(Sheet1!J363="", "",LOG10(Sheet1!J363)*'Positive samples'!J363)</f>
        <v/>
      </c>
      <c r="U363" t="str">
        <f>IF('Positive samples'!U363=0, "", SUM(Concentration!C363, Concentration!F363, Concentration!I363, Concentration!L363, Concentration!O363:O363, Concentration!R363)/'Positive samples'!U363)</f>
        <v/>
      </c>
    </row>
    <row r="364" spans="1:21" x14ac:dyDescent="0.2">
      <c r="A364" s="1">
        <f>Sheet1!A364</f>
        <v>44924</v>
      </c>
      <c r="C364" t="str">
        <f>IF(Sheet1!C364="", "",LOG10(Sheet1!C364)*'Positive samples'!C364)</f>
        <v/>
      </c>
      <c r="D364" t="str">
        <f>IF(Sheet1!D364="", "",LOG10(Sheet1!D364)*'Positive samples'!D364)</f>
        <v/>
      </c>
      <c r="E364" t="str">
        <f>IF(Sheet1!E364="", "",LOG10(Sheet1!E364)*'Positive samples'!E364)</f>
        <v/>
      </c>
      <c r="F364" t="str">
        <f>IF(Sheet1!F364="", "",LOG10(Sheet1!F364)*'Positive samples'!F364)</f>
        <v/>
      </c>
      <c r="G364" t="str">
        <f>IF(Sheet1!G364="", "",LOG10(Sheet1!G364)*'Positive samples'!G364)</f>
        <v/>
      </c>
      <c r="H364" t="str">
        <f>IF(Sheet1!H364="", "",LOG10(Sheet1!H364)*'Positive samples'!H364)</f>
        <v/>
      </c>
      <c r="I364" t="str">
        <f>IF(Sheet1!I364="", "",LOG10(Sheet1!I364)*'Positive samples'!I364)</f>
        <v/>
      </c>
      <c r="J364" t="str">
        <f>IF(Sheet1!J364="", "",LOG10(Sheet1!J364)*'Positive samples'!J364)</f>
        <v/>
      </c>
      <c r="U364" t="str">
        <f>IF('Positive samples'!U364=0, "", SUM(Concentration!C364, Concentration!F364, Concentration!I364, Concentration!L364, Concentration!O364:O364, Concentration!R364)/'Positive samples'!U364)</f>
        <v/>
      </c>
    </row>
    <row r="365" spans="1:21" x14ac:dyDescent="0.2">
      <c r="A365" s="1">
        <f>Sheet1!A365</f>
        <v>44925</v>
      </c>
      <c r="C365" t="str">
        <f>IF(Sheet1!C365="", "",LOG10(Sheet1!C365)*'Positive samples'!C365)</f>
        <v/>
      </c>
      <c r="D365" t="str">
        <f>IF(Sheet1!D365="", "",LOG10(Sheet1!D365)*'Positive samples'!D365)</f>
        <v/>
      </c>
      <c r="E365" t="str">
        <f>IF(Sheet1!E365="", "",LOG10(Sheet1!E365)*'Positive samples'!E365)</f>
        <v/>
      </c>
      <c r="F365" t="str">
        <f>IF(Sheet1!F365="", "",LOG10(Sheet1!F365)*'Positive samples'!F365)</f>
        <v/>
      </c>
      <c r="G365" t="str">
        <f>IF(Sheet1!G365="", "",LOG10(Sheet1!G365)*'Positive samples'!G365)</f>
        <v/>
      </c>
      <c r="H365" t="str">
        <f>IF(Sheet1!H365="", "",LOG10(Sheet1!H365)*'Positive samples'!H365)</f>
        <v/>
      </c>
      <c r="I365" t="str">
        <f>IF(Sheet1!I365="", "",LOG10(Sheet1!I365)*'Positive samples'!I365)</f>
        <v/>
      </c>
      <c r="J365" t="str">
        <f>IF(Sheet1!J365="", "",LOG10(Sheet1!J365)*'Positive samples'!J365)</f>
        <v/>
      </c>
      <c r="U365" t="str">
        <f>IF('Positive samples'!U365=0, "", SUM(Concentration!C365, Concentration!F365, Concentration!I365, Concentration!L365, Concentration!O365:O365, Concentration!R365)/'Positive samples'!U365)</f>
        <v/>
      </c>
    </row>
    <row r="366" spans="1:21" x14ac:dyDescent="0.2">
      <c r="A366" s="1">
        <f>Sheet1!A366</f>
        <v>44926</v>
      </c>
      <c r="C366" t="str">
        <f>IF(Sheet1!C366="", "",LOG10(Sheet1!C366)*'Positive samples'!C366)</f>
        <v/>
      </c>
      <c r="D366" t="str">
        <f>IF(Sheet1!D366="", "",LOG10(Sheet1!D366)*'Positive samples'!D366)</f>
        <v/>
      </c>
      <c r="E366" t="str">
        <f>IF(Sheet1!E366="", "",LOG10(Sheet1!E366)*'Positive samples'!E366)</f>
        <v/>
      </c>
      <c r="F366" t="str">
        <f>IF(Sheet1!F366="", "",LOG10(Sheet1!F366)*'Positive samples'!F366)</f>
        <v/>
      </c>
      <c r="G366" t="str">
        <f>IF(Sheet1!G366="", "",LOG10(Sheet1!G366)*'Positive samples'!G366)</f>
        <v/>
      </c>
      <c r="H366" t="str">
        <f>IF(Sheet1!H366="", "",LOG10(Sheet1!H366)*'Positive samples'!H366)</f>
        <v/>
      </c>
      <c r="I366" t="str">
        <f>IF(Sheet1!I366="", "",LOG10(Sheet1!I366)*'Positive samples'!I366)</f>
        <v/>
      </c>
      <c r="J366" t="str">
        <f>IF(Sheet1!J366="", "",LOG10(Sheet1!J366)*'Positive samples'!J366)</f>
        <v/>
      </c>
      <c r="U366" t="str">
        <f>IF('Positive samples'!U366=0, "", SUM(Concentration!C366, Concentration!F366, Concentration!I366, Concentration!L366, Concentration!O366:O366, Concentration!R366)/'Positive samples'!U366)</f>
        <v/>
      </c>
    </row>
    <row r="367" spans="1:21" x14ac:dyDescent="0.2">
      <c r="A367" s="1">
        <f>Sheet1!A367</f>
        <v>44927</v>
      </c>
      <c r="C367" t="str">
        <f>IF(Sheet1!C367="", "",LOG10(Sheet1!C367)*'Positive samples'!C367)</f>
        <v/>
      </c>
      <c r="D367" t="str">
        <f>IF(Sheet1!D367="", "",LOG10(Sheet1!D367)*'Positive samples'!D367)</f>
        <v/>
      </c>
      <c r="E367" t="str">
        <f>IF(Sheet1!E367="", "",LOG10(Sheet1!E367)*'Positive samples'!E367)</f>
        <v/>
      </c>
      <c r="F367" t="str">
        <f>IF(Sheet1!F367="", "",LOG10(Sheet1!F367)*'Positive samples'!F367)</f>
        <v/>
      </c>
      <c r="G367" t="str">
        <f>IF(Sheet1!G367="", "",LOG10(Sheet1!G367)*'Positive samples'!G367)</f>
        <v/>
      </c>
      <c r="H367" t="str">
        <f>IF(Sheet1!H367="", "",LOG10(Sheet1!H367)*'Positive samples'!H367)</f>
        <v/>
      </c>
      <c r="I367" t="str">
        <f>IF(Sheet1!I367="", "",LOG10(Sheet1!I367)*'Positive samples'!I367)</f>
        <v/>
      </c>
      <c r="J367" t="str">
        <f>IF(Sheet1!J367="", "",LOG10(Sheet1!J367)*'Positive samples'!J367)</f>
        <v/>
      </c>
      <c r="U367" t="str">
        <f>IF('Positive samples'!U367=0, "", SUM(Concentration!C367, Concentration!F367, Concentration!I367, Concentration!L367, Concentration!O367:O367, Concentration!R367)/'Positive samples'!U367)</f>
        <v/>
      </c>
    </row>
    <row r="368" spans="1:21" x14ac:dyDescent="0.2">
      <c r="A368" s="1">
        <f>Sheet1!A368</f>
        <v>44928</v>
      </c>
      <c r="C368">
        <f>IF(Sheet1!C368="", "",LOG10(Sheet1!C368)*'Positive samples'!C368)</f>
        <v>4.3266488027744856</v>
      </c>
      <c r="D368">
        <f>IF(Sheet1!D368="", "",LOG10(Sheet1!D368)*'Positive samples'!D368)</f>
        <v>8.5735399366069274</v>
      </c>
      <c r="E368">
        <f>IF(Sheet1!E368="", "",LOG10(Sheet1!E368)*'Positive samples'!E368)</f>
        <v>0</v>
      </c>
      <c r="F368">
        <f>IF(Sheet1!F368="", "",LOG10(Sheet1!F368)*'Positive samples'!F368)</f>
        <v>4.3274447016316904</v>
      </c>
      <c r="G368">
        <f>IF(Sheet1!G368="", "",LOG10(Sheet1!G368)*'Positive samples'!G368)</f>
        <v>8.6452272585961634</v>
      </c>
      <c r="H368">
        <f>IF(Sheet1!H368="", "",LOG10(Sheet1!H368)*'Positive samples'!H368)</f>
        <v>0</v>
      </c>
      <c r="I368">
        <f>IF(Sheet1!I368="", "",LOG10(Sheet1!I368)*'Positive samples'!I368)</f>
        <v>4.6109590588694047</v>
      </c>
      <c r="J368">
        <f>IF(Sheet1!J368="", "",LOG10(Sheet1!J368)*'Positive samples'!J368)</f>
        <v>8.5125615828892638</v>
      </c>
      <c r="U368">
        <f>IF('Positive samples'!U368=0, "", SUM(Concentration!C368, Concentration!F368, Concentration!I368, Concentration!L368, Concentration!O368:O368, Concentration!R368)/'Positive samples'!U368)</f>
        <v>4.4216841877585269</v>
      </c>
    </row>
    <row r="369" spans="1:21" x14ac:dyDescent="0.2">
      <c r="A369" s="1">
        <f>Sheet1!A369</f>
        <v>44929</v>
      </c>
      <c r="C369">
        <f>IF(Sheet1!C369="", "",LOG10(Sheet1!C369)*'Positive samples'!C369)</f>
        <v>4.2033360455340931</v>
      </c>
      <c r="D369">
        <f>IF(Sheet1!D369="", "",LOG10(Sheet1!D369)*'Positive samples'!D369)</f>
        <v>8.0853065519082747</v>
      </c>
      <c r="E369">
        <f>IF(Sheet1!E369="", "",LOG10(Sheet1!E369)*'Positive samples'!E369)</f>
        <v>0</v>
      </c>
      <c r="F369">
        <f>IF(Sheet1!F369="", "",LOG10(Sheet1!F369)*'Positive samples'!F369)</f>
        <v>0</v>
      </c>
      <c r="G369">
        <f>IF(Sheet1!G369="", "",LOG10(Sheet1!G369)*'Positive samples'!G369)</f>
        <v>8.3504791368197271</v>
      </c>
      <c r="H369">
        <f>IF(Sheet1!H369="", "",LOG10(Sheet1!H369)*'Positive samples'!H369)</f>
        <v>0</v>
      </c>
      <c r="I369">
        <f>IF(Sheet1!I369="", "",LOG10(Sheet1!I369)*'Positive samples'!I369)</f>
        <v>0</v>
      </c>
      <c r="J369">
        <f>IF(Sheet1!J369="", "",LOG10(Sheet1!J369)*'Positive samples'!J369)</f>
        <v>8.2939830764991402</v>
      </c>
      <c r="U369">
        <f>IF('Positive samples'!U369=0, "", SUM(Concentration!C369, Concentration!F369, Concentration!I369, Concentration!L369, Concentration!O369:O369, Concentration!R369)/'Positive samples'!U369)</f>
        <v>4.2033360455340931</v>
      </c>
    </row>
    <row r="370" spans="1:21" x14ac:dyDescent="0.2">
      <c r="A370" s="1">
        <f>Sheet1!A370</f>
        <v>44930</v>
      </c>
      <c r="C370" t="str">
        <f>IF(Sheet1!C370="", "",LOG10(Sheet1!C370)*'Positive samples'!C370)</f>
        <v/>
      </c>
      <c r="D370" t="str">
        <f>IF(Sheet1!D370="", "",LOG10(Sheet1!D370)*'Positive samples'!D370)</f>
        <v/>
      </c>
      <c r="E370">
        <f>IF(Sheet1!E370="", "",LOG10(Sheet1!E370)*'Positive samples'!E370)</f>
        <v>0</v>
      </c>
      <c r="F370">
        <f>IF(Sheet1!F370="", "",LOG10(Sheet1!F370)*'Positive samples'!F370)</f>
        <v>5.0777600875968707</v>
      </c>
      <c r="G370">
        <f>IF(Sheet1!G370="", "",LOG10(Sheet1!G370)*'Positive samples'!G370)</f>
        <v>8.8711072056450639</v>
      </c>
      <c r="H370" t="str">
        <f>IF(Sheet1!H370="", "",LOG10(Sheet1!H370)*'Positive samples'!H370)</f>
        <v/>
      </c>
      <c r="I370" t="str">
        <f>IF(Sheet1!I370="", "",LOG10(Sheet1!I370)*'Positive samples'!I370)</f>
        <v/>
      </c>
      <c r="J370" t="str">
        <f>IF(Sheet1!J370="", "",LOG10(Sheet1!J370)*'Positive samples'!J370)</f>
        <v/>
      </c>
      <c r="U370">
        <f>IF('Positive samples'!U370=0, "", SUM(Concentration!C370, Concentration!F370, Concentration!I370, Concentration!L370, Concentration!O370:O370, Concentration!R370)/'Positive samples'!U370)</f>
        <v>5.0777600875968707</v>
      </c>
    </row>
    <row r="371" spans="1:21" x14ac:dyDescent="0.2">
      <c r="A371" s="1">
        <f>Sheet1!A371</f>
        <v>44931</v>
      </c>
      <c r="C371">
        <f>IF(Sheet1!C371="", "",LOG10(Sheet1!C371)*'Positive samples'!C371)</f>
        <v>3.7380072683288419</v>
      </c>
      <c r="D371">
        <f>IF(Sheet1!D371="", "",LOG10(Sheet1!D371)*'Positive samples'!D371)</f>
        <v>8.1395994482726177</v>
      </c>
      <c r="E371">
        <f>IF(Sheet1!E371="", "",LOG10(Sheet1!E371)*'Positive samples'!E371)</f>
        <v>0</v>
      </c>
      <c r="F371">
        <f>IF(Sheet1!F371="", "",LOG10(Sheet1!F371)*'Positive samples'!F371)</f>
        <v>3.7577819840641529</v>
      </c>
      <c r="G371">
        <f>IF(Sheet1!G371="", "",LOG10(Sheet1!G371)*'Positive samples'!G371)</f>
        <v>8.0690711874912502</v>
      </c>
      <c r="H371">
        <f>IF(Sheet1!H371="", "",LOG10(Sheet1!H371)*'Positive samples'!H371)</f>
        <v>0</v>
      </c>
      <c r="I371">
        <f>IF(Sheet1!I371="", "",LOG10(Sheet1!I371)*'Positive samples'!I371)</f>
        <v>3.6916363311251841</v>
      </c>
      <c r="J371">
        <f>IF(Sheet1!J371="", "",LOG10(Sheet1!J371)*'Positive samples'!J371)</f>
        <v>8.2043618422956666</v>
      </c>
      <c r="U371">
        <f>IF('Positive samples'!U371=0, "", SUM(Concentration!C371, Concentration!F371, Concentration!I371, Concentration!L371, Concentration!O371:O371, Concentration!R371)/'Positive samples'!U371)</f>
        <v>3.7291418611727263</v>
      </c>
    </row>
    <row r="372" spans="1:21" x14ac:dyDescent="0.2">
      <c r="A372" s="1">
        <f>Sheet1!A372</f>
        <v>44932</v>
      </c>
      <c r="C372" t="str">
        <f>IF(Sheet1!C372="", "",LOG10(Sheet1!C372)*'Positive samples'!C372)</f>
        <v/>
      </c>
      <c r="D372" t="str">
        <f>IF(Sheet1!D372="", "",LOG10(Sheet1!D372)*'Positive samples'!D372)</f>
        <v/>
      </c>
      <c r="E372" t="str">
        <f>IF(Sheet1!E372="", "",LOG10(Sheet1!E372)*'Positive samples'!E372)</f>
        <v/>
      </c>
      <c r="F372" t="str">
        <f>IF(Sheet1!F372="", "",LOG10(Sheet1!F372)*'Positive samples'!F372)</f>
        <v/>
      </c>
      <c r="G372" t="str">
        <f>IF(Sheet1!G372="", "",LOG10(Sheet1!G372)*'Positive samples'!G372)</f>
        <v/>
      </c>
      <c r="H372" t="str">
        <f>IF(Sheet1!H372="", "",LOG10(Sheet1!H372)*'Positive samples'!H372)</f>
        <v/>
      </c>
      <c r="I372" t="str">
        <f>IF(Sheet1!I372="", "",LOG10(Sheet1!I372)*'Positive samples'!I372)</f>
        <v/>
      </c>
      <c r="J372" t="str">
        <f>IF(Sheet1!J372="", "",LOG10(Sheet1!J372)*'Positive samples'!J372)</f>
        <v/>
      </c>
      <c r="U372" t="str">
        <f>IF('Positive samples'!U372=0, "", SUM(Concentration!C372, Concentration!F372, Concentration!I372, Concentration!L372, Concentration!O372:O372, Concentration!R372)/'Positive samples'!U372)</f>
        <v/>
      </c>
    </row>
    <row r="373" spans="1:21" x14ac:dyDescent="0.2">
      <c r="A373" s="1">
        <f>Sheet1!A373</f>
        <v>44933</v>
      </c>
      <c r="C373" t="str">
        <f>IF(Sheet1!C373="", "",LOG10(Sheet1!C373)*'Positive samples'!C373)</f>
        <v/>
      </c>
      <c r="D373" t="str">
        <f>IF(Sheet1!D373="", "",LOG10(Sheet1!D373)*'Positive samples'!D373)</f>
        <v/>
      </c>
      <c r="E373" t="str">
        <f>IF(Sheet1!E373="", "",LOG10(Sheet1!E373)*'Positive samples'!E373)</f>
        <v/>
      </c>
      <c r="F373" t="str">
        <f>IF(Sheet1!F373="", "",LOG10(Sheet1!F373)*'Positive samples'!F373)</f>
        <v/>
      </c>
      <c r="G373" t="str">
        <f>IF(Sheet1!G373="", "",LOG10(Sheet1!G373)*'Positive samples'!G373)</f>
        <v/>
      </c>
      <c r="H373" t="str">
        <f>IF(Sheet1!H373="", "",LOG10(Sheet1!H373)*'Positive samples'!H373)</f>
        <v/>
      </c>
      <c r="I373" t="str">
        <f>IF(Sheet1!I373="", "",LOG10(Sheet1!I373)*'Positive samples'!I373)</f>
        <v/>
      </c>
      <c r="J373" t="str">
        <f>IF(Sheet1!J373="", "",LOG10(Sheet1!J373)*'Positive samples'!J373)</f>
        <v/>
      </c>
      <c r="U373" t="str">
        <f>IF('Positive samples'!U373=0, "", SUM(Concentration!C373, Concentration!F373, Concentration!I373, Concentration!L373, Concentration!O373:O373, Concentration!R373)/'Positive samples'!U373)</f>
        <v/>
      </c>
    </row>
    <row r="374" spans="1:21" x14ac:dyDescent="0.2">
      <c r="A374" s="1">
        <f>Sheet1!A374</f>
        <v>44934</v>
      </c>
      <c r="C374">
        <f>IF(Sheet1!C374="", "",LOG10(Sheet1!C374)*'Positive samples'!C374)</f>
        <v>4.1469339327171451</v>
      </c>
      <c r="D374">
        <f>IF(Sheet1!D374="", "",LOG10(Sheet1!D374)*'Positive samples'!D374)</f>
        <v>8.6802494314349552</v>
      </c>
      <c r="E374">
        <f>IF(Sheet1!E374="", "",LOG10(Sheet1!E374)*'Positive samples'!E374)</f>
        <v>0</v>
      </c>
      <c r="F374">
        <f>IF(Sheet1!F374="", "",LOG10(Sheet1!F374)*'Positive samples'!F374)</f>
        <v>3.9668298207887385</v>
      </c>
      <c r="G374">
        <f>IF(Sheet1!G374="", "",LOG10(Sheet1!G374)*'Positive samples'!G374)</f>
        <v>8.6349627574833736</v>
      </c>
      <c r="H374">
        <f>IF(Sheet1!H374="", "",LOG10(Sheet1!H374)*'Positive samples'!H374)</f>
        <v>0</v>
      </c>
      <c r="I374">
        <f>IF(Sheet1!I374="", "",LOG10(Sheet1!I374)*'Positive samples'!I374)</f>
        <v>4.222738049586062</v>
      </c>
      <c r="J374">
        <f>IF(Sheet1!J374="", "",LOG10(Sheet1!J374)*'Positive samples'!J374)</f>
        <v>8.5779962938435208</v>
      </c>
      <c r="U374">
        <f>IF('Positive samples'!U374=0, "", SUM(Concentration!C374, Concentration!F374, Concentration!I374, Concentration!L374, Concentration!O374:O374, Concentration!R374)/'Positive samples'!U374)</f>
        <v>4.1121672676973153</v>
      </c>
    </row>
    <row r="375" spans="1:21" x14ac:dyDescent="0.2">
      <c r="A375" s="1">
        <f>Sheet1!A375</f>
        <v>44935</v>
      </c>
      <c r="C375" t="str">
        <f>IF(Sheet1!C375="", "",LOG10(Sheet1!C375)*'Positive samples'!C375)</f>
        <v/>
      </c>
      <c r="D375" t="str">
        <f>IF(Sheet1!D375="", "",LOG10(Sheet1!D375)*'Positive samples'!D375)</f>
        <v/>
      </c>
      <c r="E375">
        <f>IF(Sheet1!E375="", "",LOG10(Sheet1!E375)*'Positive samples'!E375)</f>
        <v>0</v>
      </c>
      <c r="F375">
        <f>IF(Sheet1!F375="", "",LOG10(Sheet1!F375)*'Positive samples'!F375)</f>
        <v>4.7923493623563287</v>
      </c>
      <c r="G375">
        <f>IF(Sheet1!G375="", "",LOG10(Sheet1!G375)*'Positive samples'!G375)</f>
        <v>8.6690538521758587</v>
      </c>
      <c r="H375" t="str">
        <f>IF(Sheet1!H375="", "",LOG10(Sheet1!H375)*'Positive samples'!H375)</f>
        <v/>
      </c>
      <c r="I375" t="str">
        <f>IF(Sheet1!I375="", "",LOG10(Sheet1!I375)*'Positive samples'!I375)</f>
        <v/>
      </c>
      <c r="J375" t="str">
        <f>IF(Sheet1!J375="", "",LOG10(Sheet1!J375)*'Positive samples'!J375)</f>
        <v/>
      </c>
      <c r="U375">
        <f>IF('Positive samples'!U375=0, "", SUM(Concentration!C375, Concentration!F375, Concentration!I375, Concentration!L375, Concentration!O375:O375, Concentration!R375)/'Positive samples'!U375)</f>
        <v>4.7923493623563287</v>
      </c>
    </row>
    <row r="376" spans="1:21" x14ac:dyDescent="0.2">
      <c r="A376" s="1">
        <f>Sheet1!A376</f>
        <v>44936</v>
      </c>
      <c r="C376">
        <f>IF(Sheet1!C376="", "",LOG10(Sheet1!C376)*'Positive samples'!C376)</f>
        <v>3.6883424494647148</v>
      </c>
      <c r="D376">
        <f>IF(Sheet1!D376="", "",LOG10(Sheet1!D376)*'Positive samples'!D376)</f>
        <v>8.2143700304680252</v>
      </c>
      <c r="E376">
        <f>IF(Sheet1!E376="", "",LOG10(Sheet1!E376)*'Positive samples'!E376)</f>
        <v>0</v>
      </c>
      <c r="F376">
        <f>IF(Sheet1!F376="", "",LOG10(Sheet1!F376)*'Positive samples'!F376)</f>
        <v>0</v>
      </c>
      <c r="G376">
        <f>IF(Sheet1!G376="", "",LOG10(Sheet1!G376)*'Positive samples'!G376)</f>
        <v>8.4669076274087551</v>
      </c>
      <c r="H376">
        <f>IF(Sheet1!H376="", "",LOG10(Sheet1!H376)*'Positive samples'!H376)</f>
        <v>0</v>
      </c>
      <c r="I376">
        <f>IF(Sheet1!I376="", "",LOG10(Sheet1!I376)*'Positive samples'!I376)</f>
        <v>3.9551769336825857</v>
      </c>
      <c r="J376">
        <f>IF(Sheet1!J376="", "",LOG10(Sheet1!J376)*'Positive samples'!J376)</f>
        <v>8.2690854483557548</v>
      </c>
      <c r="U376">
        <f>IF('Positive samples'!U376=0, "", SUM(Concentration!C376, Concentration!F376, Concentration!I376, Concentration!L376, Concentration!O376:O376, Concentration!R376)/'Positive samples'!U376)</f>
        <v>3.82175969157365</v>
      </c>
    </row>
    <row r="377" spans="1:21" x14ac:dyDescent="0.2">
      <c r="A377" s="1">
        <f>Sheet1!A377</f>
        <v>44937</v>
      </c>
      <c r="C377" t="str">
        <f>IF(Sheet1!C377="", "",LOG10(Sheet1!C377)*'Positive samples'!C377)</f>
        <v/>
      </c>
      <c r="D377" t="str">
        <f>IF(Sheet1!D377="", "",LOG10(Sheet1!D377)*'Positive samples'!D377)</f>
        <v/>
      </c>
      <c r="E377" t="str">
        <f>IF(Sheet1!E377="", "",LOG10(Sheet1!E377)*'Positive samples'!E377)</f>
        <v/>
      </c>
      <c r="F377" t="str">
        <f>IF(Sheet1!F377="", "",LOG10(Sheet1!F377)*'Positive samples'!F377)</f>
        <v/>
      </c>
      <c r="G377" t="str">
        <f>IF(Sheet1!G377="", "",LOG10(Sheet1!G377)*'Positive samples'!G377)</f>
        <v/>
      </c>
      <c r="H377" t="str">
        <f>IF(Sheet1!H377="", "",LOG10(Sheet1!H377)*'Positive samples'!H377)</f>
        <v/>
      </c>
      <c r="I377" t="str">
        <f>IF(Sheet1!I377="", "",LOG10(Sheet1!I377)*'Positive samples'!I377)</f>
        <v/>
      </c>
      <c r="J377" t="str">
        <f>IF(Sheet1!J377="", "",LOG10(Sheet1!J377)*'Positive samples'!J377)</f>
        <v/>
      </c>
      <c r="U377" t="str">
        <f>IF('Positive samples'!U377=0, "", SUM(Concentration!C377, Concentration!F377, Concentration!I377, Concentration!L377, Concentration!O377:O377, Concentration!R377)/'Positive samples'!U377)</f>
        <v/>
      </c>
    </row>
    <row r="378" spans="1:21" x14ac:dyDescent="0.2">
      <c r="A378" s="1">
        <f>Sheet1!A378</f>
        <v>44938</v>
      </c>
      <c r="C378">
        <f>IF(Sheet1!C378="", "",LOG10(Sheet1!C378)*'Positive samples'!C378)</f>
        <v>0</v>
      </c>
      <c r="D378">
        <f>IF(Sheet1!D378="", "",LOG10(Sheet1!D378)*'Positive samples'!D378)</f>
        <v>8.151614521425298</v>
      </c>
      <c r="E378">
        <f>IF(Sheet1!E378="", "",LOG10(Sheet1!E378)*'Positive samples'!E378)</f>
        <v>0</v>
      </c>
      <c r="F378">
        <f>IF(Sheet1!F378="", "",LOG10(Sheet1!F378)*'Positive samples'!F378)</f>
        <v>3.7496220460823197</v>
      </c>
      <c r="G378">
        <f>IF(Sheet1!G378="", "",LOG10(Sheet1!G378)*'Positive samples'!G378)</f>
        <v>8.3733869211752054</v>
      </c>
      <c r="H378">
        <f>IF(Sheet1!H378="", "",LOG10(Sheet1!H378)*'Positive samples'!H378)</f>
        <v>0</v>
      </c>
      <c r="I378">
        <f>IF(Sheet1!I378="", "",LOG10(Sheet1!I378)*'Positive samples'!I378)</f>
        <v>4.3114251700485751</v>
      </c>
      <c r="J378">
        <f>IF(Sheet1!J378="", "",LOG10(Sheet1!J378)*'Positive samples'!J378)</f>
        <v>8.3300169637593218</v>
      </c>
      <c r="U378">
        <f>IF('Positive samples'!U378=0, "", SUM(Concentration!C378, Concentration!F378, Concentration!I378, Concentration!L378, Concentration!O378:O378, Concentration!R378)/'Positive samples'!U378)</f>
        <v>4.0305236080654474</v>
      </c>
    </row>
    <row r="379" spans="1:21" x14ac:dyDescent="0.2">
      <c r="A379" s="1">
        <f>Sheet1!A379</f>
        <v>44939</v>
      </c>
      <c r="C379" t="str">
        <f>IF(Sheet1!C379="", "",LOG10(Sheet1!C379)*'Positive samples'!C379)</f>
        <v/>
      </c>
      <c r="D379" t="str">
        <f>IF(Sheet1!D379="", "",LOG10(Sheet1!D379)*'Positive samples'!D379)</f>
        <v/>
      </c>
      <c r="E379" t="str">
        <f>IF(Sheet1!E379="", "",LOG10(Sheet1!E379)*'Positive samples'!E379)</f>
        <v/>
      </c>
      <c r="F379" t="str">
        <f>IF(Sheet1!F379="", "",LOG10(Sheet1!F379)*'Positive samples'!F379)</f>
        <v/>
      </c>
      <c r="G379" t="str">
        <f>IF(Sheet1!G379="", "",LOG10(Sheet1!G379)*'Positive samples'!G379)</f>
        <v/>
      </c>
      <c r="H379" t="str">
        <f>IF(Sheet1!H379="", "",LOG10(Sheet1!H379)*'Positive samples'!H379)</f>
        <v/>
      </c>
      <c r="I379" t="str">
        <f>IF(Sheet1!I379="", "",LOG10(Sheet1!I379)*'Positive samples'!I379)</f>
        <v/>
      </c>
      <c r="J379" t="str">
        <f>IF(Sheet1!J379="", "",LOG10(Sheet1!J379)*'Positive samples'!J379)</f>
        <v/>
      </c>
      <c r="U379" t="str">
        <f>IF('Positive samples'!U379=0, "", SUM(Concentration!C379, Concentration!F379, Concentration!I379, Concentration!L379, Concentration!O379:O379, Concentration!R379)/'Positive samples'!U379)</f>
        <v/>
      </c>
    </row>
    <row r="380" spans="1:21" x14ac:dyDescent="0.2">
      <c r="A380" s="1">
        <f>Sheet1!A380</f>
        <v>44940</v>
      </c>
      <c r="C380" t="str">
        <f>IF(Sheet1!C380="", "",LOG10(Sheet1!C380)*'Positive samples'!C380)</f>
        <v/>
      </c>
      <c r="D380" t="str">
        <f>IF(Sheet1!D380="", "",LOG10(Sheet1!D380)*'Positive samples'!D380)</f>
        <v/>
      </c>
      <c r="E380" t="str">
        <f>IF(Sheet1!E380="", "",LOG10(Sheet1!E380)*'Positive samples'!E380)</f>
        <v/>
      </c>
      <c r="F380" t="str">
        <f>IF(Sheet1!F380="", "",LOG10(Sheet1!F380)*'Positive samples'!F380)</f>
        <v/>
      </c>
      <c r="G380" t="str">
        <f>IF(Sheet1!G380="", "",LOG10(Sheet1!G380)*'Positive samples'!G380)</f>
        <v/>
      </c>
      <c r="H380" t="str">
        <f>IF(Sheet1!H380="", "",LOG10(Sheet1!H380)*'Positive samples'!H380)</f>
        <v/>
      </c>
      <c r="I380" t="str">
        <f>IF(Sheet1!I380="", "",LOG10(Sheet1!I380)*'Positive samples'!I380)</f>
        <v/>
      </c>
      <c r="J380" t="str">
        <f>IF(Sheet1!J380="", "",LOG10(Sheet1!J380)*'Positive samples'!J380)</f>
        <v/>
      </c>
      <c r="U380" t="str">
        <f>IF('Positive samples'!U380=0, "", SUM(Concentration!C380, Concentration!F380, Concentration!I380, Concentration!L380, Concentration!O380:O380, Concentration!R380)/'Positive samples'!U380)</f>
        <v/>
      </c>
    </row>
    <row r="381" spans="1:21" x14ac:dyDescent="0.2">
      <c r="A381" s="1">
        <f>Sheet1!A381</f>
        <v>44941</v>
      </c>
      <c r="C381">
        <f>IF(Sheet1!C381="", "",LOG10(Sheet1!C381)*'Positive samples'!C381)</f>
        <v>4.1778540187345046</v>
      </c>
      <c r="D381">
        <f>IF(Sheet1!D381="", "",LOG10(Sheet1!D381)*'Positive samples'!D381)</f>
        <v>8.4006332574528813</v>
      </c>
      <c r="E381">
        <f>IF(Sheet1!E381="", "",LOG10(Sheet1!E381)*'Positive samples'!E381)</f>
        <v>0</v>
      </c>
      <c r="F381">
        <f>IF(Sheet1!F381="", "",LOG10(Sheet1!F381)*'Positive samples'!F381)</f>
        <v>4.473242324474457</v>
      </c>
      <c r="G381">
        <f>IF(Sheet1!G381="", "",LOG10(Sheet1!G381)*'Positive samples'!G381)</f>
        <v>8.5254163328513926</v>
      </c>
      <c r="H381">
        <f>IF(Sheet1!H381="", "",LOG10(Sheet1!H381)*'Positive samples'!H381)</f>
        <v>0</v>
      </c>
      <c r="I381">
        <f>IF(Sheet1!I381="", "",LOG10(Sheet1!I381)*'Positive samples'!I381)</f>
        <v>0</v>
      </c>
      <c r="J381">
        <f>IF(Sheet1!J381="", "",LOG10(Sheet1!J381)*'Positive samples'!J381)</f>
        <v>8.1136103051781543</v>
      </c>
      <c r="U381">
        <f>IF('Positive samples'!U381=0, "", SUM(Concentration!C381, Concentration!F381, Concentration!I381, Concentration!L381, Concentration!O381:O381, Concentration!R381)/'Positive samples'!U381)</f>
        <v>4.3255481716044812</v>
      </c>
    </row>
    <row r="382" spans="1:21" x14ac:dyDescent="0.2">
      <c r="A382" s="1">
        <f>Sheet1!A382</f>
        <v>44942</v>
      </c>
      <c r="C382" t="str">
        <f>IF(Sheet1!C382="", "",LOG10(Sheet1!C382)*'Positive samples'!C382)</f>
        <v/>
      </c>
      <c r="D382" t="str">
        <f>IF(Sheet1!D382="", "",LOG10(Sheet1!D382)*'Positive samples'!D382)</f>
        <v/>
      </c>
      <c r="E382" t="str">
        <f>IF(Sheet1!E382="", "",LOG10(Sheet1!E382)*'Positive samples'!E382)</f>
        <v/>
      </c>
      <c r="F382" t="str">
        <f>IF(Sheet1!F382="", "",LOG10(Sheet1!F382)*'Positive samples'!F382)</f>
        <v/>
      </c>
      <c r="G382" t="str">
        <f>IF(Sheet1!G382="", "",LOG10(Sheet1!G382)*'Positive samples'!G382)</f>
        <v/>
      </c>
      <c r="H382" t="str">
        <f>IF(Sheet1!H382="", "",LOG10(Sheet1!H382)*'Positive samples'!H382)</f>
        <v/>
      </c>
      <c r="I382" t="str">
        <f>IF(Sheet1!I382="", "",LOG10(Sheet1!I382)*'Positive samples'!I382)</f>
        <v/>
      </c>
      <c r="J382" t="str">
        <f>IF(Sheet1!J382="", "",LOG10(Sheet1!J382)*'Positive samples'!J382)</f>
        <v/>
      </c>
      <c r="U382" t="str">
        <f>IF('Positive samples'!U382=0, "", SUM(Concentration!C382, Concentration!F382, Concentration!I382, Concentration!L382, Concentration!O382:O382, Concentration!R382)/'Positive samples'!U382)</f>
        <v/>
      </c>
    </row>
    <row r="383" spans="1:21" x14ac:dyDescent="0.2">
      <c r="A383" s="1">
        <f>Sheet1!A383</f>
        <v>44943</v>
      </c>
      <c r="C383">
        <f>IF(Sheet1!C383="", "",LOG10(Sheet1!C383)*'Positive samples'!C383)</f>
        <v>4.5580155051517153</v>
      </c>
      <c r="D383">
        <f>IF(Sheet1!D383="", "",LOG10(Sheet1!D383)*'Positive samples'!D383)</f>
        <v>8.4292406224762235</v>
      </c>
      <c r="E383">
        <f>IF(Sheet1!E383="", "",LOG10(Sheet1!E383)*'Positive samples'!E383)</f>
        <v>0</v>
      </c>
      <c r="F383">
        <f>IF(Sheet1!F383="", "",LOG10(Sheet1!F383)*'Positive samples'!F383)</f>
        <v>3.6553839406800721</v>
      </c>
      <c r="G383">
        <f>IF(Sheet1!G383="", "",LOG10(Sheet1!G383)*'Positive samples'!G383)</f>
        <v>8.1869649854071405</v>
      </c>
      <c r="H383">
        <f>IF(Sheet1!H383="", "",LOG10(Sheet1!H383)*'Positive samples'!H383)</f>
        <v>0</v>
      </c>
      <c r="I383">
        <f>IF(Sheet1!I383="", "",LOG10(Sheet1!I383)*'Positive samples'!I383)</f>
        <v>0</v>
      </c>
      <c r="J383">
        <f>IF(Sheet1!J383="", "",LOG10(Sheet1!J383)*'Positive samples'!J383)</f>
        <v>8.3011314226327979</v>
      </c>
      <c r="U383">
        <f>IF('Positive samples'!U383=0, "", SUM(Concentration!C383, Concentration!F383, Concentration!I383, Concentration!L383, Concentration!O383:O383, Concentration!R383)/'Positive samples'!U383)</f>
        <v>4.1066997229158932</v>
      </c>
    </row>
    <row r="384" spans="1:21" x14ac:dyDescent="0.2">
      <c r="A384" s="1">
        <f>Sheet1!A384</f>
        <v>44944</v>
      </c>
      <c r="C384" t="str">
        <f>IF(Sheet1!C384="", "",LOG10(Sheet1!C384)*'Positive samples'!C384)</f>
        <v/>
      </c>
      <c r="D384" t="str">
        <f>IF(Sheet1!D384="", "",LOG10(Sheet1!D384)*'Positive samples'!D384)</f>
        <v/>
      </c>
      <c r="E384" t="str">
        <f>IF(Sheet1!E384="", "",LOG10(Sheet1!E384)*'Positive samples'!E384)</f>
        <v/>
      </c>
      <c r="F384" t="str">
        <f>IF(Sheet1!F384="", "",LOG10(Sheet1!F384)*'Positive samples'!F384)</f>
        <v/>
      </c>
      <c r="G384" t="str">
        <f>IF(Sheet1!G384="", "",LOG10(Sheet1!G384)*'Positive samples'!G384)</f>
        <v/>
      </c>
      <c r="H384" t="str">
        <f>IF(Sheet1!H384="", "",LOG10(Sheet1!H384)*'Positive samples'!H384)</f>
        <v/>
      </c>
      <c r="I384" t="str">
        <f>IF(Sheet1!I384="", "",LOG10(Sheet1!I384)*'Positive samples'!I384)</f>
        <v/>
      </c>
      <c r="J384" t="str">
        <f>IF(Sheet1!J384="", "",LOG10(Sheet1!J384)*'Positive samples'!J384)</f>
        <v/>
      </c>
      <c r="U384" t="str">
        <f>IF('Positive samples'!U384=0, "", SUM(Concentration!C384, Concentration!F384, Concentration!I384, Concentration!L384, Concentration!O384:O384, Concentration!R384)/'Positive samples'!U384)</f>
        <v/>
      </c>
    </row>
    <row r="385" spans="1:21" x14ac:dyDescent="0.2">
      <c r="A385" s="1">
        <f>Sheet1!A385</f>
        <v>44945</v>
      </c>
      <c r="C385">
        <f>IF(Sheet1!C385="", "",LOG10(Sheet1!C385)*'Positive samples'!C385)</f>
        <v>3.8507722023730997</v>
      </c>
      <c r="D385">
        <f>IF(Sheet1!D385="", "",LOG10(Sheet1!D385)*'Positive samples'!D385)</f>
        <v>8.1408229880909904</v>
      </c>
      <c r="E385">
        <f>IF(Sheet1!E385="", "",LOG10(Sheet1!E385)*'Positive samples'!E385)</f>
        <v>0</v>
      </c>
      <c r="F385">
        <f>IF(Sheet1!F385="", "",LOG10(Sheet1!F385)*'Positive samples'!F385)</f>
        <v>0</v>
      </c>
      <c r="G385">
        <f>IF(Sheet1!G385="", "",LOG10(Sheet1!G385)*'Positive samples'!G385)</f>
        <v>8.2835865137315263</v>
      </c>
      <c r="H385">
        <f>IF(Sheet1!H385="", "",LOG10(Sheet1!H385)*'Positive samples'!H385)</f>
        <v>0</v>
      </c>
      <c r="I385">
        <f>IF(Sheet1!I385="", "",LOG10(Sheet1!I385)*'Positive samples'!I385)</f>
        <v>0</v>
      </c>
      <c r="J385">
        <f>IF(Sheet1!J385="", "",LOG10(Sheet1!J385)*'Positive samples'!J385)</f>
        <v>8.0558527628917709</v>
      </c>
      <c r="U385">
        <f>IF('Positive samples'!U385=0, "", SUM(Concentration!C385, Concentration!F385, Concentration!I385, Concentration!L385, Concentration!O385:O385, Concentration!R385)/'Positive samples'!U385)</f>
        <v>3.8507722023730997</v>
      </c>
    </row>
    <row r="386" spans="1:21" x14ac:dyDescent="0.2">
      <c r="A386" s="1">
        <f>Sheet1!A386</f>
        <v>44946</v>
      </c>
      <c r="C386" t="str">
        <f>IF(Sheet1!C386="", "",LOG10(Sheet1!C386)*'Positive samples'!C386)</f>
        <v/>
      </c>
      <c r="D386" t="str">
        <f>IF(Sheet1!D386="", "",LOG10(Sheet1!D386)*'Positive samples'!D386)</f>
        <v/>
      </c>
      <c r="E386" t="str">
        <f>IF(Sheet1!E386="", "",LOG10(Sheet1!E386)*'Positive samples'!E386)</f>
        <v/>
      </c>
      <c r="F386" t="str">
        <f>IF(Sheet1!F386="", "",LOG10(Sheet1!F386)*'Positive samples'!F386)</f>
        <v/>
      </c>
      <c r="G386" t="str">
        <f>IF(Sheet1!G386="", "",LOG10(Sheet1!G386)*'Positive samples'!G386)</f>
        <v/>
      </c>
      <c r="H386" t="str">
        <f>IF(Sheet1!H386="", "",LOG10(Sheet1!H386)*'Positive samples'!H386)</f>
        <v/>
      </c>
      <c r="I386" t="str">
        <f>IF(Sheet1!I386="", "",LOG10(Sheet1!I386)*'Positive samples'!I386)</f>
        <v/>
      </c>
      <c r="J386" t="str">
        <f>IF(Sheet1!J386="", "",LOG10(Sheet1!J386)*'Positive samples'!J386)</f>
        <v/>
      </c>
      <c r="U386" t="str">
        <f>IF('Positive samples'!U386=0, "", SUM(Concentration!C386, Concentration!F386, Concentration!I386, Concentration!L386, Concentration!O386:O386, Concentration!R386)/'Positive samples'!U386)</f>
        <v/>
      </c>
    </row>
    <row r="387" spans="1:21" x14ac:dyDescent="0.2">
      <c r="A387" s="1">
        <f>Sheet1!A387</f>
        <v>44947</v>
      </c>
      <c r="C387" t="str">
        <f>IF(Sheet1!C387="", "",LOG10(Sheet1!C387)*'Positive samples'!C387)</f>
        <v/>
      </c>
      <c r="D387" t="str">
        <f>IF(Sheet1!D387="", "",LOG10(Sheet1!D387)*'Positive samples'!D387)</f>
        <v/>
      </c>
      <c r="E387" t="str">
        <f>IF(Sheet1!E387="", "",LOG10(Sheet1!E387)*'Positive samples'!E387)</f>
        <v/>
      </c>
      <c r="F387" t="str">
        <f>IF(Sheet1!F387="", "",LOG10(Sheet1!F387)*'Positive samples'!F387)</f>
        <v/>
      </c>
      <c r="G387" t="str">
        <f>IF(Sheet1!G387="", "",LOG10(Sheet1!G387)*'Positive samples'!G387)</f>
        <v/>
      </c>
      <c r="H387" t="str">
        <f>IF(Sheet1!H387="", "",LOG10(Sheet1!H387)*'Positive samples'!H387)</f>
        <v/>
      </c>
      <c r="I387" t="str">
        <f>IF(Sheet1!I387="", "",LOG10(Sheet1!I387)*'Positive samples'!I387)</f>
        <v/>
      </c>
      <c r="J387" t="str">
        <f>IF(Sheet1!J387="", "",LOG10(Sheet1!J387)*'Positive samples'!J387)</f>
        <v/>
      </c>
      <c r="U387" t="str">
        <f>IF('Positive samples'!U387=0, "", SUM(Concentration!C387, Concentration!F387, Concentration!I387, Concentration!L387, Concentration!O387:O387, Concentration!R387)/'Positive samples'!U387)</f>
        <v/>
      </c>
    </row>
    <row r="388" spans="1:21" x14ac:dyDescent="0.2">
      <c r="A388" s="1">
        <f>Sheet1!A388</f>
        <v>44948</v>
      </c>
      <c r="C388">
        <f>IF(Sheet1!C388="", "",LOG10(Sheet1!C388)*'Positive samples'!C388)</f>
        <v>0</v>
      </c>
      <c r="D388">
        <f>IF(Sheet1!D388="", "",LOG10(Sheet1!D388)*'Positive samples'!D388)</f>
        <v>7.9735304677055803</v>
      </c>
      <c r="E388">
        <f>IF(Sheet1!E388="", "",LOG10(Sheet1!E388)*'Positive samples'!E388)</f>
        <v>0</v>
      </c>
      <c r="F388">
        <f>IF(Sheet1!F388="", "",LOG10(Sheet1!F388)*'Positive samples'!F388)</f>
        <v>0</v>
      </c>
      <c r="G388">
        <f>IF(Sheet1!G388="", "",LOG10(Sheet1!G388)*'Positive samples'!G388)</f>
        <v>8.2487091000847972</v>
      </c>
      <c r="H388">
        <f>IF(Sheet1!H388="", "",LOG10(Sheet1!H388)*'Positive samples'!H388)</f>
        <v>0</v>
      </c>
      <c r="I388">
        <f>IF(Sheet1!I388="", "",LOG10(Sheet1!I388)*'Positive samples'!I388)</f>
        <v>3.609818441088585</v>
      </c>
      <c r="J388">
        <f>IF(Sheet1!J388="", "",LOG10(Sheet1!J388)*'Positive samples'!J388)</f>
        <v>8.2466677983423491</v>
      </c>
      <c r="U388">
        <f>IF('Positive samples'!U388=0, "", SUM(Concentration!C388, Concentration!F388, Concentration!I388, Concentration!L388, Concentration!O388:O388, Concentration!R388)/'Positive samples'!U388)</f>
        <v>3.609818441088585</v>
      </c>
    </row>
    <row r="389" spans="1:21" x14ac:dyDescent="0.2">
      <c r="A389" s="1">
        <f>Sheet1!A389</f>
        <v>44949</v>
      </c>
      <c r="C389" t="str">
        <f>IF(Sheet1!C389="", "",LOG10(Sheet1!C389)*'Positive samples'!C389)</f>
        <v/>
      </c>
      <c r="D389" t="str">
        <f>IF(Sheet1!D389="", "",LOG10(Sheet1!D389)*'Positive samples'!D389)</f>
        <v/>
      </c>
      <c r="E389" t="str">
        <f>IF(Sheet1!E389="", "",LOG10(Sheet1!E389)*'Positive samples'!E389)</f>
        <v/>
      </c>
      <c r="F389" t="str">
        <f>IF(Sheet1!F389="", "",LOG10(Sheet1!F389)*'Positive samples'!F389)</f>
        <v/>
      </c>
      <c r="G389" t="str">
        <f>IF(Sheet1!G389="", "",LOG10(Sheet1!G389)*'Positive samples'!G389)</f>
        <v/>
      </c>
      <c r="H389" t="str">
        <f>IF(Sheet1!H389="", "",LOG10(Sheet1!H389)*'Positive samples'!H389)</f>
        <v/>
      </c>
      <c r="I389" t="str">
        <f>IF(Sheet1!I389="", "",LOG10(Sheet1!I389)*'Positive samples'!I389)</f>
        <v/>
      </c>
      <c r="J389" t="str">
        <f>IF(Sheet1!J389="", "",LOG10(Sheet1!J389)*'Positive samples'!J389)</f>
        <v/>
      </c>
      <c r="U389" t="str">
        <f>IF('Positive samples'!U389=0, "", SUM(Concentration!C389, Concentration!F389, Concentration!I389, Concentration!L389, Concentration!O389:O389, Concentration!R389)/'Positive samples'!U389)</f>
        <v/>
      </c>
    </row>
    <row r="390" spans="1:21" x14ac:dyDescent="0.2">
      <c r="A390" s="1">
        <f>Sheet1!A390</f>
        <v>44950</v>
      </c>
      <c r="C390">
        <f>IF(Sheet1!C390="", "",LOG10(Sheet1!C390)*'Positive samples'!C390)</f>
        <v>0</v>
      </c>
      <c r="D390">
        <f>IF(Sheet1!D390="", "",LOG10(Sheet1!D390)*'Positive samples'!D390)</f>
        <v>8.2680047539553936</v>
      </c>
      <c r="E390">
        <f>IF(Sheet1!E390="", "",LOG10(Sheet1!E390)*'Positive samples'!E390)</f>
        <v>0</v>
      </c>
      <c r="F390">
        <f>IF(Sheet1!F390="", "",LOG10(Sheet1!F390)*'Positive samples'!F390)</f>
        <v>3.7807262176350216</v>
      </c>
      <c r="G390">
        <f>IF(Sheet1!G390="", "",LOG10(Sheet1!G390)*'Positive samples'!G390)</f>
        <v>8.2887955391477028</v>
      </c>
      <c r="H390">
        <f>IF(Sheet1!H390="", "",LOG10(Sheet1!H390)*'Positive samples'!H390)</f>
        <v>0</v>
      </c>
      <c r="I390">
        <f>IF(Sheet1!I390="", "",LOG10(Sheet1!I390)*'Positive samples'!I390)</f>
        <v>0</v>
      </c>
      <c r="J390">
        <f>IF(Sheet1!J390="", "",LOG10(Sheet1!J390)*'Positive samples'!J390)</f>
        <v>8.3185932856820539</v>
      </c>
      <c r="U390">
        <f>IF('Positive samples'!U390=0, "", SUM(Concentration!C390, Concentration!F390, Concentration!I390, Concentration!L390, Concentration!O390:O390, Concentration!R390)/'Positive samples'!U390)</f>
        <v>3.7807262176350216</v>
      </c>
    </row>
    <row r="391" spans="1:21" x14ac:dyDescent="0.2">
      <c r="A391" s="1">
        <f>Sheet1!A391</f>
        <v>44951</v>
      </c>
      <c r="C391" t="str">
        <f>IF(Sheet1!C391="", "",LOG10(Sheet1!C391)*'Positive samples'!C391)</f>
        <v/>
      </c>
      <c r="D391" t="str">
        <f>IF(Sheet1!D391="", "",LOG10(Sheet1!D391)*'Positive samples'!D391)</f>
        <v/>
      </c>
      <c r="E391" t="str">
        <f>IF(Sheet1!E391="", "",LOG10(Sheet1!E391)*'Positive samples'!E391)</f>
        <v/>
      </c>
      <c r="F391" t="str">
        <f>IF(Sheet1!F391="", "",LOG10(Sheet1!F391)*'Positive samples'!F391)</f>
        <v/>
      </c>
      <c r="G391" t="str">
        <f>IF(Sheet1!G391="", "",LOG10(Sheet1!G391)*'Positive samples'!G391)</f>
        <v/>
      </c>
      <c r="H391" t="str">
        <f>IF(Sheet1!H391="", "",LOG10(Sheet1!H391)*'Positive samples'!H391)</f>
        <v/>
      </c>
      <c r="I391" t="str">
        <f>IF(Sheet1!I391="", "",LOG10(Sheet1!I391)*'Positive samples'!I391)</f>
        <v/>
      </c>
      <c r="J391" t="str">
        <f>IF(Sheet1!J391="", "",LOG10(Sheet1!J391)*'Positive samples'!J391)</f>
        <v/>
      </c>
      <c r="U391" t="str">
        <f>IF('Positive samples'!U391=0, "", SUM(Concentration!C391, Concentration!F391, Concentration!I391, Concentration!L391, Concentration!O391:O391, Concentration!R391)/'Positive samples'!U391)</f>
        <v/>
      </c>
    </row>
    <row r="392" spans="1:21" x14ac:dyDescent="0.2">
      <c r="A392" s="1">
        <f>Sheet1!A392</f>
        <v>44952</v>
      </c>
      <c r="C392" t="str">
        <f>IF(Sheet1!C392="", "",LOG10(Sheet1!C392)*'Positive samples'!C392)</f>
        <v/>
      </c>
      <c r="D392" t="str">
        <f>IF(Sheet1!D392="", "",LOG10(Sheet1!D392)*'Positive samples'!D392)</f>
        <v/>
      </c>
      <c r="E392" t="str">
        <f>IF(Sheet1!E392="", "",LOG10(Sheet1!E392)*'Positive samples'!E392)</f>
        <v/>
      </c>
      <c r="F392" t="str">
        <f>IF(Sheet1!F392="", "",LOG10(Sheet1!F392)*'Positive samples'!F392)</f>
        <v/>
      </c>
      <c r="G392" t="str">
        <f>IF(Sheet1!G392="", "",LOG10(Sheet1!G392)*'Positive samples'!G392)</f>
        <v/>
      </c>
      <c r="H392" t="str">
        <f>IF(Sheet1!H392="", "",LOG10(Sheet1!H392)*'Positive samples'!H392)</f>
        <v/>
      </c>
      <c r="I392" t="str">
        <f>IF(Sheet1!I392="", "",LOG10(Sheet1!I392)*'Positive samples'!I392)</f>
        <v/>
      </c>
      <c r="J392" t="str">
        <f>IF(Sheet1!J392="", "",LOG10(Sheet1!J392)*'Positive samples'!J392)</f>
        <v/>
      </c>
      <c r="U392" t="str">
        <f>IF('Positive samples'!U392=0, "", SUM(Concentration!C392, Concentration!F392, Concentration!I392, Concentration!L392, Concentration!O392:O392, Concentration!R392)/'Positive samples'!U392)</f>
        <v/>
      </c>
    </row>
    <row r="393" spans="1:21" x14ac:dyDescent="0.2">
      <c r="A393" s="1">
        <f>Sheet1!A393</f>
        <v>44953</v>
      </c>
      <c r="C393">
        <f>IF(Sheet1!C393="", "",LOG10(Sheet1!C393)*'Positive samples'!C393)</f>
        <v>0</v>
      </c>
      <c r="D393">
        <f>IF(Sheet1!D393="", "",LOG10(Sheet1!D393)*'Positive samples'!D393)</f>
        <v>8.0786902353640642</v>
      </c>
      <c r="E393">
        <f>IF(Sheet1!E393="", "",LOG10(Sheet1!E393)*'Positive samples'!E393)</f>
        <v>0</v>
      </c>
      <c r="F393">
        <f>IF(Sheet1!F393="", "",LOG10(Sheet1!F393)*'Positive samples'!F393)</f>
        <v>0</v>
      </c>
      <c r="G393">
        <f>IF(Sheet1!G393="", "",LOG10(Sheet1!G393)*'Positive samples'!G393)</f>
        <v>8.2614472548790197</v>
      </c>
      <c r="H393">
        <f>IF(Sheet1!H393="", "",LOG10(Sheet1!H393)*'Positive samples'!H393)</f>
        <v>0</v>
      </c>
      <c r="I393">
        <f>IF(Sheet1!I393="", "",LOG10(Sheet1!I393)*'Positive samples'!I393)</f>
        <v>3.9060915811016361</v>
      </c>
      <c r="J393">
        <f>IF(Sheet1!J393="", "",LOG10(Sheet1!J393)*'Positive samples'!J393)</f>
        <v>8.2601706873716392</v>
      </c>
      <c r="U393">
        <f>IF('Positive samples'!U393=0, "", SUM(Concentration!C393, Concentration!F393, Concentration!I393, Concentration!L393, Concentration!O393:O393, Concentration!R393)/'Positive samples'!U393)</f>
        <v>3.9060915811016361</v>
      </c>
    </row>
    <row r="394" spans="1:21" x14ac:dyDescent="0.2">
      <c r="A394" s="1">
        <f>Sheet1!A394</f>
        <v>44954</v>
      </c>
      <c r="C394" t="str">
        <f>IF(Sheet1!C394="", "",LOG10(Sheet1!C394)*'Positive samples'!C394)</f>
        <v/>
      </c>
      <c r="D394" t="str">
        <f>IF(Sheet1!D394="", "",LOG10(Sheet1!D394)*'Positive samples'!D394)</f>
        <v/>
      </c>
      <c r="E394" t="str">
        <f>IF(Sheet1!E394="", "",LOG10(Sheet1!E394)*'Positive samples'!E394)</f>
        <v/>
      </c>
      <c r="F394" t="str">
        <f>IF(Sheet1!F394="", "",LOG10(Sheet1!F394)*'Positive samples'!F394)</f>
        <v/>
      </c>
      <c r="G394" t="str">
        <f>IF(Sheet1!G394="", "",LOG10(Sheet1!G394)*'Positive samples'!G394)</f>
        <v/>
      </c>
      <c r="H394" t="str">
        <f>IF(Sheet1!H394="", "",LOG10(Sheet1!H394)*'Positive samples'!H394)</f>
        <v/>
      </c>
      <c r="I394" t="str">
        <f>IF(Sheet1!I394="", "",LOG10(Sheet1!I394)*'Positive samples'!I394)</f>
        <v/>
      </c>
      <c r="J394" t="str">
        <f>IF(Sheet1!J394="", "",LOG10(Sheet1!J394)*'Positive samples'!J394)</f>
        <v/>
      </c>
      <c r="U394" t="str">
        <f>IF('Positive samples'!U394=0, "", SUM(Concentration!C394, Concentration!F394, Concentration!I394, Concentration!L394, Concentration!O394:O394, Concentration!R394)/'Positive samples'!U394)</f>
        <v/>
      </c>
    </row>
    <row r="395" spans="1:21" x14ac:dyDescent="0.2">
      <c r="A395" s="1">
        <f>Sheet1!A395</f>
        <v>44955</v>
      </c>
      <c r="C395">
        <f>IF(Sheet1!C395="", "",LOG10(Sheet1!C395)*'Positive samples'!C395)</f>
        <v>0</v>
      </c>
      <c r="D395">
        <f>IF(Sheet1!D395="", "",LOG10(Sheet1!D395)*'Positive samples'!D395)</f>
        <v>8.77533910183028</v>
      </c>
      <c r="E395">
        <f>IF(Sheet1!E395="", "",LOG10(Sheet1!E395)*'Positive samples'!E395)</f>
        <v>0</v>
      </c>
      <c r="F395">
        <f>IF(Sheet1!F395="", "",LOG10(Sheet1!F395)*'Positive samples'!F395)</f>
        <v>0</v>
      </c>
      <c r="G395">
        <f>IF(Sheet1!G395="", "",LOG10(Sheet1!G395)*'Positive samples'!G395)</f>
        <v>8.1797960754245231</v>
      </c>
      <c r="H395">
        <f>IF(Sheet1!H395="", "",LOG10(Sheet1!H395)*'Positive samples'!H395)</f>
        <v>0</v>
      </c>
      <c r="I395">
        <f>IF(Sheet1!I395="", "",LOG10(Sheet1!I395)*'Positive samples'!I395)</f>
        <v>3.667708006002536</v>
      </c>
      <c r="J395">
        <f>IF(Sheet1!J395="", "",LOG10(Sheet1!J395)*'Positive samples'!J395)</f>
        <v>8.272633993898749</v>
      </c>
      <c r="U395">
        <f>IF('Positive samples'!U395=0, "", SUM(Concentration!C395, Concentration!F395, Concentration!I395, Concentration!L395, Concentration!O395:O395, Concentration!R395)/'Positive samples'!U395)</f>
        <v>3.667708006002536</v>
      </c>
    </row>
    <row r="396" spans="1:21" x14ac:dyDescent="0.2">
      <c r="A396" s="1">
        <f>Sheet1!A396</f>
        <v>44956</v>
      </c>
      <c r="C396" t="str">
        <f>IF(Sheet1!C396="", "",LOG10(Sheet1!C396)*'Positive samples'!C396)</f>
        <v/>
      </c>
      <c r="D396" t="str">
        <f>IF(Sheet1!D396="", "",LOG10(Sheet1!D396)*'Positive samples'!D396)</f>
        <v/>
      </c>
      <c r="E396" t="str">
        <f>IF(Sheet1!E396="", "",LOG10(Sheet1!E396)*'Positive samples'!E396)</f>
        <v/>
      </c>
      <c r="F396" t="str">
        <f>IF(Sheet1!F396="", "",LOG10(Sheet1!F396)*'Positive samples'!F396)</f>
        <v/>
      </c>
      <c r="G396" t="str">
        <f>IF(Sheet1!G396="", "",LOG10(Sheet1!G396)*'Positive samples'!G396)</f>
        <v/>
      </c>
      <c r="H396" t="str">
        <f>IF(Sheet1!H396="", "",LOG10(Sheet1!H396)*'Positive samples'!H396)</f>
        <v/>
      </c>
      <c r="I396" t="str">
        <f>IF(Sheet1!I396="", "",LOG10(Sheet1!I396)*'Positive samples'!I396)</f>
        <v/>
      </c>
      <c r="J396" t="str">
        <f>IF(Sheet1!J396="", "",LOG10(Sheet1!J396)*'Positive samples'!J396)</f>
        <v/>
      </c>
      <c r="U396" t="str">
        <f>IF('Positive samples'!U396=0, "", SUM(Concentration!C396, Concentration!F396, Concentration!I396, Concentration!L396, Concentration!O396:O396, Concentration!R396)/'Positive samples'!U396)</f>
        <v/>
      </c>
    </row>
    <row r="397" spans="1:21" x14ac:dyDescent="0.2">
      <c r="A397" s="1">
        <f>Sheet1!A397</f>
        <v>44957</v>
      </c>
      <c r="C397">
        <f>IF(Sheet1!C397="", "",LOG10(Sheet1!C397)*'Positive samples'!C397)</f>
        <v>0</v>
      </c>
      <c r="D397">
        <f>IF(Sheet1!D397="", "",LOG10(Sheet1!D397)*'Positive samples'!D397)</f>
        <v>8.1056461821216441</v>
      </c>
      <c r="E397">
        <f>IF(Sheet1!E397="", "",LOG10(Sheet1!E397)*'Positive samples'!E397)</f>
        <v>0</v>
      </c>
      <c r="F397">
        <f>IF(Sheet1!F397="", "",LOG10(Sheet1!F397)*'Positive samples'!F397)</f>
        <v>0</v>
      </c>
      <c r="G397">
        <f>IF(Sheet1!G397="", "",LOG10(Sheet1!G397)*'Positive samples'!G397)</f>
        <v>8.2255674840203152</v>
      </c>
      <c r="H397">
        <f>IF(Sheet1!H397="", "",LOG10(Sheet1!H397)*'Positive samples'!H397)</f>
        <v>0</v>
      </c>
      <c r="I397">
        <f>IF(Sheet1!I397="", "",LOG10(Sheet1!I397)*'Positive samples'!I397)</f>
        <v>0</v>
      </c>
      <c r="J397">
        <f>IF(Sheet1!J397="", "",LOG10(Sheet1!J397)*'Positive samples'!J397)</f>
        <v>8.5598311109320697</v>
      </c>
      <c r="U397" t="str">
        <f>IF('Positive samples'!U397=0, "", SUM(Concentration!C397, Concentration!F397, Concentration!I397, Concentration!L397, Concentration!O397:O397, Concentration!R397)/'Positive samples'!U397)</f>
        <v/>
      </c>
    </row>
    <row r="398" spans="1:21" x14ac:dyDescent="0.2">
      <c r="A398" s="1">
        <f>Sheet1!A398</f>
        <v>44958</v>
      </c>
      <c r="C398" t="str">
        <f>IF(Sheet1!C398="", "",LOG10(Sheet1!C398)*'Positive samples'!C398)</f>
        <v/>
      </c>
      <c r="D398" t="str">
        <f>IF(Sheet1!D398="", "",LOG10(Sheet1!D398)*'Positive samples'!D398)</f>
        <v/>
      </c>
      <c r="E398" t="str">
        <f>IF(Sheet1!E398="", "",LOG10(Sheet1!E398)*'Positive samples'!E398)</f>
        <v/>
      </c>
      <c r="F398" t="str">
        <f>IF(Sheet1!F398="", "",LOG10(Sheet1!F398)*'Positive samples'!F398)</f>
        <v/>
      </c>
      <c r="G398" t="str">
        <f>IF(Sheet1!G398="", "",LOG10(Sheet1!G398)*'Positive samples'!G398)</f>
        <v/>
      </c>
      <c r="H398" t="str">
        <f>IF(Sheet1!H398="", "",LOG10(Sheet1!H398)*'Positive samples'!H398)</f>
        <v/>
      </c>
      <c r="I398" t="str">
        <f>IF(Sheet1!I398="", "",LOG10(Sheet1!I398)*'Positive samples'!I398)</f>
        <v/>
      </c>
      <c r="J398" t="str">
        <f>IF(Sheet1!J398="", "",LOG10(Sheet1!J398)*'Positive samples'!J398)</f>
        <v/>
      </c>
      <c r="U398" t="str">
        <f>IF('Positive samples'!U398=0, "", SUM(Concentration!C398, Concentration!F398, Concentration!I398, Concentration!L398, Concentration!O398:O398, Concentration!R398)/'Positive samples'!U398)</f>
        <v/>
      </c>
    </row>
    <row r="399" spans="1:21" x14ac:dyDescent="0.2">
      <c r="A399" s="1">
        <f>Sheet1!A399</f>
        <v>44959</v>
      </c>
      <c r="C399">
        <f>IF(Sheet1!C399="", "",LOG10(Sheet1!C399)*'Positive samples'!C399)</f>
        <v>0</v>
      </c>
      <c r="D399">
        <f>IF(Sheet1!D399="", "",LOG10(Sheet1!D399)*'Positive samples'!D399)</f>
        <v>8.0257299151270391</v>
      </c>
      <c r="E399">
        <f>IF(Sheet1!E399="", "",LOG10(Sheet1!E399)*'Positive samples'!E399)</f>
        <v>0</v>
      </c>
      <c r="F399">
        <f>IF(Sheet1!F399="", "",LOG10(Sheet1!F399)*'Positive samples'!F399)</f>
        <v>0</v>
      </c>
      <c r="G399">
        <f>IF(Sheet1!G399="", "",LOG10(Sheet1!G399)*'Positive samples'!G399)</f>
        <v>8.7792324160075434</v>
      </c>
      <c r="H399">
        <f>IF(Sheet1!H399="", "",LOG10(Sheet1!H399)*'Positive samples'!H399)</f>
        <v>0</v>
      </c>
      <c r="I399">
        <f>IF(Sheet1!I399="", "",LOG10(Sheet1!I399)*'Positive samples'!I399)</f>
        <v>0</v>
      </c>
      <c r="J399">
        <f>IF(Sheet1!J399="", "",LOG10(Sheet1!J399)*'Positive samples'!J399)</f>
        <v>9.1774910175376192</v>
      </c>
      <c r="U399" t="str">
        <f>IF('Positive samples'!U399=0, "", SUM(Concentration!C399, Concentration!F399, Concentration!I399, Concentration!L399, Concentration!O399:O399, Concentration!R399)/'Positive samples'!U399)</f>
        <v/>
      </c>
    </row>
    <row r="400" spans="1:21" x14ac:dyDescent="0.2">
      <c r="A400" s="1">
        <f>Sheet1!A400</f>
        <v>44960</v>
      </c>
      <c r="C400" t="str">
        <f>IF(Sheet1!C400="", "",LOG10(Sheet1!C400)*'Positive samples'!C400)</f>
        <v/>
      </c>
      <c r="D400" t="str">
        <f>IF(Sheet1!D400="", "",LOG10(Sheet1!D400)*'Positive samples'!D400)</f>
        <v/>
      </c>
      <c r="E400" t="str">
        <f>IF(Sheet1!E400="", "",LOG10(Sheet1!E400)*'Positive samples'!E400)</f>
        <v/>
      </c>
      <c r="F400" t="str">
        <f>IF(Sheet1!F400="", "",LOG10(Sheet1!F400)*'Positive samples'!F400)</f>
        <v/>
      </c>
      <c r="G400" t="str">
        <f>IF(Sheet1!G400="", "",LOG10(Sheet1!G400)*'Positive samples'!G400)</f>
        <v/>
      </c>
      <c r="H400" t="str">
        <f>IF(Sheet1!H400="", "",LOG10(Sheet1!H400)*'Positive samples'!H400)</f>
        <v/>
      </c>
      <c r="I400" t="str">
        <f>IF(Sheet1!I400="", "",LOG10(Sheet1!I400)*'Positive samples'!I400)</f>
        <v/>
      </c>
      <c r="J400" t="str">
        <f>IF(Sheet1!J400="", "",LOG10(Sheet1!J400)*'Positive samples'!J400)</f>
        <v/>
      </c>
      <c r="U400" t="str">
        <f>IF('Positive samples'!U400=0, "", SUM(Concentration!C400, Concentration!F400, Concentration!I400, Concentration!L400, Concentration!O400:O400, Concentration!R400)/'Positive samples'!U400)</f>
        <v/>
      </c>
    </row>
    <row r="401" spans="1:21" x14ac:dyDescent="0.2">
      <c r="A401" s="1">
        <f>Sheet1!A401</f>
        <v>44961</v>
      </c>
      <c r="C401" t="str">
        <f>IF(Sheet1!C401="", "",LOG10(Sheet1!C401)*'Positive samples'!C401)</f>
        <v/>
      </c>
      <c r="D401" t="str">
        <f>IF(Sheet1!D401="", "",LOG10(Sheet1!D401)*'Positive samples'!D401)</f>
        <v/>
      </c>
      <c r="E401" t="str">
        <f>IF(Sheet1!E401="", "",LOG10(Sheet1!E401)*'Positive samples'!E401)</f>
        <v/>
      </c>
      <c r="F401" t="str">
        <f>IF(Sheet1!F401="", "",LOG10(Sheet1!F401)*'Positive samples'!F401)</f>
        <v/>
      </c>
      <c r="G401" t="str">
        <f>IF(Sheet1!G401="", "",LOG10(Sheet1!G401)*'Positive samples'!G401)</f>
        <v/>
      </c>
      <c r="H401" t="str">
        <f>IF(Sheet1!H401="", "",LOG10(Sheet1!H401)*'Positive samples'!H401)</f>
        <v/>
      </c>
      <c r="I401" t="str">
        <f>IF(Sheet1!I401="", "",LOG10(Sheet1!I401)*'Positive samples'!I401)</f>
        <v/>
      </c>
      <c r="J401" t="str">
        <f>IF(Sheet1!J401="", "",LOG10(Sheet1!J401)*'Positive samples'!J401)</f>
        <v/>
      </c>
      <c r="U401" t="str">
        <f>IF('Positive samples'!U401=0, "", SUM(Concentration!C401, Concentration!F401, Concentration!I401, Concentration!L401, Concentration!O401:O401, Concentration!R401)/'Positive samples'!U401)</f>
        <v/>
      </c>
    </row>
    <row r="402" spans="1:21" x14ac:dyDescent="0.2">
      <c r="A402" s="1">
        <f>Sheet1!A402</f>
        <v>44962</v>
      </c>
      <c r="C402">
        <f>IF(Sheet1!C402="", "",LOG10(Sheet1!C402)*'Positive samples'!C402)</f>
        <v>0</v>
      </c>
      <c r="D402">
        <f>IF(Sheet1!D402="", "",LOG10(Sheet1!D402)*'Positive samples'!D402)</f>
        <v>8.1116082361069726</v>
      </c>
      <c r="E402">
        <f>IF(Sheet1!E402="", "",LOG10(Sheet1!E402)*'Positive samples'!E402)</f>
        <v>0</v>
      </c>
      <c r="F402">
        <f>IF(Sheet1!F402="", "",LOG10(Sheet1!F402)*'Positive samples'!F402)</f>
        <v>4.5708748130822485</v>
      </c>
      <c r="G402">
        <f>IF(Sheet1!G402="", "",LOG10(Sheet1!G402)*'Positive samples'!G402)</f>
        <v>8.732152130788613</v>
      </c>
      <c r="H402">
        <f>IF(Sheet1!H402="", "",LOG10(Sheet1!H402)*'Positive samples'!H402)</f>
        <v>0</v>
      </c>
      <c r="I402">
        <f>IF(Sheet1!I402="", "",LOG10(Sheet1!I402)*'Positive samples'!I402)</f>
        <v>3.9948763861774812</v>
      </c>
      <c r="J402">
        <f>IF(Sheet1!J402="", "",LOG10(Sheet1!J402)*'Positive samples'!J402)</f>
        <v>8.2605777401528684</v>
      </c>
      <c r="U402">
        <f>IF('Positive samples'!U402=0, "", SUM(Concentration!C402, Concentration!F402, Concentration!I402, Concentration!L402, Concentration!O402:O402, Concentration!R402)/'Positive samples'!U402)</f>
        <v>4.2828755996298646</v>
      </c>
    </row>
    <row r="403" spans="1:21" x14ac:dyDescent="0.2">
      <c r="A403" s="1">
        <f>Sheet1!A403</f>
        <v>44963</v>
      </c>
      <c r="C403" t="str">
        <f>IF(Sheet1!C403="", "",LOG10(Sheet1!C403)*'Positive samples'!C403)</f>
        <v/>
      </c>
      <c r="D403" t="str">
        <f>IF(Sheet1!D403="", "",LOG10(Sheet1!D403)*'Positive samples'!D403)</f>
        <v/>
      </c>
      <c r="E403" t="str">
        <f>IF(Sheet1!E403="", "",LOG10(Sheet1!E403)*'Positive samples'!E403)</f>
        <v/>
      </c>
      <c r="F403" t="str">
        <f>IF(Sheet1!F403="", "",LOG10(Sheet1!F403)*'Positive samples'!F403)</f>
        <v/>
      </c>
      <c r="G403" t="str">
        <f>IF(Sheet1!G403="", "",LOG10(Sheet1!G403)*'Positive samples'!G403)</f>
        <v/>
      </c>
      <c r="H403" t="str">
        <f>IF(Sheet1!H403="", "",LOG10(Sheet1!H403)*'Positive samples'!H403)</f>
        <v/>
      </c>
      <c r="I403" t="str">
        <f>IF(Sheet1!I403="", "",LOG10(Sheet1!I403)*'Positive samples'!I403)</f>
        <v/>
      </c>
      <c r="J403" t="str">
        <f>IF(Sheet1!J403="", "",LOG10(Sheet1!J403)*'Positive samples'!J403)</f>
        <v/>
      </c>
      <c r="U403" t="str">
        <f>IF('Positive samples'!U403=0, "", SUM(Concentration!C403, Concentration!F403, Concentration!I403, Concentration!L403, Concentration!O403:O403, Concentration!R403)/'Positive samples'!U403)</f>
        <v/>
      </c>
    </row>
    <row r="404" spans="1:21" x14ac:dyDescent="0.2">
      <c r="A404" s="1">
        <f>Sheet1!A404</f>
        <v>44964</v>
      </c>
      <c r="C404">
        <f>IF(Sheet1!C404="", "",LOG10(Sheet1!C404)*'Positive samples'!C404)</f>
        <v>0</v>
      </c>
      <c r="D404">
        <f>IF(Sheet1!D404="", "",LOG10(Sheet1!D404)*'Positive samples'!D404)</f>
        <v>8.1758804928706486</v>
      </c>
      <c r="E404">
        <f>IF(Sheet1!E404="", "",LOG10(Sheet1!E404)*'Positive samples'!E404)</f>
        <v>0</v>
      </c>
      <c r="F404">
        <f>IF(Sheet1!F404="", "",LOG10(Sheet1!F404)*'Positive samples'!F404)</f>
        <v>0</v>
      </c>
      <c r="G404">
        <f>IF(Sheet1!G404="", "",LOG10(Sheet1!G404)*'Positive samples'!G404)</f>
        <v>8.7086602304694427</v>
      </c>
      <c r="H404">
        <f>IF(Sheet1!H404="", "",LOG10(Sheet1!H404)*'Positive samples'!H404)</f>
        <v>0</v>
      </c>
      <c r="I404">
        <f>IF(Sheet1!I404="", "",LOG10(Sheet1!I404)*'Positive samples'!I404)</f>
        <v>0</v>
      </c>
      <c r="J404">
        <f>IF(Sheet1!J404="", "",LOG10(Sheet1!J404)*'Positive samples'!J404)</f>
        <v>8.1121191343362185</v>
      </c>
      <c r="U404" t="str">
        <f>IF('Positive samples'!U404=0, "", SUM(Concentration!C404, Concentration!F404, Concentration!I404, Concentration!L404, Concentration!O404:O404, Concentration!R404)/'Positive samples'!U404)</f>
        <v/>
      </c>
    </row>
    <row r="405" spans="1:21" x14ac:dyDescent="0.2">
      <c r="A405" s="1">
        <f>Sheet1!A405</f>
        <v>44965</v>
      </c>
      <c r="C405" t="str">
        <f>IF(Sheet1!C405="", "",LOG10(Sheet1!C405)*'Positive samples'!C405)</f>
        <v/>
      </c>
      <c r="D405" t="str">
        <f>IF(Sheet1!D405="", "",LOG10(Sheet1!D405)*'Positive samples'!D405)</f>
        <v/>
      </c>
      <c r="E405" t="str">
        <f>IF(Sheet1!E405="", "",LOG10(Sheet1!E405)*'Positive samples'!E405)</f>
        <v/>
      </c>
      <c r="F405" t="str">
        <f>IF(Sheet1!F405="", "",LOG10(Sheet1!F405)*'Positive samples'!F405)</f>
        <v/>
      </c>
      <c r="G405" t="str">
        <f>IF(Sheet1!G405="", "",LOG10(Sheet1!G405)*'Positive samples'!G405)</f>
        <v/>
      </c>
      <c r="H405" t="str">
        <f>IF(Sheet1!H405="", "",LOG10(Sheet1!H405)*'Positive samples'!H405)</f>
        <v/>
      </c>
      <c r="I405" t="str">
        <f>IF(Sheet1!I405="", "",LOG10(Sheet1!I405)*'Positive samples'!I405)</f>
        <v/>
      </c>
      <c r="J405" t="str">
        <f>IF(Sheet1!J405="", "",LOG10(Sheet1!J405)*'Positive samples'!J405)</f>
        <v/>
      </c>
      <c r="U405" t="str">
        <f>IF('Positive samples'!U405=0, "", SUM(Concentration!C405, Concentration!F405, Concentration!I405, Concentration!L405, Concentration!O405:O405, Concentration!R405)/'Positive samples'!U405)</f>
        <v/>
      </c>
    </row>
    <row r="406" spans="1:21" x14ac:dyDescent="0.2">
      <c r="A406" s="1">
        <f>Sheet1!A406</f>
        <v>44966</v>
      </c>
      <c r="C406">
        <f>IF(Sheet1!C406="", "",LOG10(Sheet1!C406)*'Positive samples'!C406)</f>
        <v>3.654117578210637</v>
      </c>
      <c r="D406">
        <f>IF(Sheet1!D406="", "",LOG10(Sheet1!D406)*'Positive samples'!D406)</f>
        <v>8.2449225526625334</v>
      </c>
      <c r="E406">
        <f>IF(Sheet1!E406="", "",LOG10(Sheet1!E406)*'Positive samples'!E406)</f>
        <v>0</v>
      </c>
      <c r="F406">
        <f>IF(Sheet1!F406="", "",LOG10(Sheet1!F406)*'Positive samples'!F406)</f>
        <v>0</v>
      </c>
      <c r="G406">
        <f>IF(Sheet1!G406="", "",LOG10(Sheet1!G406)*'Positive samples'!G406)</f>
        <v>8.0983984964941591</v>
      </c>
      <c r="H406">
        <f>IF(Sheet1!H406="", "",LOG10(Sheet1!H406)*'Positive samples'!H406)</f>
        <v>0</v>
      </c>
      <c r="I406">
        <f>IF(Sheet1!I406="", "",LOG10(Sheet1!I406)*'Positive samples'!I406)</f>
        <v>3.8488353682336394</v>
      </c>
      <c r="J406">
        <f>IF(Sheet1!J406="", "",LOG10(Sheet1!J406)*'Positive samples'!J406)</f>
        <v>8.4053418918551106</v>
      </c>
      <c r="U406">
        <f>IF('Positive samples'!U406=0, "", SUM(Concentration!C406, Concentration!F406, Concentration!I406, Concentration!L406, Concentration!O406:O406, Concentration!R406)/'Positive samples'!U406)</f>
        <v>3.7514764732221382</v>
      </c>
    </row>
    <row r="407" spans="1:21" x14ac:dyDescent="0.2">
      <c r="A407" s="1">
        <f>Sheet1!A407</f>
        <v>44967</v>
      </c>
      <c r="C407" t="str">
        <f>IF(Sheet1!C407="", "",LOG10(Sheet1!C407)*'Positive samples'!C407)</f>
        <v/>
      </c>
      <c r="D407" t="str">
        <f>IF(Sheet1!D407="", "",LOG10(Sheet1!D407)*'Positive samples'!D407)</f>
        <v/>
      </c>
      <c r="E407" t="str">
        <f>IF(Sheet1!E407="", "",LOG10(Sheet1!E407)*'Positive samples'!E407)</f>
        <v/>
      </c>
      <c r="F407" t="str">
        <f>IF(Sheet1!F407="", "",LOG10(Sheet1!F407)*'Positive samples'!F407)</f>
        <v/>
      </c>
      <c r="G407" t="str">
        <f>IF(Sheet1!G407="", "",LOG10(Sheet1!G407)*'Positive samples'!G407)</f>
        <v/>
      </c>
      <c r="H407" t="str">
        <f>IF(Sheet1!H407="", "",LOG10(Sheet1!H407)*'Positive samples'!H407)</f>
        <v/>
      </c>
      <c r="I407" t="str">
        <f>IF(Sheet1!I407="", "",LOG10(Sheet1!I407)*'Positive samples'!I407)</f>
        <v/>
      </c>
      <c r="J407" t="str">
        <f>IF(Sheet1!J407="", "",LOG10(Sheet1!J407)*'Positive samples'!J407)</f>
        <v/>
      </c>
      <c r="U407" t="str">
        <f>IF('Positive samples'!U407=0, "", SUM(Concentration!C407, Concentration!F407, Concentration!I407, Concentration!L407, Concentration!O407:O407, Concentration!R407)/'Positive samples'!U407)</f>
        <v/>
      </c>
    </row>
    <row r="408" spans="1:21" x14ac:dyDescent="0.2">
      <c r="A408" s="1">
        <f>Sheet1!A408</f>
        <v>44968</v>
      </c>
      <c r="C408">
        <f>IF(Sheet1!C408="", "",LOG10(Sheet1!C408)*'Positive samples'!C408)</f>
        <v>0</v>
      </c>
      <c r="D408">
        <f>IF(Sheet1!D408="", "",LOG10(Sheet1!D408)*'Positive samples'!D408)</f>
        <v>8.1994676177853556</v>
      </c>
      <c r="E408">
        <f>IF(Sheet1!E408="", "",LOG10(Sheet1!E408)*'Positive samples'!E408)</f>
        <v>0</v>
      </c>
      <c r="F408">
        <f>IF(Sheet1!F408="", "",LOG10(Sheet1!F408)*'Positive samples'!F408)</f>
        <v>3.994389757865525</v>
      </c>
      <c r="G408">
        <f>IF(Sheet1!G408="", "",LOG10(Sheet1!G408)*'Positive samples'!G408)</f>
        <v>8.6885304454997065</v>
      </c>
      <c r="H408">
        <f>IF(Sheet1!H408="", "",LOG10(Sheet1!H408)*'Positive samples'!H408)</f>
        <v>0</v>
      </c>
      <c r="I408">
        <f>IF(Sheet1!I408="", "",LOG10(Sheet1!I408)*'Positive samples'!I408)</f>
        <v>3.9583562519187354</v>
      </c>
      <c r="J408">
        <f>IF(Sheet1!J408="", "",LOG10(Sheet1!J408)*'Positive samples'!J408)</f>
        <v>8.3114297808472557</v>
      </c>
      <c r="U408">
        <f>IF('Positive samples'!U408=0, "", SUM(Concentration!C408, Concentration!F408, Concentration!I408, Concentration!L408, Concentration!O408:O408, Concentration!R408)/'Positive samples'!U408)</f>
        <v>3.97637300489213</v>
      </c>
    </row>
    <row r="409" spans="1:21" x14ac:dyDescent="0.2">
      <c r="A409" s="1">
        <f>Sheet1!A409</f>
        <v>44969</v>
      </c>
      <c r="C409" t="str">
        <f>IF(Sheet1!C409="", "",LOG10(Sheet1!C409)*'Positive samples'!C409)</f>
        <v/>
      </c>
      <c r="D409" t="str">
        <f>IF(Sheet1!D409="", "",LOG10(Sheet1!D409)*'Positive samples'!D409)</f>
        <v/>
      </c>
      <c r="E409" t="str">
        <f>IF(Sheet1!E409="", "",LOG10(Sheet1!E409)*'Positive samples'!E409)</f>
        <v/>
      </c>
      <c r="F409" t="str">
        <f>IF(Sheet1!F409="", "",LOG10(Sheet1!F409)*'Positive samples'!F409)</f>
        <v/>
      </c>
      <c r="G409" t="str">
        <f>IF(Sheet1!G409="", "",LOG10(Sheet1!G409)*'Positive samples'!G409)</f>
        <v/>
      </c>
      <c r="H409" t="str">
        <f>IF(Sheet1!H409="", "",LOG10(Sheet1!H409)*'Positive samples'!H409)</f>
        <v/>
      </c>
      <c r="I409" t="str">
        <f>IF(Sheet1!I409="", "",LOG10(Sheet1!I409)*'Positive samples'!I409)</f>
        <v/>
      </c>
      <c r="J409" t="str">
        <f>IF(Sheet1!J409="", "",LOG10(Sheet1!J409)*'Positive samples'!J409)</f>
        <v/>
      </c>
      <c r="U409" t="str">
        <f>IF('Positive samples'!U409=0, "", SUM(Concentration!C409, Concentration!F409, Concentration!I409, Concentration!L409, Concentration!O409:O409, Concentration!R409)/'Positive samples'!U409)</f>
        <v/>
      </c>
    </row>
    <row r="410" spans="1:21" x14ac:dyDescent="0.2">
      <c r="A410" s="1">
        <f>Sheet1!A410</f>
        <v>44970</v>
      </c>
      <c r="C410" t="str">
        <f>IF(Sheet1!C410="", "",LOG10(Sheet1!C410)*'Positive samples'!C410)</f>
        <v/>
      </c>
      <c r="D410" t="str">
        <f>IF(Sheet1!D410="", "",LOG10(Sheet1!D410)*'Positive samples'!D410)</f>
        <v/>
      </c>
      <c r="E410" t="str">
        <f>IF(Sheet1!E410="", "",LOG10(Sheet1!E410)*'Positive samples'!E410)</f>
        <v/>
      </c>
      <c r="F410" t="str">
        <f>IF(Sheet1!F410="", "",LOG10(Sheet1!F410)*'Positive samples'!F410)</f>
        <v/>
      </c>
      <c r="G410" t="str">
        <f>IF(Sheet1!G410="", "",LOG10(Sheet1!G410)*'Positive samples'!G410)</f>
        <v/>
      </c>
      <c r="H410" t="str">
        <f>IF(Sheet1!H410="", "",LOG10(Sheet1!H410)*'Positive samples'!H410)</f>
        <v/>
      </c>
      <c r="I410" t="str">
        <f>IF(Sheet1!I410="", "",LOG10(Sheet1!I410)*'Positive samples'!I410)</f>
        <v/>
      </c>
      <c r="J410" t="str">
        <f>IF(Sheet1!J410="", "",LOG10(Sheet1!J410)*'Positive samples'!J410)</f>
        <v/>
      </c>
      <c r="U410" t="str">
        <f>IF('Positive samples'!U410=0, "", SUM(Concentration!C410, Concentration!F410, Concentration!I410, Concentration!L410, Concentration!O410:O410, Concentration!R410)/'Positive samples'!U410)</f>
        <v/>
      </c>
    </row>
    <row r="411" spans="1:21" x14ac:dyDescent="0.2">
      <c r="A411" s="1">
        <f>Sheet1!A411</f>
        <v>44971</v>
      </c>
      <c r="C411">
        <f>IF(Sheet1!C411="", "",LOG10(Sheet1!C411)*'Positive samples'!C411)</f>
        <v>0</v>
      </c>
      <c r="D411">
        <f>IF(Sheet1!D411="", "",LOG10(Sheet1!D411)*'Positive samples'!D411)</f>
        <v>8.0324715902593606</v>
      </c>
      <c r="E411">
        <f>IF(Sheet1!E411="", "",LOG10(Sheet1!E411)*'Positive samples'!E411)</f>
        <v>0</v>
      </c>
      <c r="F411">
        <f>IF(Sheet1!F411="", "",LOG10(Sheet1!F411)*'Positive samples'!F411)</f>
        <v>0</v>
      </c>
      <c r="G411">
        <f>IF(Sheet1!G411="", "",LOG10(Sheet1!G411)*'Positive samples'!G411)</f>
        <v>8.1101877588595404</v>
      </c>
      <c r="H411">
        <f>IF(Sheet1!H411="", "",LOG10(Sheet1!H411)*'Positive samples'!H411)</f>
        <v>0</v>
      </c>
      <c r="I411">
        <f>IF(Sheet1!I411="", "",LOG10(Sheet1!I411)*'Positive samples'!I411)</f>
        <v>0</v>
      </c>
      <c r="J411">
        <f>IF(Sheet1!J411="", "",LOG10(Sheet1!J411)*'Positive samples'!J411)</f>
        <v>8.3450243341524324</v>
      </c>
      <c r="U411" t="str">
        <f>IF('Positive samples'!U411=0, "", SUM(Concentration!C411, Concentration!F411, Concentration!I411, Concentration!L411, Concentration!O411:O411, Concentration!R411)/'Positive samples'!U411)</f>
        <v/>
      </c>
    </row>
    <row r="412" spans="1:21" x14ac:dyDescent="0.2">
      <c r="A412" s="1">
        <f>Sheet1!A412</f>
        <v>44972</v>
      </c>
      <c r="C412" t="str">
        <f>IF(Sheet1!C412="", "",LOG10(Sheet1!C412)*'Positive samples'!C412)</f>
        <v/>
      </c>
      <c r="D412" t="str">
        <f>IF(Sheet1!D412="", "",LOG10(Sheet1!D412)*'Positive samples'!D412)</f>
        <v/>
      </c>
      <c r="E412" t="str">
        <f>IF(Sheet1!E412="", "",LOG10(Sheet1!E412)*'Positive samples'!E412)</f>
        <v/>
      </c>
      <c r="F412" t="str">
        <f>IF(Sheet1!F412="", "",LOG10(Sheet1!F412)*'Positive samples'!F412)</f>
        <v/>
      </c>
      <c r="G412" t="str">
        <f>IF(Sheet1!G412="", "",LOG10(Sheet1!G412)*'Positive samples'!G412)</f>
        <v/>
      </c>
      <c r="H412" t="str">
        <f>IF(Sheet1!H412="", "",LOG10(Sheet1!H412)*'Positive samples'!H412)</f>
        <v/>
      </c>
      <c r="I412" t="str">
        <f>IF(Sheet1!I412="", "",LOG10(Sheet1!I412)*'Positive samples'!I412)</f>
        <v/>
      </c>
      <c r="J412" t="str">
        <f>IF(Sheet1!J412="", "",LOG10(Sheet1!J412)*'Positive samples'!J412)</f>
        <v/>
      </c>
      <c r="U412" t="str">
        <f>IF('Positive samples'!U412=0, "", SUM(Concentration!C412, Concentration!F412, Concentration!I412, Concentration!L412, Concentration!O412:O412, Concentration!R412)/'Positive samples'!U412)</f>
        <v/>
      </c>
    </row>
    <row r="413" spans="1:21" x14ac:dyDescent="0.2">
      <c r="A413" s="1">
        <f>Sheet1!A413</f>
        <v>44973</v>
      </c>
      <c r="C413">
        <f>IF(Sheet1!C413="", "",LOG10(Sheet1!C413)*'Positive samples'!C413)</f>
        <v>3.6611136777661133</v>
      </c>
      <c r="D413">
        <f>IF(Sheet1!D413="", "",LOG10(Sheet1!D413)*'Positive samples'!D413)</f>
        <v>8.2478581912965936</v>
      </c>
      <c r="E413">
        <f>IF(Sheet1!E413="", "",LOG10(Sheet1!E413)*'Positive samples'!E413)</f>
        <v>0</v>
      </c>
      <c r="F413">
        <f>IF(Sheet1!F413="", "",LOG10(Sheet1!F413)*'Positive samples'!F413)</f>
        <v>0</v>
      </c>
      <c r="G413">
        <f>IF(Sheet1!G413="", "",LOG10(Sheet1!G413)*'Positive samples'!G413)</f>
        <v>8.7910404802852149</v>
      </c>
      <c r="H413">
        <f>IF(Sheet1!H413="", "",LOG10(Sheet1!H413)*'Positive samples'!H413)</f>
        <v>0</v>
      </c>
      <c r="I413">
        <f>IF(Sheet1!I413="", "",LOG10(Sheet1!I413)*'Positive samples'!I413)</f>
        <v>0</v>
      </c>
      <c r="J413">
        <f>IF(Sheet1!J413="", "",LOG10(Sheet1!J413)*'Positive samples'!J413)</f>
        <v>8.3597573003999059</v>
      </c>
      <c r="U413">
        <f>IF('Positive samples'!U413=0, "", SUM(Concentration!C413, Concentration!F413, Concentration!I413, Concentration!L413, Concentration!O413:O413, Concentration!R413)/'Positive samples'!U413)</f>
        <v>3.6611136777661133</v>
      </c>
    </row>
    <row r="414" spans="1:21" x14ac:dyDescent="0.2">
      <c r="A414" s="1">
        <f>Sheet1!A414</f>
        <v>44974</v>
      </c>
      <c r="C414" t="str">
        <f>IF(Sheet1!C414="", "",LOG10(Sheet1!C414)*'Positive samples'!C414)</f>
        <v/>
      </c>
      <c r="D414" t="str">
        <f>IF(Sheet1!D414="", "",LOG10(Sheet1!D414)*'Positive samples'!D414)</f>
        <v/>
      </c>
      <c r="E414" t="str">
        <f>IF(Sheet1!E414="", "",LOG10(Sheet1!E414)*'Positive samples'!E414)</f>
        <v/>
      </c>
      <c r="F414" t="str">
        <f>IF(Sheet1!F414="", "",LOG10(Sheet1!F414)*'Positive samples'!F414)</f>
        <v/>
      </c>
      <c r="G414" t="str">
        <f>IF(Sheet1!G414="", "",LOG10(Sheet1!G414)*'Positive samples'!G414)</f>
        <v/>
      </c>
      <c r="H414" t="str">
        <f>IF(Sheet1!H414="", "",LOG10(Sheet1!H414)*'Positive samples'!H414)</f>
        <v/>
      </c>
      <c r="I414" t="str">
        <f>IF(Sheet1!I414="", "",LOG10(Sheet1!I414)*'Positive samples'!I414)</f>
        <v/>
      </c>
      <c r="J414" t="str">
        <f>IF(Sheet1!J414="", "",LOG10(Sheet1!J414)*'Positive samples'!J414)</f>
        <v/>
      </c>
      <c r="U414" t="str">
        <f>IF('Positive samples'!U414=0, "", SUM(Concentration!C414, Concentration!F414, Concentration!I414, Concentration!L414, Concentration!O414:O414, Concentration!R414)/'Positive samples'!U414)</f>
        <v/>
      </c>
    </row>
    <row r="415" spans="1:21" x14ac:dyDescent="0.2">
      <c r="A415" s="1">
        <f>Sheet1!A415</f>
        <v>44975</v>
      </c>
      <c r="C415" t="str">
        <f>IF(Sheet1!C415="", "",LOG10(Sheet1!C415)*'Positive samples'!C415)</f>
        <v/>
      </c>
      <c r="D415" t="str">
        <f>IF(Sheet1!D415="", "",LOG10(Sheet1!D415)*'Positive samples'!D415)</f>
        <v/>
      </c>
      <c r="E415" t="str">
        <f>IF(Sheet1!E415="", "",LOG10(Sheet1!E415)*'Positive samples'!E415)</f>
        <v/>
      </c>
      <c r="F415" t="str">
        <f>IF(Sheet1!F415="", "",LOG10(Sheet1!F415)*'Positive samples'!F415)</f>
        <v/>
      </c>
      <c r="G415" t="str">
        <f>IF(Sheet1!G415="", "",LOG10(Sheet1!G415)*'Positive samples'!G415)</f>
        <v/>
      </c>
      <c r="H415" t="str">
        <f>IF(Sheet1!H415="", "",LOG10(Sheet1!H415)*'Positive samples'!H415)</f>
        <v/>
      </c>
      <c r="I415" t="str">
        <f>IF(Sheet1!I415="", "",LOG10(Sheet1!I415)*'Positive samples'!I415)</f>
        <v/>
      </c>
      <c r="J415" t="str">
        <f>IF(Sheet1!J415="", "",LOG10(Sheet1!J415)*'Positive samples'!J415)</f>
        <v/>
      </c>
      <c r="U415" t="str">
        <f>IF('Positive samples'!U415=0, "", SUM(Concentration!C415, Concentration!F415, Concentration!I415, Concentration!L415, Concentration!O415:O415, Concentration!R415)/'Positive samples'!U415)</f>
        <v/>
      </c>
    </row>
    <row r="416" spans="1:21" x14ac:dyDescent="0.2">
      <c r="A416" s="1">
        <f>Sheet1!A416</f>
        <v>44976</v>
      </c>
      <c r="C416">
        <f>IF(Sheet1!C416="", "",LOG10(Sheet1!C416)*'Positive samples'!C416)</f>
        <v>0</v>
      </c>
      <c r="D416">
        <f>IF(Sheet1!D416="", "",LOG10(Sheet1!D416)*'Positive samples'!D416)</f>
        <v>8.8146204715941661</v>
      </c>
      <c r="E416">
        <f>IF(Sheet1!E416="", "",LOG10(Sheet1!E416)*'Positive samples'!E416)</f>
        <v>0</v>
      </c>
      <c r="F416">
        <f>IF(Sheet1!F416="", "",LOG10(Sheet1!F416)*'Positive samples'!F416)</f>
        <v>0</v>
      </c>
      <c r="G416">
        <f>IF(Sheet1!G416="", "",LOG10(Sheet1!G416)*'Positive samples'!G416)</f>
        <v>9.0348886493849871</v>
      </c>
      <c r="H416">
        <f>IF(Sheet1!H416="", "",LOG10(Sheet1!H416)*'Positive samples'!H416)</f>
        <v>0</v>
      </c>
      <c r="I416">
        <f>IF(Sheet1!I416="", "",LOG10(Sheet1!I416)*'Positive samples'!I416)</f>
        <v>0</v>
      </c>
      <c r="J416">
        <f>IF(Sheet1!J416="", "",LOG10(Sheet1!J416)*'Positive samples'!J416)</f>
        <v>8.2551455603706181</v>
      </c>
      <c r="U416" t="str">
        <f>IF('Positive samples'!U416=0, "", SUM(Concentration!C416, Concentration!F416, Concentration!I416, Concentration!L416, Concentration!O416:O416, Concentration!R416)/'Positive samples'!U416)</f>
        <v/>
      </c>
    </row>
    <row r="417" spans="1:21" x14ac:dyDescent="0.2">
      <c r="A417" s="1">
        <f>Sheet1!A417</f>
        <v>44977</v>
      </c>
      <c r="C417" t="str">
        <f>IF(Sheet1!C417="", "",LOG10(Sheet1!C417)*'Positive samples'!C417)</f>
        <v/>
      </c>
      <c r="D417" t="str">
        <f>IF(Sheet1!D417="", "",LOG10(Sheet1!D417)*'Positive samples'!D417)</f>
        <v/>
      </c>
      <c r="E417" t="str">
        <f>IF(Sheet1!E417="", "",LOG10(Sheet1!E417)*'Positive samples'!E417)</f>
        <v/>
      </c>
      <c r="F417" t="str">
        <f>IF(Sheet1!F417="", "",LOG10(Sheet1!F417)*'Positive samples'!F417)</f>
        <v/>
      </c>
      <c r="G417" t="str">
        <f>IF(Sheet1!G417="", "",LOG10(Sheet1!G417)*'Positive samples'!G417)</f>
        <v/>
      </c>
      <c r="H417" t="str">
        <f>IF(Sheet1!H417="", "",LOG10(Sheet1!H417)*'Positive samples'!H417)</f>
        <v/>
      </c>
      <c r="I417" t="str">
        <f>IF(Sheet1!I417="", "",LOG10(Sheet1!I417)*'Positive samples'!I417)</f>
        <v/>
      </c>
      <c r="J417" t="str">
        <f>IF(Sheet1!J417="", "",LOG10(Sheet1!J417)*'Positive samples'!J417)</f>
        <v/>
      </c>
      <c r="U417" t="str">
        <f>IF('Positive samples'!U417=0, "", SUM(Concentration!C417, Concentration!F417, Concentration!I417, Concentration!L417, Concentration!O417:O417, Concentration!R417)/'Positive samples'!U417)</f>
        <v/>
      </c>
    </row>
    <row r="418" spans="1:21" x14ac:dyDescent="0.2">
      <c r="A418" s="1">
        <f>Sheet1!A418</f>
        <v>44978</v>
      </c>
      <c r="C418">
        <f>IF(Sheet1!C418="", "",LOG10(Sheet1!C418)*'Positive samples'!C418)</f>
        <v>0</v>
      </c>
      <c r="D418">
        <f>IF(Sheet1!D418="", "",LOG10(Sheet1!D418)*'Positive samples'!D418)</f>
        <v>8.1540973762370204</v>
      </c>
      <c r="E418">
        <f>IF(Sheet1!E418="", "",LOG10(Sheet1!E418)*'Positive samples'!E418)</f>
        <v>0</v>
      </c>
      <c r="F418">
        <f>IF(Sheet1!F418="", "",LOG10(Sheet1!F418)*'Positive samples'!F418)</f>
        <v>0</v>
      </c>
      <c r="G418">
        <f>IF(Sheet1!G418="", "",LOG10(Sheet1!G418)*'Positive samples'!G418)</f>
        <v>8.1945411205148826</v>
      </c>
      <c r="H418">
        <f>IF(Sheet1!H418="", "",LOG10(Sheet1!H418)*'Positive samples'!H418)</f>
        <v>0</v>
      </c>
      <c r="I418">
        <f>IF(Sheet1!I418="", "",LOG10(Sheet1!I418)*'Positive samples'!I418)</f>
        <v>3.7464810094129337</v>
      </c>
      <c r="J418">
        <f>IF(Sheet1!J418="", "",LOG10(Sheet1!J418)*'Positive samples'!J418)</f>
        <v>8.1774038042827133</v>
      </c>
      <c r="U418">
        <f>IF('Positive samples'!U418=0, "", SUM(Concentration!C418, Concentration!F418, Concentration!I418, Concentration!L418, Concentration!O418:O418, Concentration!R418)/'Positive samples'!U418)</f>
        <v>3.7464810094129337</v>
      </c>
    </row>
    <row r="419" spans="1:21" x14ac:dyDescent="0.2">
      <c r="A419" s="1">
        <f>Sheet1!A419</f>
        <v>44979</v>
      </c>
      <c r="C419" t="str">
        <f>IF(Sheet1!C419="", "",LOG10(Sheet1!C419)*'Positive samples'!C419)</f>
        <v/>
      </c>
      <c r="D419" t="str">
        <f>IF(Sheet1!D419="", "",LOG10(Sheet1!D419)*'Positive samples'!D419)</f>
        <v/>
      </c>
      <c r="E419" t="str">
        <f>IF(Sheet1!E419="", "",LOG10(Sheet1!E419)*'Positive samples'!E419)</f>
        <v/>
      </c>
      <c r="F419" t="str">
        <f>IF(Sheet1!F419="", "",LOG10(Sheet1!F419)*'Positive samples'!F419)</f>
        <v/>
      </c>
      <c r="G419" t="str">
        <f>IF(Sheet1!G419="", "",LOG10(Sheet1!G419)*'Positive samples'!G419)</f>
        <v/>
      </c>
      <c r="H419" t="str">
        <f>IF(Sheet1!H419="", "",LOG10(Sheet1!H419)*'Positive samples'!H419)</f>
        <v/>
      </c>
      <c r="I419" t="str">
        <f>IF(Sheet1!I419="", "",LOG10(Sheet1!I419)*'Positive samples'!I419)</f>
        <v/>
      </c>
      <c r="J419" t="str">
        <f>IF(Sheet1!J419="", "",LOG10(Sheet1!J419)*'Positive samples'!J419)</f>
        <v/>
      </c>
      <c r="U419" t="str">
        <f>IF('Positive samples'!U419=0, "", SUM(Concentration!C419, Concentration!F419, Concentration!I419, Concentration!L419, Concentration!O419:O419, Concentration!R419)/'Positive samples'!U419)</f>
        <v/>
      </c>
    </row>
    <row r="420" spans="1:21" x14ac:dyDescent="0.2">
      <c r="A420" s="1">
        <f>Sheet1!A420</f>
        <v>44980</v>
      </c>
      <c r="C420">
        <f>IF(Sheet1!C420="", "",LOG10(Sheet1!C420)*'Positive samples'!C420)</f>
        <v>0</v>
      </c>
      <c r="D420">
        <f>IF(Sheet1!D420="", "",LOG10(Sheet1!D420)*'Positive samples'!D420)</f>
        <v>8.4142363715457638</v>
      </c>
      <c r="E420">
        <f>IF(Sheet1!E420="", "",LOG10(Sheet1!E420)*'Positive samples'!E420)</f>
        <v>0</v>
      </c>
      <c r="F420">
        <f>IF(Sheet1!F420="", "",LOG10(Sheet1!F420)*'Positive samples'!F420)</f>
        <v>0</v>
      </c>
      <c r="G420">
        <f>IF(Sheet1!G420="", "",LOG10(Sheet1!G420)*'Positive samples'!G420)</f>
        <v>8.3235728881541391</v>
      </c>
      <c r="H420">
        <f>IF(Sheet1!H420="", "",LOG10(Sheet1!H420)*'Positive samples'!H420)</f>
        <v>0</v>
      </c>
      <c r="I420">
        <f>IF(Sheet1!I420="", "",LOG10(Sheet1!I420)*'Positive samples'!I420)</f>
        <v>0</v>
      </c>
      <c r="J420">
        <f>IF(Sheet1!J420="", "",LOG10(Sheet1!J420)*'Positive samples'!J420)</f>
        <v>8.8673305491322729</v>
      </c>
      <c r="U420" t="str">
        <f>IF('Positive samples'!U420=0, "", SUM(Concentration!C420, Concentration!F420, Concentration!I420, Concentration!L420, Concentration!O420:O420, Concentration!R420)/'Positive samples'!U420)</f>
        <v/>
      </c>
    </row>
    <row r="421" spans="1:21" x14ac:dyDescent="0.2">
      <c r="A421" s="1">
        <f>Sheet1!A421</f>
        <v>44981</v>
      </c>
      <c r="C421" t="str">
        <f>IF(Sheet1!C421="", "",LOG10(Sheet1!C421)*'Positive samples'!C421)</f>
        <v/>
      </c>
      <c r="D421" t="str">
        <f>IF(Sheet1!D421="", "",LOG10(Sheet1!D421)*'Positive samples'!D421)</f>
        <v/>
      </c>
      <c r="E421" t="str">
        <f>IF(Sheet1!E421="", "",LOG10(Sheet1!E421)*'Positive samples'!E421)</f>
        <v/>
      </c>
      <c r="F421" t="str">
        <f>IF(Sheet1!F421="", "",LOG10(Sheet1!F421)*'Positive samples'!F421)</f>
        <v/>
      </c>
      <c r="G421" t="str">
        <f>IF(Sheet1!G421="", "",LOG10(Sheet1!G421)*'Positive samples'!G421)</f>
        <v/>
      </c>
      <c r="H421" t="str">
        <f>IF(Sheet1!H421="", "",LOG10(Sheet1!H421)*'Positive samples'!H421)</f>
        <v/>
      </c>
      <c r="I421" t="str">
        <f>IF(Sheet1!I421="", "",LOG10(Sheet1!I421)*'Positive samples'!I421)</f>
        <v/>
      </c>
      <c r="J421" t="str">
        <f>IF(Sheet1!J421="", "",LOG10(Sheet1!J421)*'Positive samples'!J421)</f>
        <v/>
      </c>
      <c r="U421" t="str">
        <f>IF('Positive samples'!U421=0, "", SUM(Concentration!C421, Concentration!F421, Concentration!I421, Concentration!L421, Concentration!O421:O421, Concentration!R421)/'Positive samples'!U421)</f>
        <v/>
      </c>
    </row>
    <row r="422" spans="1:21" x14ac:dyDescent="0.2">
      <c r="A422" s="1">
        <f>Sheet1!A422</f>
        <v>44982</v>
      </c>
      <c r="C422" t="str">
        <f>IF(Sheet1!C422="", "",LOG10(Sheet1!C422)*'Positive samples'!C422)</f>
        <v/>
      </c>
      <c r="D422" t="str">
        <f>IF(Sheet1!D422="", "",LOG10(Sheet1!D422)*'Positive samples'!D422)</f>
        <v/>
      </c>
      <c r="E422" t="str">
        <f>IF(Sheet1!E422="", "",LOG10(Sheet1!E422)*'Positive samples'!E422)</f>
        <v/>
      </c>
      <c r="F422" t="str">
        <f>IF(Sheet1!F422="", "",LOG10(Sheet1!F422)*'Positive samples'!F422)</f>
        <v/>
      </c>
      <c r="G422" t="str">
        <f>IF(Sheet1!G422="", "",LOG10(Sheet1!G422)*'Positive samples'!G422)</f>
        <v/>
      </c>
      <c r="H422" t="str">
        <f>IF(Sheet1!H422="", "",LOG10(Sheet1!H422)*'Positive samples'!H422)</f>
        <v/>
      </c>
      <c r="I422" t="str">
        <f>IF(Sheet1!I422="", "",LOG10(Sheet1!I422)*'Positive samples'!I422)</f>
        <v/>
      </c>
      <c r="J422" t="str">
        <f>IF(Sheet1!J422="", "",LOG10(Sheet1!J422)*'Positive samples'!J422)</f>
        <v/>
      </c>
      <c r="U422" t="str">
        <f>IF('Positive samples'!U422=0, "", SUM(Concentration!C422, Concentration!F422, Concentration!I422, Concentration!L422, Concentration!O422:O422, Concentration!R422)/'Positive samples'!U422)</f>
        <v/>
      </c>
    </row>
    <row r="423" spans="1:21" x14ac:dyDescent="0.2">
      <c r="A423" s="1">
        <f>Sheet1!A423</f>
        <v>44983</v>
      </c>
      <c r="C423">
        <f>IF(Sheet1!C423="", "",LOG10(Sheet1!C423)*'Positive samples'!C423)</f>
        <v>0</v>
      </c>
      <c r="D423">
        <f>IF(Sheet1!D423="", "",LOG10(Sheet1!D423)*'Positive samples'!D423)</f>
        <v>7.7378964342317476</v>
      </c>
      <c r="E423">
        <f>IF(Sheet1!E423="", "",LOG10(Sheet1!E423)*'Positive samples'!E423)</f>
        <v>0</v>
      </c>
      <c r="F423">
        <f>IF(Sheet1!F423="", "",LOG10(Sheet1!F423)*'Positive samples'!F423)</f>
        <v>0</v>
      </c>
      <c r="G423">
        <f>IF(Sheet1!G423="", "",LOG10(Sheet1!G423)*'Positive samples'!G423)</f>
        <v>8.0838594854499668</v>
      </c>
      <c r="H423">
        <f>IF(Sheet1!H423="", "",LOG10(Sheet1!H423)*'Positive samples'!H423)</f>
        <v>0</v>
      </c>
      <c r="I423">
        <f>IF(Sheet1!I423="", "",LOG10(Sheet1!I423)*'Positive samples'!I423)</f>
        <v>4.0253455387117931</v>
      </c>
      <c r="J423">
        <f>IF(Sheet1!J423="", "",LOG10(Sheet1!J423)*'Positive samples'!J423)</f>
        <v>8.4750272361878416</v>
      </c>
      <c r="U423">
        <f>IF('Positive samples'!U423=0, "", SUM(Concentration!C423, Concentration!F423, Concentration!I423, Concentration!L423, Concentration!O423:O423, Concentration!R423)/'Positive samples'!U423)</f>
        <v>4.0253455387117931</v>
      </c>
    </row>
    <row r="424" spans="1:21" x14ac:dyDescent="0.2">
      <c r="A424" s="1">
        <f>Sheet1!A424</f>
        <v>44984</v>
      </c>
      <c r="C424" t="str">
        <f>IF(Sheet1!C424="", "",LOG10(Sheet1!C424)*'Positive samples'!C424)</f>
        <v/>
      </c>
      <c r="D424" t="str">
        <f>IF(Sheet1!D424="", "",LOG10(Sheet1!D424)*'Positive samples'!D424)</f>
        <v/>
      </c>
      <c r="E424" t="str">
        <f>IF(Sheet1!E424="", "",LOG10(Sheet1!E424)*'Positive samples'!E424)</f>
        <v/>
      </c>
      <c r="F424" t="str">
        <f>IF(Sheet1!F424="", "",LOG10(Sheet1!F424)*'Positive samples'!F424)</f>
        <v/>
      </c>
      <c r="G424" t="str">
        <f>IF(Sheet1!G424="", "",LOG10(Sheet1!G424)*'Positive samples'!G424)</f>
        <v/>
      </c>
      <c r="H424" t="str">
        <f>IF(Sheet1!H424="", "",LOG10(Sheet1!H424)*'Positive samples'!H424)</f>
        <v/>
      </c>
      <c r="I424" t="str">
        <f>IF(Sheet1!I424="", "",LOG10(Sheet1!I424)*'Positive samples'!I424)</f>
        <v/>
      </c>
      <c r="J424" t="str">
        <f>IF(Sheet1!J424="", "",LOG10(Sheet1!J424)*'Positive samples'!J424)</f>
        <v/>
      </c>
      <c r="U424" t="str">
        <f>IF('Positive samples'!U424=0, "", SUM(Concentration!C424, Concentration!F424, Concentration!I424, Concentration!L424, Concentration!O424:O424, Concentration!R424)/'Positive samples'!U424)</f>
        <v/>
      </c>
    </row>
    <row r="425" spans="1:21" x14ac:dyDescent="0.2">
      <c r="A425" s="1">
        <f>Sheet1!A425</f>
        <v>44985</v>
      </c>
      <c r="C425" t="str">
        <f>IF(Sheet1!C425="", "",LOG10(Sheet1!C425)*'Positive samples'!C425)</f>
        <v/>
      </c>
      <c r="D425" t="str">
        <f>IF(Sheet1!D425="", "",LOG10(Sheet1!D425)*'Positive samples'!D425)</f>
        <v/>
      </c>
      <c r="E425" t="str">
        <f>IF(Sheet1!E425="", "",LOG10(Sheet1!E425)*'Positive samples'!E425)</f>
        <v/>
      </c>
      <c r="F425" t="str">
        <f>IF(Sheet1!F425="", "",LOG10(Sheet1!F425)*'Positive samples'!F425)</f>
        <v/>
      </c>
      <c r="G425" t="str">
        <f>IF(Sheet1!G425="", "",LOG10(Sheet1!G425)*'Positive samples'!G425)</f>
        <v/>
      </c>
      <c r="H425" t="str">
        <f>IF(Sheet1!H425="", "",LOG10(Sheet1!H425)*'Positive samples'!H425)</f>
        <v/>
      </c>
      <c r="I425" t="str">
        <f>IF(Sheet1!I425="", "",LOG10(Sheet1!I425)*'Positive samples'!I425)</f>
        <v/>
      </c>
      <c r="J425" t="str">
        <f>IF(Sheet1!J425="", "",LOG10(Sheet1!J425)*'Positive samples'!J425)</f>
        <v/>
      </c>
      <c r="U425" t="str">
        <f>IF('Positive samples'!U425=0, "", SUM(Concentration!C425, Concentration!F425, Concentration!I425, Concentration!L425, Concentration!O425:O425, Concentration!R425)/'Positive samples'!U425)</f>
        <v/>
      </c>
    </row>
    <row r="426" spans="1:21" x14ac:dyDescent="0.2">
      <c r="A426" s="1">
        <f>Sheet1!A426</f>
        <v>44986</v>
      </c>
      <c r="C426" t="str">
        <f>IF(Sheet1!C426="", "",LOG10(Sheet1!C426)*'Positive samples'!C426)</f>
        <v/>
      </c>
      <c r="D426" t="str">
        <f>IF(Sheet1!D426="", "",LOG10(Sheet1!D426)*'Positive samples'!D426)</f>
        <v/>
      </c>
      <c r="E426" t="str">
        <f>IF(Sheet1!E426="", "",LOG10(Sheet1!E426)*'Positive samples'!E426)</f>
        <v/>
      </c>
      <c r="F426" t="str">
        <f>IF(Sheet1!F426="", "",LOG10(Sheet1!F426)*'Positive samples'!F426)</f>
        <v/>
      </c>
      <c r="G426" t="str">
        <f>IF(Sheet1!G426="", "",LOG10(Sheet1!G426)*'Positive samples'!G426)</f>
        <v/>
      </c>
      <c r="H426" t="str">
        <f>IF(Sheet1!H426="", "",LOG10(Sheet1!H426)*'Positive samples'!H426)</f>
        <v/>
      </c>
      <c r="I426" t="str">
        <f>IF(Sheet1!I426="", "",LOG10(Sheet1!I426)*'Positive samples'!I426)</f>
        <v/>
      </c>
      <c r="J426" t="str">
        <f>IF(Sheet1!J426="", "",LOG10(Sheet1!J426)*'Positive samples'!J426)</f>
        <v/>
      </c>
      <c r="U426" t="str">
        <f>IF('Positive samples'!U426=0, "", SUM(Concentration!C426, Concentration!F426, Concentration!I426, Concentration!L426, Concentration!O426:O426, Concentration!R426)/'Positive samples'!U426)</f>
        <v/>
      </c>
    </row>
    <row r="427" spans="1:21" x14ac:dyDescent="0.2">
      <c r="A427" s="1">
        <f>Sheet1!A427</f>
        <v>44987</v>
      </c>
      <c r="C427">
        <f>IF(Sheet1!C427="", "",LOG10(Sheet1!C427)*'Positive samples'!C427)</f>
        <v>3.7675047082848789</v>
      </c>
      <c r="D427">
        <f>IF(Sheet1!D427="", "",LOG10(Sheet1!D427)*'Positive samples'!D427)</f>
        <v>8.1478272402321661</v>
      </c>
      <c r="E427">
        <f>IF(Sheet1!E427="", "",LOG10(Sheet1!E427)*'Positive samples'!E427)</f>
        <v>0</v>
      </c>
      <c r="F427">
        <f>IF(Sheet1!F427="", "",LOG10(Sheet1!F427)*'Positive samples'!F427)</f>
        <v>0</v>
      </c>
      <c r="G427">
        <f>IF(Sheet1!G427="", "",LOG10(Sheet1!G427)*'Positive samples'!G427)</f>
        <v>8.3012543207402754</v>
      </c>
      <c r="H427">
        <f>IF(Sheet1!H427="", "",LOG10(Sheet1!H427)*'Positive samples'!H427)</f>
        <v>0</v>
      </c>
      <c r="I427">
        <f>IF(Sheet1!I427="", "",LOG10(Sheet1!I427)*'Positive samples'!I427)</f>
        <v>0</v>
      </c>
      <c r="J427">
        <f>IF(Sheet1!J427="", "",LOG10(Sheet1!J427)*'Positive samples'!J427)</f>
        <v>8.299440047144385</v>
      </c>
      <c r="U427">
        <f>IF('Positive samples'!U427=0, "", SUM(Concentration!C427, Concentration!F427, Concentration!I427, Concentration!L427, Concentration!O427:O427, Concentration!R427)/'Positive samples'!U427)</f>
        <v>3.7675047082848789</v>
      </c>
    </row>
    <row r="428" spans="1:21" x14ac:dyDescent="0.2">
      <c r="A428" s="1">
        <f>Sheet1!A428</f>
        <v>44988</v>
      </c>
      <c r="C428" t="str">
        <f>IF(Sheet1!C428="", "",LOG10(Sheet1!C428)*'Positive samples'!C428)</f>
        <v/>
      </c>
      <c r="D428" t="str">
        <f>IF(Sheet1!D428="", "",LOG10(Sheet1!D428)*'Positive samples'!D428)</f>
        <v/>
      </c>
      <c r="E428" t="str">
        <f>IF(Sheet1!E428="", "",LOG10(Sheet1!E428)*'Positive samples'!E428)</f>
        <v/>
      </c>
      <c r="F428" t="str">
        <f>IF(Sheet1!F428="", "",LOG10(Sheet1!F428)*'Positive samples'!F428)</f>
        <v/>
      </c>
      <c r="G428" t="str">
        <f>IF(Sheet1!G428="", "",LOG10(Sheet1!G428)*'Positive samples'!G428)</f>
        <v/>
      </c>
      <c r="H428" t="str">
        <f>IF(Sheet1!H428="", "",LOG10(Sheet1!H428)*'Positive samples'!H428)</f>
        <v/>
      </c>
      <c r="I428" t="str">
        <f>IF(Sheet1!I428="", "",LOG10(Sheet1!I428)*'Positive samples'!I428)</f>
        <v/>
      </c>
      <c r="J428" t="str">
        <f>IF(Sheet1!J428="", "",LOG10(Sheet1!J428)*'Positive samples'!J428)</f>
        <v/>
      </c>
      <c r="U428" t="str">
        <f>IF('Positive samples'!U428=0, "", SUM(Concentration!C428, Concentration!F428, Concentration!I428, Concentration!L428, Concentration!O428:O428, Concentration!R428)/'Positive samples'!U428)</f>
        <v/>
      </c>
    </row>
    <row r="429" spans="1:21" x14ac:dyDescent="0.2">
      <c r="A429" s="1">
        <f>Sheet1!A429</f>
        <v>44989</v>
      </c>
      <c r="C429" t="str">
        <f>IF(Sheet1!C429="", "",LOG10(Sheet1!C429)*'Positive samples'!C429)</f>
        <v/>
      </c>
      <c r="D429" t="str">
        <f>IF(Sheet1!D429="", "",LOG10(Sheet1!D429)*'Positive samples'!D429)</f>
        <v/>
      </c>
      <c r="E429" t="str">
        <f>IF(Sheet1!E429="", "",LOG10(Sheet1!E429)*'Positive samples'!E429)</f>
        <v/>
      </c>
      <c r="F429" t="str">
        <f>IF(Sheet1!F429="", "",LOG10(Sheet1!F429)*'Positive samples'!F429)</f>
        <v/>
      </c>
      <c r="G429" t="str">
        <f>IF(Sheet1!G429="", "",LOG10(Sheet1!G429)*'Positive samples'!G429)</f>
        <v/>
      </c>
      <c r="H429" t="str">
        <f>IF(Sheet1!H429="", "",LOG10(Sheet1!H429)*'Positive samples'!H429)</f>
        <v/>
      </c>
      <c r="I429" t="str">
        <f>IF(Sheet1!I429="", "",LOG10(Sheet1!I429)*'Positive samples'!I429)</f>
        <v/>
      </c>
      <c r="J429" t="str">
        <f>IF(Sheet1!J429="", "",LOG10(Sheet1!J429)*'Positive samples'!J429)</f>
        <v/>
      </c>
      <c r="U429" t="str">
        <f>IF('Positive samples'!U429=0, "", SUM(Concentration!C429, Concentration!F429, Concentration!I429, Concentration!L429, Concentration!O429:O429, Concentration!R429)/'Positive samples'!U429)</f>
        <v/>
      </c>
    </row>
    <row r="430" spans="1:21" x14ac:dyDescent="0.2">
      <c r="A430" s="1">
        <f>Sheet1!A430</f>
        <v>44990</v>
      </c>
      <c r="C430">
        <f>IF(Sheet1!C430="", "",LOG10(Sheet1!C430)*'Positive samples'!C430)</f>
        <v>0</v>
      </c>
      <c r="D430">
        <f>IF(Sheet1!D430="", "",LOG10(Sheet1!D430)*'Positive samples'!D430)</f>
        <v>8.3652633658666655</v>
      </c>
      <c r="E430">
        <f>IF(Sheet1!E430="", "",LOG10(Sheet1!E430)*'Positive samples'!E430)</f>
        <v>0</v>
      </c>
      <c r="F430">
        <f>IF(Sheet1!F430="", "",LOG10(Sheet1!F430)*'Positive samples'!F430)</f>
        <v>0</v>
      </c>
      <c r="G430">
        <f>IF(Sheet1!G430="", "",LOG10(Sheet1!G430)*'Positive samples'!G430)</f>
        <v>8.3146546108641637</v>
      </c>
      <c r="H430">
        <f>IF(Sheet1!H430="", "",LOG10(Sheet1!H430)*'Positive samples'!H430)</f>
        <v>0</v>
      </c>
      <c r="I430">
        <f>IF(Sheet1!I430="", "",LOG10(Sheet1!I430)*'Positive samples'!I430)</f>
        <v>0</v>
      </c>
      <c r="J430">
        <f>IF(Sheet1!J430="", "",LOG10(Sheet1!J430)*'Positive samples'!J430)</f>
        <v>8.4798162858141684</v>
      </c>
      <c r="U430" t="str">
        <f>IF('Positive samples'!U430=0, "", SUM(Concentration!C430, Concentration!F430, Concentration!I430, Concentration!L430, Concentration!O430:O430, Concentration!R430)/'Positive samples'!U430)</f>
        <v/>
      </c>
    </row>
    <row r="431" spans="1:21" x14ac:dyDescent="0.2">
      <c r="A431" s="1">
        <f>Sheet1!A431</f>
        <v>44991</v>
      </c>
      <c r="C431" t="str">
        <f>IF(Sheet1!C431="", "",LOG10(Sheet1!C431)*'Positive samples'!C431)</f>
        <v/>
      </c>
      <c r="D431" t="str">
        <f>IF(Sheet1!D431="", "",LOG10(Sheet1!D431)*'Positive samples'!D431)</f>
        <v/>
      </c>
      <c r="E431" t="str">
        <f>IF(Sheet1!E431="", "",LOG10(Sheet1!E431)*'Positive samples'!E431)</f>
        <v/>
      </c>
      <c r="F431" t="str">
        <f>IF(Sheet1!F431="", "",LOG10(Sheet1!F431)*'Positive samples'!F431)</f>
        <v/>
      </c>
      <c r="G431" t="str">
        <f>IF(Sheet1!G431="", "",LOG10(Sheet1!G431)*'Positive samples'!G431)</f>
        <v/>
      </c>
      <c r="H431" t="str">
        <f>IF(Sheet1!H431="", "",LOG10(Sheet1!H431)*'Positive samples'!H431)</f>
        <v/>
      </c>
      <c r="I431" t="str">
        <f>IF(Sheet1!I431="", "",LOG10(Sheet1!I431)*'Positive samples'!I431)</f>
        <v/>
      </c>
      <c r="J431" t="str">
        <f>IF(Sheet1!J431="", "",LOG10(Sheet1!J431)*'Positive samples'!J431)</f>
        <v/>
      </c>
      <c r="U431" t="str">
        <f>IF('Positive samples'!U431=0, "", SUM(Concentration!C431, Concentration!F431, Concentration!I431, Concentration!L431, Concentration!O431:O431, Concentration!R431)/'Positive samples'!U431)</f>
        <v/>
      </c>
    </row>
    <row r="432" spans="1:21" x14ac:dyDescent="0.2">
      <c r="A432" s="1">
        <f>Sheet1!A432</f>
        <v>44992</v>
      </c>
      <c r="C432">
        <f>IF(Sheet1!C432="", "",LOG10(Sheet1!C432)*'Positive samples'!C432)</f>
        <v>4.2018342685559373</v>
      </c>
      <c r="D432">
        <f>IF(Sheet1!D432="", "",LOG10(Sheet1!D432)*'Positive samples'!D432)</f>
        <v>8.4966027901515861</v>
      </c>
      <c r="E432">
        <f>IF(Sheet1!E432="", "",LOG10(Sheet1!E432)*'Positive samples'!E432)</f>
        <v>0</v>
      </c>
      <c r="F432">
        <f>IF(Sheet1!F432="", "",LOG10(Sheet1!F432)*'Positive samples'!F432)</f>
        <v>3.7385471782903594</v>
      </c>
      <c r="G432">
        <f>IF(Sheet1!G432="", "",LOG10(Sheet1!G432)*'Positive samples'!G432)</f>
        <v>8.8120314567248084</v>
      </c>
      <c r="H432">
        <f>IF(Sheet1!H432="", "",LOG10(Sheet1!H432)*'Positive samples'!H432)</f>
        <v>0</v>
      </c>
      <c r="I432">
        <f>IF(Sheet1!I432="", "",LOG10(Sheet1!I432)*'Positive samples'!I432)</f>
        <v>0</v>
      </c>
      <c r="J432">
        <f>IF(Sheet1!J432="", "",LOG10(Sheet1!J432)*'Positive samples'!J432)</f>
        <v>8.2394111395297163</v>
      </c>
      <c r="U432">
        <f>IF('Positive samples'!U432=0, "", SUM(Concentration!C432, Concentration!F432, Concentration!I432, Concentration!L432, Concentration!O432:O432, Concentration!R432)/'Positive samples'!U432)</f>
        <v>3.9701907234231486</v>
      </c>
    </row>
    <row r="433" spans="1:21" x14ac:dyDescent="0.2">
      <c r="A433" s="1">
        <f>Sheet1!A433</f>
        <v>44993</v>
      </c>
      <c r="C433" t="str">
        <f>IF(Sheet1!C433="", "",LOG10(Sheet1!C433)*'Positive samples'!C433)</f>
        <v/>
      </c>
      <c r="D433" t="str">
        <f>IF(Sheet1!D433="", "",LOG10(Sheet1!D433)*'Positive samples'!D433)</f>
        <v/>
      </c>
      <c r="E433" t="str">
        <f>IF(Sheet1!E433="", "",LOG10(Sheet1!E433)*'Positive samples'!E433)</f>
        <v/>
      </c>
      <c r="F433" t="str">
        <f>IF(Sheet1!F433="", "",LOG10(Sheet1!F433)*'Positive samples'!F433)</f>
        <v/>
      </c>
      <c r="G433" t="str">
        <f>IF(Sheet1!G433="", "",LOG10(Sheet1!G433)*'Positive samples'!G433)</f>
        <v/>
      </c>
      <c r="H433" t="str">
        <f>IF(Sheet1!H433="", "",LOG10(Sheet1!H433)*'Positive samples'!H433)</f>
        <v/>
      </c>
      <c r="I433" t="str">
        <f>IF(Sheet1!I433="", "",LOG10(Sheet1!I433)*'Positive samples'!I433)</f>
        <v/>
      </c>
      <c r="J433" t="str">
        <f>IF(Sheet1!J433="", "",LOG10(Sheet1!J433)*'Positive samples'!J433)</f>
        <v/>
      </c>
      <c r="U433" t="str">
        <f>IF('Positive samples'!U433=0, "", SUM(Concentration!C433, Concentration!F433, Concentration!I433, Concentration!L433, Concentration!O433:O433, Concentration!R433)/'Positive samples'!U433)</f>
        <v/>
      </c>
    </row>
    <row r="434" spans="1:21" x14ac:dyDescent="0.2">
      <c r="A434" s="1">
        <f>Sheet1!A434</f>
        <v>44994</v>
      </c>
      <c r="C434">
        <f>IF(Sheet1!C434="", "",LOG10(Sheet1!C434)*'Positive samples'!C434)</f>
        <v>0</v>
      </c>
      <c r="D434">
        <f>IF(Sheet1!D434="", "",LOG10(Sheet1!D434)*'Positive samples'!D434)</f>
        <v>7.7701693102142686</v>
      </c>
      <c r="E434">
        <f>IF(Sheet1!E434="", "",LOG10(Sheet1!E434)*'Positive samples'!E434)</f>
        <v>0</v>
      </c>
      <c r="F434">
        <f>IF(Sheet1!F434="", "",LOG10(Sheet1!F434)*'Positive samples'!F434)</f>
        <v>0</v>
      </c>
      <c r="G434">
        <f>IF(Sheet1!G434="", "",LOG10(Sheet1!G434)*'Positive samples'!G434)</f>
        <v>7.8992580352143404</v>
      </c>
      <c r="H434">
        <f>IF(Sheet1!H434="", "",LOG10(Sheet1!H434)*'Positive samples'!H434)</f>
        <v>0</v>
      </c>
      <c r="I434">
        <f>IF(Sheet1!I434="", "",LOG10(Sheet1!I434)*'Positive samples'!I434)</f>
        <v>3.6658001090551755</v>
      </c>
      <c r="J434">
        <f>IF(Sheet1!J434="", "",LOG10(Sheet1!J434)*'Positive samples'!J434)</f>
        <v>8.2611624878113048</v>
      </c>
      <c r="U434">
        <f>IF('Positive samples'!U434=0, "", SUM(Concentration!C434, Concentration!F434, Concentration!I434, Concentration!L434, Concentration!O434:O434, Concentration!R434)/'Positive samples'!U434)</f>
        <v>3.6658001090551755</v>
      </c>
    </row>
    <row r="435" spans="1:21" x14ac:dyDescent="0.2">
      <c r="A435" s="1">
        <f>Sheet1!A435</f>
        <v>44995</v>
      </c>
      <c r="C435" t="str">
        <f>IF(Sheet1!C435="", "",LOG10(Sheet1!C435)*'Positive samples'!C435)</f>
        <v/>
      </c>
      <c r="D435" t="str">
        <f>IF(Sheet1!D435="", "",LOG10(Sheet1!D435)*'Positive samples'!D435)</f>
        <v/>
      </c>
      <c r="E435" t="str">
        <f>IF(Sheet1!E435="", "",LOG10(Sheet1!E435)*'Positive samples'!E435)</f>
        <v/>
      </c>
      <c r="F435" t="str">
        <f>IF(Sheet1!F435="", "",LOG10(Sheet1!F435)*'Positive samples'!F435)</f>
        <v/>
      </c>
      <c r="G435" t="str">
        <f>IF(Sheet1!G435="", "",LOG10(Sheet1!G435)*'Positive samples'!G435)</f>
        <v/>
      </c>
      <c r="H435" t="str">
        <f>IF(Sheet1!H435="", "",LOG10(Sheet1!H435)*'Positive samples'!H435)</f>
        <v/>
      </c>
      <c r="I435" t="str">
        <f>IF(Sheet1!I435="", "",LOG10(Sheet1!I435)*'Positive samples'!I435)</f>
        <v/>
      </c>
      <c r="J435" t="str">
        <f>IF(Sheet1!J435="", "",LOG10(Sheet1!J435)*'Positive samples'!J435)</f>
        <v/>
      </c>
      <c r="U435" t="str">
        <f>IF('Positive samples'!U435=0, "", SUM(Concentration!C435, Concentration!F435, Concentration!I435, Concentration!L435, Concentration!O435:O435, Concentration!R435)/'Positive samples'!U435)</f>
        <v/>
      </c>
    </row>
    <row r="436" spans="1:21" x14ac:dyDescent="0.2">
      <c r="A436" s="1">
        <f>Sheet1!A436</f>
        <v>44996</v>
      </c>
      <c r="C436" t="str">
        <f>IF(Sheet1!C436="", "",LOG10(Sheet1!C436)*'Positive samples'!C436)</f>
        <v/>
      </c>
      <c r="D436" t="str">
        <f>IF(Sheet1!D436="", "",LOG10(Sheet1!D436)*'Positive samples'!D436)</f>
        <v/>
      </c>
      <c r="E436" t="str">
        <f>IF(Sheet1!E436="", "",LOG10(Sheet1!E436)*'Positive samples'!E436)</f>
        <v/>
      </c>
      <c r="F436" t="str">
        <f>IF(Sheet1!F436="", "",LOG10(Sheet1!F436)*'Positive samples'!F436)</f>
        <v/>
      </c>
      <c r="G436" t="str">
        <f>IF(Sheet1!G436="", "",LOG10(Sheet1!G436)*'Positive samples'!G436)</f>
        <v/>
      </c>
      <c r="H436" t="str">
        <f>IF(Sheet1!H436="", "",LOG10(Sheet1!H436)*'Positive samples'!H436)</f>
        <v/>
      </c>
      <c r="I436" t="str">
        <f>IF(Sheet1!I436="", "",LOG10(Sheet1!I436)*'Positive samples'!I436)</f>
        <v/>
      </c>
      <c r="J436" t="str">
        <f>IF(Sheet1!J436="", "",LOG10(Sheet1!J436)*'Positive samples'!J436)</f>
        <v/>
      </c>
      <c r="U436" t="str">
        <f>IF('Positive samples'!U436=0, "", SUM(Concentration!C436, Concentration!F436, Concentration!I436, Concentration!L436, Concentration!O436:O436, Concentration!R436)/'Positive samples'!U436)</f>
        <v/>
      </c>
    </row>
    <row r="437" spans="1:21" x14ac:dyDescent="0.2">
      <c r="A437" s="1">
        <f>Sheet1!A437</f>
        <v>44997</v>
      </c>
      <c r="C437">
        <f>IF(Sheet1!C437="", "",LOG10(Sheet1!C437)*'Positive samples'!C437)</f>
        <v>0</v>
      </c>
      <c r="D437">
        <f>IF(Sheet1!D437="", "",LOG10(Sheet1!D437)*'Positive samples'!D437)</f>
        <v>8.3444358011737449</v>
      </c>
      <c r="E437">
        <f>IF(Sheet1!E437="", "",LOG10(Sheet1!E437)*'Positive samples'!E437)</f>
        <v>0</v>
      </c>
      <c r="F437">
        <f>IF(Sheet1!F437="", "",LOG10(Sheet1!F437)*'Positive samples'!F437)</f>
        <v>0</v>
      </c>
      <c r="G437">
        <f>IF(Sheet1!G437="", "",LOG10(Sheet1!G437)*'Positive samples'!G437)</f>
        <v>8.1736825314283941</v>
      </c>
      <c r="H437">
        <f>IF(Sheet1!H437="", "",LOG10(Sheet1!H437)*'Positive samples'!H437)</f>
        <v>0</v>
      </c>
      <c r="I437">
        <f>IF(Sheet1!I437="", "",LOG10(Sheet1!I437)*'Positive samples'!I437)</f>
        <v>0</v>
      </c>
      <c r="J437">
        <f>IF(Sheet1!J437="", "",LOG10(Sheet1!J437)*'Positive samples'!J437)</f>
        <v>8.6016322333457715</v>
      </c>
      <c r="U437" t="str">
        <f>IF('Positive samples'!U437=0, "", SUM(Concentration!C437, Concentration!F437, Concentration!I437, Concentration!L437, Concentration!O437:O437, Concentration!R437)/'Positive samples'!U437)</f>
        <v/>
      </c>
    </row>
    <row r="438" spans="1:21" x14ac:dyDescent="0.2">
      <c r="A438" s="1">
        <f>Sheet1!A438</f>
        <v>44998</v>
      </c>
      <c r="C438" t="str">
        <f>IF(Sheet1!C438="", "",LOG10(Sheet1!C438)*'Positive samples'!C438)</f>
        <v/>
      </c>
      <c r="D438" t="str">
        <f>IF(Sheet1!D438="", "",LOG10(Sheet1!D438)*'Positive samples'!D438)</f>
        <v/>
      </c>
      <c r="E438" t="str">
        <f>IF(Sheet1!E438="", "",LOG10(Sheet1!E438)*'Positive samples'!E438)</f>
        <v/>
      </c>
      <c r="F438" t="str">
        <f>IF(Sheet1!F438="", "",LOG10(Sheet1!F438)*'Positive samples'!F438)</f>
        <v/>
      </c>
      <c r="G438" t="str">
        <f>IF(Sheet1!G438="", "",LOG10(Sheet1!G438)*'Positive samples'!G438)</f>
        <v/>
      </c>
      <c r="H438" t="str">
        <f>IF(Sheet1!H438="", "",LOG10(Sheet1!H438)*'Positive samples'!H438)</f>
        <v/>
      </c>
      <c r="I438" t="str">
        <f>IF(Sheet1!I438="", "",LOG10(Sheet1!I438)*'Positive samples'!I438)</f>
        <v/>
      </c>
      <c r="J438" t="str">
        <f>IF(Sheet1!J438="", "",LOG10(Sheet1!J438)*'Positive samples'!J438)</f>
        <v/>
      </c>
      <c r="U438" t="str">
        <f>IF('Positive samples'!U438=0, "", SUM(Concentration!C438, Concentration!F438, Concentration!I438, Concentration!L438, Concentration!O438:O438, Concentration!R438)/'Positive samples'!U438)</f>
        <v/>
      </c>
    </row>
    <row r="439" spans="1:21" x14ac:dyDescent="0.2">
      <c r="A439" s="1">
        <f>Sheet1!A439</f>
        <v>44999</v>
      </c>
      <c r="C439">
        <f>IF(Sheet1!C439="", "",LOG10(Sheet1!C439)*'Positive samples'!C439)</f>
        <v>0</v>
      </c>
      <c r="D439">
        <f>IF(Sheet1!D439="", "",LOG10(Sheet1!D439)*'Positive samples'!D439)</f>
        <v>7.9550833106205507</v>
      </c>
      <c r="E439">
        <f>IF(Sheet1!E439="", "",LOG10(Sheet1!E439)*'Positive samples'!E439)</f>
        <v>0</v>
      </c>
      <c r="F439">
        <f>IF(Sheet1!F439="", "",LOG10(Sheet1!F439)*'Positive samples'!F439)</f>
        <v>3.6792677618882648</v>
      </c>
      <c r="G439">
        <f>IF(Sheet1!G439="", "",LOG10(Sheet1!G439)*'Positive samples'!G439)</f>
        <v>8.3476742599279152</v>
      </c>
      <c r="H439">
        <f>IF(Sheet1!H439="", "",LOG10(Sheet1!H439)*'Positive samples'!H439)</f>
        <v>0</v>
      </c>
      <c r="I439">
        <f>IF(Sheet1!I439="", "",LOG10(Sheet1!I439)*'Positive samples'!I439)</f>
        <v>3.8666033974055556</v>
      </c>
      <c r="J439">
        <f>IF(Sheet1!J439="", "",LOG10(Sheet1!J439)*'Positive samples'!J439)</f>
        <v>8.2990007478704513</v>
      </c>
      <c r="U439">
        <f>IF('Positive samples'!U439=0, "", SUM(Concentration!C439, Concentration!F439, Concentration!I439, Concentration!L439, Concentration!O439:O439, Concentration!R439)/'Positive samples'!U439)</f>
        <v>3.7729355796469104</v>
      </c>
    </row>
    <row r="440" spans="1:21" x14ac:dyDescent="0.2">
      <c r="A440" s="1">
        <f>Sheet1!A440</f>
        <v>45000</v>
      </c>
      <c r="C440" t="str">
        <f>IF(Sheet1!C440="", "",LOG10(Sheet1!C440)*'Positive samples'!C440)</f>
        <v/>
      </c>
      <c r="D440" t="str">
        <f>IF(Sheet1!D440="", "",LOG10(Sheet1!D440)*'Positive samples'!D440)</f>
        <v/>
      </c>
      <c r="E440" t="str">
        <f>IF(Sheet1!E440="", "",LOG10(Sheet1!E440)*'Positive samples'!E440)</f>
        <v/>
      </c>
      <c r="F440" t="str">
        <f>IF(Sheet1!F440="", "",LOG10(Sheet1!F440)*'Positive samples'!F440)</f>
        <v/>
      </c>
      <c r="G440" t="str">
        <f>IF(Sheet1!G440="", "",LOG10(Sheet1!G440)*'Positive samples'!G440)</f>
        <v/>
      </c>
      <c r="H440" t="str">
        <f>IF(Sheet1!H440="", "",LOG10(Sheet1!H440)*'Positive samples'!H440)</f>
        <v/>
      </c>
      <c r="I440" t="str">
        <f>IF(Sheet1!I440="", "",LOG10(Sheet1!I440)*'Positive samples'!I440)</f>
        <v/>
      </c>
      <c r="J440" t="str">
        <f>IF(Sheet1!J440="", "",LOG10(Sheet1!J440)*'Positive samples'!J440)</f>
        <v/>
      </c>
      <c r="U440" t="str">
        <f>IF('Positive samples'!U440=0, "", SUM(Concentration!C440, Concentration!F440, Concentration!I440, Concentration!L440, Concentration!O440:O440, Concentration!R440)/'Positive samples'!U440)</f>
        <v/>
      </c>
    </row>
    <row r="441" spans="1:21" x14ac:dyDescent="0.2">
      <c r="A441" s="1">
        <f>Sheet1!A441</f>
        <v>45001</v>
      </c>
      <c r="C441">
        <f>IF(Sheet1!C441="", "",LOG10(Sheet1!C441)*'Positive samples'!C441)</f>
        <v>3.4804058843499592</v>
      </c>
      <c r="D441">
        <f>IF(Sheet1!D441="", "",LOG10(Sheet1!D441)*'Positive samples'!D441)</f>
        <v>8.144576177029446</v>
      </c>
      <c r="E441">
        <f>IF(Sheet1!E441="", "",LOG10(Sheet1!E441)*'Positive samples'!E441)</f>
        <v>0</v>
      </c>
      <c r="F441">
        <f>IF(Sheet1!F441="", "",LOG10(Sheet1!F441)*'Positive samples'!F441)</f>
        <v>0</v>
      </c>
      <c r="G441">
        <f>IF(Sheet1!G441="", "",LOG10(Sheet1!G441)*'Positive samples'!G441)</f>
        <v>8.2387965097717331</v>
      </c>
      <c r="H441">
        <f>IF(Sheet1!H441="", "",LOG10(Sheet1!H441)*'Positive samples'!H441)</f>
        <v>0</v>
      </c>
      <c r="I441">
        <f>IF(Sheet1!I441="", "",LOG10(Sheet1!I441)*'Positive samples'!I441)</f>
        <v>0</v>
      </c>
      <c r="J441">
        <f>IF(Sheet1!J441="", "",LOG10(Sheet1!J441)*'Positive samples'!J441)</f>
        <v>8.2685986198014625</v>
      </c>
      <c r="U441">
        <f>IF('Positive samples'!U441=0, "", SUM(Concentration!C441, Concentration!F441, Concentration!I441, Concentration!L441, Concentration!O441:O441, Concentration!R441)/'Positive samples'!U441)</f>
        <v>3.4804058843499592</v>
      </c>
    </row>
    <row r="442" spans="1:21" x14ac:dyDescent="0.2">
      <c r="A442" s="1">
        <f>Sheet1!A442</f>
        <v>45002</v>
      </c>
      <c r="C442" t="str">
        <f>IF(Sheet1!C442="", "",LOG10(Sheet1!C442)*'Positive samples'!C442)</f>
        <v/>
      </c>
      <c r="D442" t="str">
        <f>IF(Sheet1!D442="", "",LOG10(Sheet1!D442)*'Positive samples'!D442)</f>
        <v/>
      </c>
      <c r="E442" t="str">
        <f>IF(Sheet1!E442="", "",LOG10(Sheet1!E442)*'Positive samples'!E442)</f>
        <v/>
      </c>
      <c r="F442" t="str">
        <f>IF(Sheet1!F442="", "",LOG10(Sheet1!F442)*'Positive samples'!F442)</f>
        <v/>
      </c>
      <c r="G442" t="str">
        <f>IF(Sheet1!G442="", "",LOG10(Sheet1!G442)*'Positive samples'!G442)</f>
        <v/>
      </c>
      <c r="H442" t="str">
        <f>IF(Sheet1!H442="", "",LOG10(Sheet1!H442)*'Positive samples'!H442)</f>
        <v/>
      </c>
      <c r="I442" t="str">
        <f>IF(Sheet1!I442="", "",LOG10(Sheet1!I442)*'Positive samples'!I442)</f>
        <v/>
      </c>
      <c r="J442" t="str">
        <f>IF(Sheet1!J442="", "",LOG10(Sheet1!J442)*'Positive samples'!J442)</f>
        <v/>
      </c>
      <c r="U442" t="str">
        <f>IF('Positive samples'!U442=0, "", SUM(Concentration!C442, Concentration!F442, Concentration!I442, Concentration!L442, Concentration!O442:O442, Concentration!R442)/'Positive samples'!U442)</f>
        <v/>
      </c>
    </row>
    <row r="443" spans="1:21" x14ac:dyDescent="0.2">
      <c r="A443" s="1">
        <f>Sheet1!A443</f>
        <v>45003</v>
      </c>
      <c r="C443" t="str">
        <f>IF(Sheet1!C443="", "",LOG10(Sheet1!C443)*'Positive samples'!C443)</f>
        <v/>
      </c>
      <c r="D443" t="str">
        <f>IF(Sheet1!D443="", "",LOG10(Sheet1!D443)*'Positive samples'!D443)</f>
        <v/>
      </c>
      <c r="E443" t="str">
        <f>IF(Sheet1!E443="", "",LOG10(Sheet1!E443)*'Positive samples'!E443)</f>
        <v/>
      </c>
      <c r="F443" t="str">
        <f>IF(Sheet1!F443="", "",LOG10(Sheet1!F443)*'Positive samples'!F443)</f>
        <v/>
      </c>
      <c r="G443" t="str">
        <f>IF(Sheet1!G443="", "",LOG10(Sheet1!G443)*'Positive samples'!G443)</f>
        <v/>
      </c>
      <c r="H443" t="str">
        <f>IF(Sheet1!H443="", "",LOG10(Sheet1!H443)*'Positive samples'!H443)</f>
        <v/>
      </c>
      <c r="I443" t="str">
        <f>IF(Sheet1!I443="", "",LOG10(Sheet1!I443)*'Positive samples'!I443)</f>
        <v/>
      </c>
      <c r="J443" t="str">
        <f>IF(Sheet1!J443="", "",LOG10(Sheet1!J443)*'Positive samples'!J443)</f>
        <v/>
      </c>
      <c r="U443" t="str">
        <f>IF('Positive samples'!U443=0, "", SUM(Concentration!C443, Concentration!F443, Concentration!I443, Concentration!L443, Concentration!O443:O443, Concentration!R443)/'Positive samples'!U443)</f>
        <v/>
      </c>
    </row>
    <row r="444" spans="1:21" x14ac:dyDescent="0.2">
      <c r="A444" s="1">
        <f>Sheet1!A444</f>
        <v>45004</v>
      </c>
      <c r="C444">
        <f>IF(Sheet1!C444="", "",LOG10(Sheet1!C444)*'Positive samples'!C444)</f>
        <v>0</v>
      </c>
      <c r="D444">
        <f>IF(Sheet1!D444="", "",LOG10(Sheet1!D444)*'Positive samples'!D444)</f>
        <v>8.3906207408671563</v>
      </c>
      <c r="E444">
        <f>IF(Sheet1!E444="", "",LOG10(Sheet1!E444)*'Positive samples'!E444)</f>
        <v>0</v>
      </c>
      <c r="F444">
        <f>IF(Sheet1!F444="", "",LOG10(Sheet1!F444)*'Positive samples'!F444)</f>
        <v>0</v>
      </c>
      <c r="G444">
        <f>IF(Sheet1!G444="", "",LOG10(Sheet1!G444)*'Positive samples'!G444)</f>
        <v>8.4305109413173049</v>
      </c>
      <c r="H444">
        <f>IF(Sheet1!H444="", "",LOG10(Sheet1!H444)*'Positive samples'!H444)</f>
        <v>0</v>
      </c>
      <c r="I444">
        <f>IF(Sheet1!I444="", "",LOG10(Sheet1!I444)*'Positive samples'!I444)</f>
        <v>4.7331764287469671</v>
      </c>
      <c r="J444">
        <f>IF(Sheet1!J444="", "",LOG10(Sheet1!J444)*'Positive samples'!J444)</f>
        <v>8.3883493630039769</v>
      </c>
      <c r="U444">
        <f>IF('Positive samples'!U444=0, "", SUM(Concentration!C444, Concentration!F444, Concentration!I444, Concentration!L444, Concentration!O444:O444, Concentration!R444)/'Positive samples'!U444)</f>
        <v>4.7331764287469671</v>
      </c>
    </row>
    <row r="445" spans="1:21" x14ac:dyDescent="0.2">
      <c r="A445" s="1">
        <f>Sheet1!A445</f>
        <v>45005</v>
      </c>
      <c r="C445" t="str">
        <f>IF(Sheet1!C445="", "",LOG10(Sheet1!C445)*'Positive samples'!C445)</f>
        <v/>
      </c>
      <c r="D445" t="str">
        <f>IF(Sheet1!D445="", "",LOG10(Sheet1!D445)*'Positive samples'!D445)</f>
        <v/>
      </c>
      <c r="E445" t="str">
        <f>IF(Sheet1!E445="", "",LOG10(Sheet1!E445)*'Positive samples'!E445)</f>
        <v/>
      </c>
      <c r="F445" t="str">
        <f>IF(Sheet1!F445="", "",LOG10(Sheet1!F445)*'Positive samples'!F445)</f>
        <v/>
      </c>
      <c r="G445" t="str">
        <f>IF(Sheet1!G445="", "",LOG10(Sheet1!G445)*'Positive samples'!G445)</f>
        <v/>
      </c>
      <c r="H445" t="str">
        <f>IF(Sheet1!H445="", "",LOG10(Sheet1!H445)*'Positive samples'!H445)</f>
        <v/>
      </c>
      <c r="I445" t="str">
        <f>IF(Sheet1!I445="", "",LOG10(Sheet1!I445)*'Positive samples'!I445)</f>
        <v/>
      </c>
      <c r="J445" t="str">
        <f>IF(Sheet1!J445="", "",LOG10(Sheet1!J445)*'Positive samples'!J445)</f>
        <v/>
      </c>
      <c r="U445" t="str">
        <f>IF('Positive samples'!U445=0, "", SUM(Concentration!C445, Concentration!F445, Concentration!I445, Concentration!L445, Concentration!O445:O445, Concentration!R445)/'Positive samples'!U445)</f>
        <v/>
      </c>
    </row>
    <row r="446" spans="1:21" x14ac:dyDescent="0.2">
      <c r="A446" s="1">
        <f>Sheet1!A446</f>
        <v>45006</v>
      </c>
      <c r="C446" t="str">
        <f>IF(Sheet1!C446="", "",LOG10(Sheet1!C446)*'Positive samples'!C446)</f>
        <v/>
      </c>
      <c r="D446" t="str">
        <f>IF(Sheet1!D446="", "",LOG10(Sheet1!D446)*'Positive samples'!D446)</f>
        <v/>
      </c>
      <c r="E446" t="str">
        <f>IF(Sheet1!E446="", "",LOG10(Sheet1!E446)*'Positive samples'!E446)</f>
        <v/>
      </c>
      <c r="F446" t="str">
        <f>IF(Sheet1!F446="", "",LOG10(Sheet1!F446)*'Positive samples'!F446)</f>
        <v/>
      </c>
      <c r="G446" t="str">
        <f>IF(Sheet1!G446="", "",LOG10(Sheet1!G446)*'Positive samples'!G446)</f>
        <v/>
      </c>
      <c r="H446" t="str">
        <f>IF(Sheet1!H446="", "",LOG10(Sheet1!H446)*'Positive samples'!H446)</f>
        <v/>
      </c>
      <c r="I446" t="str">
        <f>IF(Sheet1!I446="", "",LOG10(Sheet1!I446)*'Positive samples'!I446)</f>
        <v/>
      </c>
      <c r="J446" t="str">
        <f>IF(Sheet1!J446="", "",LOG10(Sheet1!J446)*'Positive samples'!J446)</f>
        <v/>
      </c>
      <c r="U446" t="str">
        <f>IF('Positive samples'!U446=0, "", SUM(Concentration!C446, Concentration!F446, Concentration!I446, Concentration!L446, Concentration!O446:O446, Concentration!R446)/'Positive samples'!U446)</f>
        <v/>
      </c>
    </row>
    <row r="447" spans="1:21" x14ac:dyDescent="0.2">
      <c r="A447" s="1">
        <f>Sheet1!A447</f>
        <v>45007</v>
      </c>
      <c r="C447" t="str">
        <f>IF(Sheet1!C447="", "",LOG10(Sheet1!C447)*'Positive samples'!C447)</f>
        <v/>
      </c>
      <c r="D447" t="str">
        <f>IF(Sheet1!D447="", "",LOG10(Sheet1!D447)*'Positive samples'!D447)</f>
        <v/>
      </c>
      <c r="E447" t="str">
        <f>IF(Sheet1!E447="", "",LOG10(Sheet1!E447)*'Positive samples'!E447)</f>
        <v/>
      </c>
      <c r="F447" t="str">
        <f>IF(Sheet1!F447="", "",LOG10(Sheet1!F447)*'Positive samples'!F447)</f>
        <v/>
      </c>
      <c r="G447" t="str">
        <f>IF(Sheet1!G447="", "",LOG10(Sheet1!G447)*'Positive samples'!G447)</f>
        <v/>
      </c>
      <c r="H447" t="str">
        <f>IF(Sheet1!H447="", "",LOG10(Sheet1!H447)*'Positive samples'!H447)</f>
        <v/>
      </c>
      <c r="I447" t="str">
        <f>IF(Sheet1!I447="", "",LOG10(Sheet1!I447)*'Positive samples'!I447)</f>
        <v/>
      </c>
      <c r="J447" t="str">
        <f>IF(Sheet1!J447="", "",LOG10(Sheet1!J447)*'Positive samples'!J447)</f>
        <v/>
      </c>
      <c r="U447" t="str">
        <f>IF('Positive samples'!U447=0, "", SUM(Concentration!C447, Concentration!F447, Concentration!I447, Concentration!L447, Concentration!O447:O447, Concentration!R447)/'Positive samples'!U447)</f>
        <v/>
      </c>
    </row>
    <row r="448" spans="1:21" x14ac:dyDescent="0.2">
      <c r="A448" s="1">
        <f>Sheet1!A448</f>
        <v>45008</v>
      </c>
      <c r="C448">
        <f>IF(Sheet1!C448="", "",LOG10(Sheet1!C448)*'Positive samples'!C448)</f>
        <v>0</v>
      </c>
      <c r="D448">
        <f>IF(Sheet1!D448="", "",LOG10(Sheet1!D448)*'Positive samples'!D448)</f>
        <v>8.5843667973966404</v>
      </c>
      <c r="E448">
        <f>IF(Sheet1!E448="", "",LOG10(Sheet1!E448)*'Positive samples'!E448)</f>
        <v>0</v>
      </c>
      <c r="F448">
        <f>IF(Sheet1!F448="", "",LOG10(Sheet1!F448)*'Positive samples'!F448)</f>
        <v>0</v>
      </c>
      <c r="G448">
        <f>IF(Sheet1!G448="", "",LOG10(Sheet1!G448)*'Positive samples'!G448)</f>
        <v>8.009249477966268</v>
      </c>
      <c r="H448">
        <f>IF(Sheet1!H448="", "",LOG10(Sheet1!H448)*'Positive samples'!H448)</f>
        <v>0</v>
      </c>
      <c r="I448">
        <f>IF(Sheet1!I448="", "",LOG10(Sheet1!I448)*'Positive samples'!I448)</f>
        <v>0</v>
      </c>
      <c r="J448">
        <f>IF(Sheet1!J448="", "",LOG10(Sheet1!J448)*'Positive samples'!J448)</f>
        <v>8.0115175114188926</v>
      </c>
      <c r="U448" t="str">
        <f>IF('Positive samples'!U448=0, "", SUM(Concentration!C448, Concentration!F448, Concentration!I448, Concentration!L448, Concentration!O448:O448, Concentration!R448)/'Positive samples'!U448)</f>
        <v/>
      </c>
    </row>
    <row r="449" spans="1:21" x14ac:dyDescent="0.2">
      <c r="A449" s="1">
        <f>Sheet1!A449</f>
        <v>45009</v>
      </c>
      <c r="C449" t="str">
        <f>IF(Sheet1!C449="", "",LOG10(Sheet1!C449)*'Positive samples'!C449)</f>
        <v/>
      </c>
      <c r="D449" t="str">
        <f>IF(Sheet1!D449="", "",LOG10(Sheet1!D449)*'Positive samples'!D449)</f>
        <v/>
      </c>
      <c r="E449" t="str">
        <f>IF(Sheet1!E449="", "",LOG10(Sheet1!E449)*'Positive samples'!E449)</f>
        <v/>
      </c>
      <c r="F449" t="str">
        <f>IF(Sheet1!F449="", "",LOG10(Sheet1!F449)*'Positive samples'!F449)</f>
        <v/>
      </c>
      <c r="G449" t="str">
        <f>IF(Sheet1!G449="", "",LOG10(Sheet1!G449)*'Positive samples'!G449)</f>
        <v/>
      </c>
      <c r="H449" t="str">
        <f>IF(Sheet1!H449="", "",LOG10(Sheet1!H449)*'Positive samples'!H449)</f>
        <v/>
      </c>
      <c r="I449" t="str">
        <f>IF(Sheet1!I449="", "",LOG10(Sheet1!I449)*'Positive samples'!I449)</f>
        <v/>
      </c>
      <c r="J449" t="str">
        <f>IF(Sheet1!J449="", "",LOG10(Sheet1!J449)*'Positive samples'!J449)</f>
        <v/>
      </c>
      <c r="U449" t="str">
        <f>IF('Positive samples'!U449=0, "", SUM(Concentration!C449, Concentration!F449, Concentration!I449, Concentration!L449, Concentration!O449:O449, Concentration!R449)/'Positive samples'!U449)</f>
        <v/>
      </c>
    </row>
    <row r="450" spans="1:21" x14ac:dyDescent="0.2">
      <c r="A450" s="1">
        <f>Sheet1!A450</f>
        <v>45010</v>
      </c>
      <c r="C450" t="str">
        <f>IF(Sheet1!C450="", "",LOG10(Sheet1!C450)*'Positive samples'!C450)</f>
        <v/>
      </c>
      <c r="D450" t="str">
        <f>IF(Sheet1!D450="", "",LOG10(Sheet1!D450)*'Positive samples'!D450)</f>
        <v/>
      </c>
      <c r="E450" t="str">
        <f>IF(Sheet1!E450="", "",LOG10(Sheet1!E450)*'Positive samples'!E450)</f>
        <v/>
      </c>
      <c r="F450" t="str">
        <f>IF(Sheet1!F450="", "",LOG10(Sheet1!F450)*'Positive samples'!F450)</f>
        <v/>
      </c>
      <c r="G450" t="str">
        <f>IF(Sheet1!G450="", "",LOG10(Sheet1!G450)*'Positive samples'!G450)</f>
        <v/>
      </c>
      <c r="H450" t="str">
        <f>IF(Sheet1!H450="", "",LOG10(Sheet1!H450)*'Positive samples'!H450)</f>
        <v/>
      </c>
      <c r="I450" t="str">
        <f>IF(Sheet1!I450="", "",LOG10(Sheet1!I450)*'Positive samples'!I450)</f>
        <v/>
      </c>
      <c r="J450" t="str">
        <f>IF(Sheet1!J450="", "",LOG10(Sheet1!J450)*'Positive samples'!J450)</f>
        <v/>
      </c>
      <c r="U450" t="str">
        <f>IF('Positive samples'!U450=0, "", SUM(Concentration!C450, Concentration!F450, Concentration!I450, Concentration!L450, Concentration!O450:O450, Concentration!R450)/'Positive samples'!U450)</f>
        <v/>
      </c>
    </row>
    <row r="451" spans="1:21" x14ac:dyDescent="0.2">
      <c r="A451" s="1">
        <f>Sheet1!A451</f>
        <v>45011</v>
      </c>
      <c r="C451">
        <f>IF(Sheet1!C451="", "",LOG10(Sheet1!C451)*'Positive samples'!C451)</f>
        <v>4.4585390617030889</v>
      </c>
      <c r="D451">
        <f>IF(Sheet1!D451="", "",LOG10(Sheet1!D451)*'Positive samples'!D451)</f>
        <v>8.5151856030144497</v>
      </c>
      <c r="E451">
        <f>IF(Sheet1!E451="", "",LOG10(Sheet1!E451)*'Positive samples'!E451)</f>
        <v>0</v>
      </c>
      <c r="F451">
        <f>IF(Sheet1!F451="", "",LOG10(Sheet1!F451)*'Positive samples'!F451)</f>
        <v>0</v>
      </c>
      <c r="G451">
        <f>IF(Sheet1!G451="", "",LOG10(Sheet1!G451)*'Positive samples'!G451)</f>
        <v>8.0100560750840177</v>
      </c>
      <c r="H451">
        <f>IF(Sheet1!H451="", "",LOG10(Sheet1!H451)*'Positive samples'!H451)</f>
        <v>0</v>
      </c>
      <c r="I451">
        <f>IF(Sheet1!I451="", "",LOG10(Sheet1!I451)*'Positive samples'!I451)</f>
        <v>0</v>
      </c>
      <c r="J451">
        <f>IF(Sheet1!J451="", "",LOG10(Sheet1!J451)*'Positive samples'!J451)</f>
        <v>8.214744024052397</v>
      </c>
      <c r="U451">
        <f>IF('Positive samples'!U451=0, "", SUM(Concentration!C451, Concentration!F451, Concentration!I451, Concentration!L451, Concentration!O451:O451, Concentration!R451)/'Positive samples'!U451)</f>
        <v>4.4585390617030889</v>
      </c>
    </row>
    <row r="452" spans="1:21" x14ac:dyDescent="0.2">
      <c r="A452" s="1">
        <f>Sheet1!A452</f>
        <v>45012</v>
      </c>
      <c r="C452" t="str">
        <f>IF(Sheet1!C452="", "",LOG10(Sheet1!C452)*'Positive samples'!C452)</f>
        <v/>
      </c>
      <c r="D452" t="str">
        <f>IF(Sheet1!D452="", "",LOG10(Sheet1!D452)*'Positive samples'!D452)</f>
        <v/>
      </c>
      <c r="E452" t="str">
        <f>IF(Sheet1!E452="", "",LOG10(Sheet1!E452)*'Positive samples'!E452)</f>
        <v/>
      </c>
      <c r="F452" t="str">
        <f>IF(Sheet1!F452="", "",LOG10(Sheet1!F452)*'Positive samples'!F452)</f>
        <v/>
      </c>
      <c r="G452" t="str">
        <f>IF(Sheet1!G452="", "",LOG10(Sheet1!G452)*'Positive samples'!G452)</f>
        <v/>
      </c>
      <c r="H452" t="str">
        <f>IF(Sheet1!H452="", "",LOG10(Sheet1!H452)*'Positive samples'!H452)</f>
        <v/>
      </c>
      <c r="I452" t="str">
        <f>IF(Sheet1!I452="", "",LOG10(Sheet1!I452)*'Positive samples'!I452)</f>
        <v/>
      </c>
      <c r="J452" t="str">
        <f>IF(Sheet1!J452="", "",LOG10(Sheet1!J452)*'Positive samples'!J452)</f>
        <v/>
      </c>
      <c r="U452" t="str">
        <f>IF('Positive samples'!U452=0, "", SUM(Concentration!C452, Concentration!F452, Concentration!I452, Concentration!L452, Concentration!O452:O452, Concentration!R452)/'Positive samples'!U452)</f>
        <v/>
      </c>
    </row>
    <row r="453" spans="1:21" x14ac:dyDescent="0.2">
      <c r="A453" s="1">
        <f>Sheet1!A453</f>
        <v>45013</v>
      </c>
      <c r="C453">
        <f>IF(Sheet1!C453="", "",LOG10(Sheet1!C453)*'Positive samples'!C453)</f>
        <v>0</v>
      </c>
      <c r="D453">
        <f>IF(Sheet1!D453="", "",LOG10(Sheet1!D453)*'Positive samples'!D453)</f>
        <v>8.444229272210686</v>
      </c>
      <c r="E453">
        <f>IF(Sheet1!E453="", "",LOG10(Sheet1!E453)*'Positive samples'!E453)</f>
        <v>0</v>
      </c>
      <c r="F453">
        <f>IF(Sheet1!F453="", "",LOG10(Sheet1!F453)*'Positive samples'!F453)</f>
        <v>0</v>
      </c>
      <c r="G453">
        <f>IF(Sheet1!G453="", "",LOG10(Sheet1!G453)*'Positive samples'!G453)</f>
        <v>8.5395381237712353</v>
      </c>
      <c r="H453">
        <f>IF(Sheet1!H453="", "",LOG10(Sheet1!H453)*'Positive samples'!H453)</f>
        <v>0</v>
      </c>
      <c r="I453">
        <f>IF(Sheet1!I453="", "",LOG10(Sheet1!I453)*'Positive samples'!I453)</f>
        <v>0</v>
      </c>
      <c r="J453">
        <f>IF(Sheet1!J453="", "",LOG10(Sheet1!J453)*'Positive samples'!J453)</f>
        <v>8.1218136796212015</v>
      </c>
      <c r="U453" t="str">
        <f>IF('Positive samples'!U453=0, "", SUM(Concentration!C453, Concentration!F453, Concentration!I453, Concentration!L453, Concentration!O453:O453, Concentration!R453)/'Positive samples'!U453)</f>
        <v/>
      </c>
    </row>
    <row r="454" spans="1:21" x14ac:dyDescent="0.2">
      <c r="A454" s="1">
        <f>Sheet1!A454</f>
        <v>45014</v>
      </c>
      <c r="C454" t="str">
        <f>IF(Sheet1!C454="", "",LOG10(Sheet1!C454)*'Positive samples'!C454)</f>
        <v/>
      </c>
      <c r="D454" t="str">
        <f>IF(Sheet1!D454="", "",LOG10(Sheet1!D454)*'Positive samples'!D454)</f>
        <v/>
      </c>
      <c r="E454" t="str">
        <f>IF(Sheet1!E454="", "",LOG10(Sheet1!E454)*'Positive samples'!E454)</f>
        <v/>
      </c>
      <c r="F454" t="str">
        <f>IF(Sheet1!F454="", "",LOG10(Sheet1!F454)*'Positive samples'!F454)</f>
        <v/>
      </c>
      <c r="G454" t="str">
        <f>IF(Sheet1!G454="", "",LOG10(Sheet1!G454)*'Positive samples'!G454)</f>
        <v/>
      </c>
      <c r="H454" t="str">
        <f>IF(Sheet1!H454="", "",LOG10(Sheet1!H454)*'Positive samples'!H454)</f>
        <v/>
      </c>
      <c r="I454" t="str">
        <f>IF(Sheet1!I454="", "",LOG10(Sheet1!I454)*'Positive samples'!I454)</f>
        <v/>
      </c>
      <c r="J454" t="str">
        <f>IF(Sheet1!J454="", "",LOG10(Sheet1!J454)*'Positive samples'!J454)</f>
        <v/>
      </c>
      <c r="U454" t="str">
        <f>IF('Positive samples'!U454=0, "", SUM(Concentration!C454, Concentration!F454, Concentration!I454, Concentration!L454, Concentration!O454:O454, Concentration!R454)/'Positive samples'!U454)</f>
        <v/>
      </c>
    </row>
    <row r="455" spans="1:21" x14ac:dyDescent="0.2">
      <c r="A455" s="1">
        <f>Sheet1!A455</f>
        <v>45015</v>
      </c>
      <c r="C455">
        <f>IF(Sheet1!C455="", "",LOG10(Sheet1!C455)*'Positive samples'!C455)</f>
        <v>0</v>
      </c>
      <c r="D455">
        <f>IF(Sheet1!D455="", "",LOG10(Sheet1!D455)*'Positive samples'!D455)</f>
        <v>8.1604188716431896</v>
      </c>
      <c r="E455">
        <f>IF(Sheet1!E455="", "",LOG10(Sheet1!E455)*'Positive samples'!E455)</f>
        <v>0</v>
      </c>
      <c r="F455">
        <f>IF(Sheet1!F455="", "",LOG10(Sheet1!F455)*'Positive samples'!F455)</f>
        <v>0</v>
      </c>
      <c r="G455">
        <f>IF(Sheet1!G455="", "",LOG10(Sheet1!G455)*'Positive samples'!G455)</f>
        <v>8.0933872519500554</v>
      </c>
      <c r="H455">
        <f>IF(Sheet1!H455="", "",LOG10(Sheet1!H455)*'Positive samples'!H455)</f>
        <v>0</v>
      </c>
      <c r="I455">
        <f>IF(Sheet1!I455="", "",LOG10(Sheet1!I455)*'Positive samples'!I455)</f>
        <v>3.7547191967011635</v>
      </c>
      <c r="J455">
        <f>IF(Sheet1!J455="", "",LOG10(Sheet1!J455)*'Positive samples'!J455)</f>
        <v>8.4317087893652509</v>
      </c>
      <c r="U455">
        <f>IF('Positive samples'!U455=0, "", SUM(Concentration!C455, Concentration!F455, Concentration!I455, Concentration!L455, Concentration!O455:O455, Concentration!R455)/'Positive samples'!U455)</f>
        <v>3.7547191967011635</v>
      </c>
    </row>
    <row r="456" spans="1:21" x14ac:dyDescent="0.2">
      <c r="A456" s="1">
        <f>Sheet1!A456</f>
        <v>45016</v>
      </c>
      <c r="C456" t="str">
        <f>IF(Sheet1!C456="", "",LOG10(Sheet1!C456)*'Positive samples'!C456)</f>
        <v/>
      </c>
      <c r="D456" t="str">
        <f>IF(Sheet1!D456="", "",LOG10(Sheet1!D456)*'Positive samples'!D456)</f>
        <v/>
      </c>
      <c r="E456" t="str">
        <f>IF(Sheet1!E456="", "",LOG10(Sheet1!E456)*'Positive samples'!E456)</f>
        <v/>
      </c>
      <c r="F456" t="str">
        <f>IF(Sheet1!F456="", "",LOG10(Sheet1!F456)*'Positive samples'!F456)</f>
        <v/>
      </c>
      <c r="G456" t="str">
        <f>IF(Sheet1!G456="", "",LOG10(Sheet1!G456)*'Positive samples'!G456)</f>
        <v/>
      </c>
      <c r="H456" t="str">
        <f>IF(Sheet1!H456="", "",LOG10(Sheet1!H456)*'Positive samples'!H456)</f>
        <v/>
      </c>
      <c r="I456" t="str">
        <f>IF(Sheet1!I456="", "",LOG10(Sheet1!I456)*'Positive samples'!I456)</f>
        <v/>
      </c>
      <c r="J456" t="str">
        <f>IF(Sheet1!J456="", "",LOG10(Sheet1!J456)*'Positive samples'!J456)</f>
        <v/>
      </c>
      <c r="U456" t="str">
        <f>IF('Positive samples'!U456=0, "", SUM(Concentration!C456, Concentration!F456, Concentration!I456, Concentration!L456, Concentration!O456:O456, Concentration!R456)/'Positive samples'!U456)</f>
        <v/>
      </c>
    </row>
    <row r="457" spans="1:21" x14ac:dyDescent="0.2">
      <c r="A457" s="1">
        <f>Sheet1!A457</f>
        <v>45017</v>
      </c>
      <c r="C457" t="str">
        <f>IF(Sheet1!C457="", "",LOG10(Sheet1!C457)*'Positive samples'!C457)</f>
        <v/>
      </c>
      <c r="D457" t="str">
        <f>IF(Sheet1!D457="", "",LOG10(Sheet1!D457)*'Positive samples'!D457)</f>
        <v/>
      </c>
      <c r="E457" t="str">
        <f>IF(Sheet1!E457="", "",LOG10(Sheet1!E457)*'Positive samples'!E457)</f>
        <v/>
      </c>
      <c r="F457" t="str">
        <f>IF(Sheet1!F457="", "",LOG10(Sheet1!F457)*'Positive samples'!F457)</f>
        <v/>
      </c>
      <c r="G457" t="str">
        <f>IF(Sheet1!G457="", "",LOG10(Sheet1!G457)*'Positive samples'!G457)</f>
        <v/>
      </c>
      <c r="H457" t="str">
        <f>IF(Sheet1!H457="", "",LOG10(Sheet1!H457)*'Positive samples'!H457)</f>
        <v/>
      </c>
      <c r="I457" t="str">
        <f>IF(Sheet1!I457="", "",LOG10(Sheet1!I457)*'Positive samples'!I457)</f>
        <v/>
      </c>
      <c r="J457" t="str">
        <f>IF(Sheet1!J457="", "",LOG10(Sheet1!J457)*'Positive samples'!J457)</f>
        <v/>
      </c>
      <c r="U457" t="str">
        <f>IF('Positive samples'!U457=0, "", SUM(Concentration!C457, Concentration!F457, Concentration!I457, Concentration!L457, Concentration!O457:O457, Concentration!R457)/'Positive samples'!U457)</f>
        <v/>
      </c>
    </row>
    <row r="458" spans="1:21" x14ac:dyDescent="0.2">
      <c r="A458" s="1">
        <f>Sheet1!A458</f>
        <v>45018</v>
      </c>
      <c r="C458">
        <f>IF(Sheet1!C458="", "",LOG10(Sheet1!C458)*'Positive samples'!C458)</f>
        <v>0</v>
      </c>
      <c r="D458">
        <f>IF(Sheet1!D458="", "",LOG10(Sheet1!D458)*'Positive samples'!D458)</f>
        <v>8.3209019952924166</v>
      </c>
      <c r="E458">
        <f>IF(Sheet1!E458="", "",LOG10(Sheet1!E458)*'Positive samples'!E458)</f>
        <v>0</v>
      </c>
      <c r="F458">
        <f>IF(Sheet1!F458="", "",LOG10(Sheet1!F458)*'Positive samples'!F458)</f>
        <v>0</v>
      </c>
      <c r="G458">
        <f>IF(Sheet1!G458="", "",LOG10(Sheet1!G458)*'Positive samples'!G458)</f>
        <v>8.5021960198526774</v>
      </c>
      <c r="H458">
        <f>IF(Sheet1!H458="", "",LOG10(Sheet1!H458)*'Positive samples'!H458)</f>
        <v>0</v>
      </c>
      <c r="I458">
        <f>IF(Sheet1!I458="", "",LOG10(Sheet1!I458)*'Positive samples'!I458)</f>
        <v>0</v>
      </c>
      <c r="J458">
        <f>IF(Sheet1!J458="", "",LOG10(Sheet1!J458)*'Positive samples'!J458)</f>
        <v>8.2109631865072448</v>
      </c>
      <c r="U458" t="str">
        <f>IF('Positive samples'!U458=0, "", SUM(Concentration!C458, Concentration!F458, Concentration!I458, Concentration!L458, Concentration!O458:O458, Concentration!R458)/'Positive samples'!U458)</f>
        <v/>
      </c>
    </row>
    <row r="459" spans="1:21" x14ac:dyDescent="0.2">
      <c r="A459" s="1">
        <f>Sheet1!A459</f>
        <v>45019</v>
      </c>
      <c r="C459" t="str">
        <f>IF(Sheet1!C459="", "",LOG10(Sheet1!C459)*'Positive samples'!C459)</f>
        <v/>
      </c>
      <c r="D459" t="str">
        <f>IF(Sheet1!D459="", "",LOG10(Sheet1!D459)*'Positive samples'!D459)</f>
        <v/>
      </c>
      <c r="E459" t="str">
        <f>IF(Sheet1!E459="", "",LOG10(Sheet1!E459)*'Positive samples'!E459)</f>
        <v/>
      </c>
      <c r="F459" t="str">
        <f>IF(Sheet1!F459="", "",LOG10(Sheet1!F459)*'Positive samples'!F459)</f>
        <v/>
      </c>
      <c r="G459" t="str">
        <f>IF(Sheet1!G459="", "",LOG10(Sheet1!G459)*'Positive samples'!G459)</f>
        <v/>
      </c>
      <c r="H459" t="str">
        <f>IF(Sheet1!H459="", "",LOG10(Sheet1!H459)*'Positive samples'!H459)</f>
        <v/>
      </c>
      <c r="I459" t="str">
        <f>IF(Sheet1!I459="", "",LOG10(Sheet1!I459)*'Positive samples'!I459)</f>
        <v/>
      </c>
      <c r="J459" t="str">
        <f>IF(Sheet1!J459="", "",LOG10(Sheet1!J459)*'Positive samples'!J459)</f>
        <v/>
      </c>
      <c r="U459" t="str">
        <f>IF('Positive samples'!U459=0, "", SUM(Concentration!C459, Concentration!F459, Concentration!I459, Concentration!L459, Concentration!O459:O459, Concentration!R459)/'Positive samples'!U459)</f>
        <v/>
      </c>
    </row>
    <row r="460" spans="1:21" x14ac:dyDescent="0.2">
      <c r="A460" s="1">
        <f>Sheet1!A460</f>
        <v>45020</v>
      </c>
      <c r="C460">
        <f>IF(Sheet1!C460="", "",LOG10(Sheet1!C460)*'Positive samples'!C460)</f>
        <v>0</v>
      </c>
      <c r="D460">
        <f>IF(Sheet1!D460="", "",LOG10(Sheet1!D460)*'Positive samples'!D460)</f>
        <v>8.1701753793413658</v>
      </c>
      <c r="E460">
        <f>IF(Sheet1!E460="", "",LOG10(Sheet1!E460)*'Positive samples'!E460)</f>
        <v>0</v>
      </c>
      <c r="F460">
        <f>IF(Sheet1!F460="", "",LOG10(Sheet1!F460)*'Positive samples'!F460)</f>
        <v>3.8912583694371037</v>
      </c>
      <c r="G460">
        <f>IF(Sheet1!G460="", "",LOG10(Sheet1!G460)*'Positive samples'!G460)</f>
        <v>8.0107002594681163</v>
      </c>
      <c r="H460">
        <f>IF(Sheet1!H460="", "",LOG10(Sheet1!H460)*'Positive samples'!H460)</f>
        <v>0</v>
      </c>
      <c r="I460">
        <f>IF(Sheet1!I460="", "",LOG10(Sheet1!I460)*'Positive samples'!I460)</f>
        <v>0</v>
      </c>
      <c r="J460">
        <f>IF(Sheet1!J460="", "",LOG10(Sheet1!J460)*'Positive samples'!J460)</f>
        <v>8.3458549828729023</v>
      </c>
      <c r="U460">
        <f>IF('Positive samples'!U460=0, "", SUM(Concentration!C460, Concentration!F460, Concentration!I460, Concentration!L460, Concentration!O460:O460, Concentration!R460)/'Positive samples'!U460)</f>
        <v>3.8912583694371037</v>
      </c>
    </row>
    <row r="461" spans="1:21" x14ac:dyDescent="0.2">
      <c r="A461" s="1">
        <f>Sheet1!A461</f>
        <v>45021</v>
      </c>
      <c r="C461" t="str">
        <f>IF(Sheet1!C461="", "",LOG10(Sheet1!C461)*'Positive samples'!C461)</f>
        <v/>
      </c>
      <c r="D461" t="str">
        <f>IF(Sheet1!D461="", "",LOG10(Sheet1!D461)*'Positive samples'!D461)</f>
        <v/>
      </c>
      <c r="E461" t="str">
        <f>IF(Sheet1!E461="", "",LOG10(Sheet1!E461)*'Positive samples'!E461)</f>
        <v/>
      </c>
      <c r="F461" t="str">
        <f>IF(Sheet1!F461="", "",LOG10(Sheet1!F461)*'Positive samples'!F461)</f>
        <v/>
      </c>
      <c r="G461" t="str">
        <f>IF(Sheet1!G461="", "",LOG10(Sheet1!G461)*'Positive samples'!G461)</f>
        <v/>
      </c>
      <c r="H461" t="str">
        <f>IF(Sheet1!H461="", "",LOG10(Sheet1!H461)*'Positive samples'!H461)</f>
        <v/>
      </c>
      <c r="I461" t="str">
        <f>IF(Sheet1!I461="", "",LOG10(Sheet1!I461)*'Positive samples'!I461)</f>
        <v/>
      </c>
      <c r="J461" t="str">
        <f>IF(Sheet1!J461="", "",LOG10(Sheet1!J461)*'Positive samples'!J461)</f>
        <v/>
      </c>
      <c r="U461" t="str">
        <f>IF('Positive samples'!U461=0, "", SUM(Concentration!C461, Concentration!F461, Concentration!I461, Concentration!L461, Concentration!O461:O461, Concentration!R461)/'Positive samples'!U461)</f>
        <v/>
      </c>
    </row>
    <row r="462" spans="1:21" x14ac:dyDescent="0.2">
      <c r="A462" s="1">
        <f>Sheet1!A462</f>
        <v>45022</v>
      </c>
      <c r="C462">
        <f>IF(Sheet1!C462="", "",LOG10(Sheet1!C462)*'Positive samples'!C462)</f>
        <v>0</v>
      </c>
      <c r="D462">
        <f>IF(Sheet1!D462="", "",LOG10(Sheet1!D462)*'Positive samples'!D462)</f>
        <v>7.9671383451399711</v>
      </c>
      <c r="E462">
        <f>IF(Sheet1!E462="", "",LOG10(Sheet1!E462)*'Positive samples'!E462)</f>
        <v>0</v>
      </c>
      <c r="F462">
        <f>IF(Sheet1!F462="", "",LOG10(Sheet1!F462)*'Positive samples'!F462)</f>
        <v>0</v>
      </c>
      <c r="G462">
        <f>IF(Sheet1!G462="", "",LOG10(Sheet1!G462)*'Positive samples'!G462)</f>
        <v>8.282255662073851</v>
      </c>
      <c r="H462">
        <f>IF(Sheet1!H462="", "",LOG10(Sheet1!H462)*'Positive samples'!H462)</f>
        <v>0</v>
      </c>
      <c r="I462">
        <f>IF(Sheet1!I462="", "",LOG10(Sheet1!I462)*'Positive samples'!I462)</f>
        <v>0</v>
      </c>
      <c r="J462">
        <f>IF(Sheet1!J462="", "",LOG10(Sheet1!J462)*'Positive samples'!J462)</f>
        <v>8.2697605459283992</v>
      </c>
      <c r="U462" t="str">
        <f>IF('Positive samples'!U462=0, "", SUM(Concentration!C462, Concentration!F462, Concentration!I462, Concentration!L462, Concentration!O462:O462, Concentration!R462)/'Positive samples'!U462)</f>
        <v/>
      </c>
    </row>
    <row r="463" spans="1:21" x14ac:dyDescent="0.2">
      <c r="A463" s="1">
        <f>Sheet1!A463</f>
        <v>45023</v>
      </c>
      <c r="C463" t="str">
        <f>IF(Sheet1!C463="", "",LOG10(Sheet1!C463)*'Positive samples'!C463)</f>
        <v/>
      </c>
      <c r="D463" t="str">
        <f>IF(Sheet1!D463="", "",LOG10(Sheet1!D463)*'Positive samples'!D463)</f>
        <v/>
      </c>
      <c r="E463" t="str">
        <f>IF(Sheet1!E463="", "",LOG10(Sheet1!E463)*'Positive samples'!E463)</f>
        <v/>
      </c>
      <c r="F463" t="str">
        <f>IF(Sheet1!F463="", "",LOG10(Sheet1!F463)*'Positive samples'!F463)</f>
        <v/>
      </c>
      <c r="G463" t="str">
        <f>IF(Sheet1!G463="", "",LOG10(Sheet1!G463)*'Positive samples'!G463)</f>
        <v/>
      </c>
      <c r="H463" t="str">
        <f>IF(Sheet1!H463="", "",LOG10(Sheet1!H463)*'Positive samples'!H463)</f>
        <v/>
      </c>
      <c r="I463" t="str">
        <f>IF(Sheet1!I463="", "",LOG10(Sheet1!I463)*'Positive samples'!I463)</f>
        <v/>
      </c>
      <c r="J463" t="str">
        <f>IF(Sheet1!J463="", "",LOG10(Sheet1!J463)*'Positive samples'!J463)</f>
        <v/>
      </c>
      <c r="U463" t="str">
        <f>IF('Positive samples'!U463=0, "", SUM(Concentration!C463, Concentration!F463, Concentration!I463, Concentration!L463, Concentration!O463:O463, Concentration!R463)/'Positive samples'!U463)</f>
        <v/>
      </c>
    </row>
    <row r="464" spans="1:21" x14ac:dyDescent="0.2">
      <c r="A464" s="1">
        <f>Sheet1!A464</f>
        <v>45024</v>
      </c>
      <c r="C464" t="str">
        <f>IF(Sheet1!C464="", "",LOG10(Sheet1!C464)*'Positive samples'!C464)</f>
        <v/>
      </c>
      <c r="D464" t="str">
        <f>IF(Sheet1!D464="", "",LOG10(Sheet1!D464)*'Positive samples'!D464)</f>
        <v/>
      </c>
      <c r="E464" t="str">
        <f>IF(Sheet1!E464="", "",LOG10(Sheet1!E464)*'Positive samples'!E464)</f>
        <v/>
      </c>
      <c r="F464" t="str">
        <f>IF(Sheet1!F464="", "",LOG10(Sheet1!F464)*'Positive samples'!F464)</f>
        <v/>
      </c>
      <c r="G464" t="str">
        <f>IF(Sheet1!G464="", "",LOG10(Sheet1!G464)*'Positive samples'!G464)</f>
        <v/>
      </c>
      <c r="H464" t="str">
        <f>IF(Sheet1!H464="", "",LOG10(Sheet1!H464)*'Positive samples'!H464)</f>
        <v/>
      </c>
      <c r="I464" t="str">
        <f>IF(Sheet1!I464="", "",LOG10(Sheet1!I464)*'Positive samples'!I464)</f>
        <v/>
      </c>
      <c r="J464" t="str">
        <f>IF(Sheet1!J464="", "",LOG10(Sheet1!J464)*'Positive samples'!J464)</f>
        <v/>
      </c>
      <c r="U464" t="str">
        <f>IF('Positive samples'!U464=0, "", SUM(Concentration!C464, Concentration!F464, Concentration!I464, Concentration!L464, Concentration!O464:O464, Concentration!R464)/'Positive samples'!U464)</f>
        <v/>
      </c>
    </row>
    <row r="465" spans="1:21" x14ac:dyDescent="0.2">
      <c r="A465" s="1">
        <f>Sheet1!A465</f>
        <v>45025</v>
      </c>
      <c r="C465">
        <f>IF(Sheet1!C465="", "",LOG10(Sheet1!C465)*'Positive samples'!C465)</f>
        <v>0</v>
      </c>
      <c r="D465">
        <f>IF(Sheet1!D465="", "",LOG10(Sheet1!D465)*'Positive samples'!D465)</f>
        <v>7.9603936117715488</v>
      </c>
      <c r="E465">
        <f>IF(Sheet1!E465="", "",LOG10(Sheet1!E465)*'Positive samples'!E465)</f>
        <v>0</v>
      </c>
      <c r="F465">
        <f>IF(Sheet1!F465="", "",LOG10(Sheet1!F465)*'Positive samples'!F465)</f>
        <v>0</v>
      </c>
      <c r="G465">
        <f>IF(Sheet1!G465="", "",LOG10(Sheet1!G465)*'Positive samples'!G465)</f>
        <v>8.4350156167227706</v>
      </c>
      <c r="H465">
        <f>IF(Sheet1!H465="", "",LOG10(Sheet1!H465)*'Positive samples'!H465)</f>
        <v>0</v>
      </c>
      <c r="I465">
        <f>IF(Sheet1!I465="", "",LOG10(Sheet1!I465)*'Positive samples'!I465)</f>
        <v>3.6399748088742925</v>
      </c>
      <c r="J465">
        <f>IF(Sheet1!J465="", "",LOG10(Sheet1!J465)*'Positive samples'!J465)</f>
        <v>8.427123129566171</v>
      </c>
      <c r="U465">
        <f>IF('Positive samples'!U465=0, "", SUM(Concentration!C465, Concentration!F465, Concentration!I465, Concentration!L465, Concentration!O465:O465, Concentration!R465)/'Positive samples'!U465)</f>
        <v>3.6399748088742925</v>
      </c>
    </row>
    <row r="466" spans="1:21" x14ac:dyDescent="0.2">
      <c r="A466" s="1">
        <f>Sheet1!A466</f>
        <v>45026</v>
      </c>
      <c r="C466" t="str">
        <f>IF(Sheet1!C466="", "",LOG10(Sheet1!C466)*'Positive samples'!C466)</f>
        <v/>
      </c>
      <c r="D466" t="str">
        <f>IF(Sheet1!D466="", "",LOG10(Sheet1!D466)*'Positive samples'!D466)</f>
        <v/>
      </c>
      <c r="E466" t="str">
        <f>IF(Sheet1!E466="", "",LOG10(Sheet1!E466)*'Positive samples'!E466)</f>
        <v/>
      </c>
      <c r="F466" t="str">
        <f>IF(Sheet1!F466="", "",LOG10(Sheet1!F466)*'Positive samples'!F466)</f>
        <v/>
      </c>
      <c r="G466" t="str">
        <f>IF(Sheet1!G466="", "",LOG10(Sheet1!G466)*'Positive samples'!G466)</f>
        <v/>
      </c>
      <c r="H466" t="str">
        <f>IF(Sheet1!H466="", "",LOG10(Sheet1!H466)*'Positive samples'!H466)</f>
        <v/>
      </c>
      <c r="I466" t="str">
        <f>IF(Sheet1!I466="", "",LOG10(Sheet1!I466)*'Positive samples'!I466)</f>
        <v/>
      </c>
      <c r="J466" t="str">
        <f>IF(Sheet1!J466="", "",LOG10(Sheet1!J466)*'Positive samples'!J466)</f>
        <v/>
      </c>
      <c r="U466" t="str">
        <f>IF('Positive samples'!U466=0, "", SUM(Concentration!C466, Concentration!F466, Concentration!I466, Concentration!L466, Concentration!O466:O466, Concentration!R466)/'Positive samples'!U466)</f>
        <v/>
      </c>
    </row>
    <row r="467" spans="1:21" x14ac:dyDescent="0.2">
      <c r="A467" s="1">
        <f>Sheet1!A467</f>
        <v>45027</v>
      </c>
      <c r="C467">
        <f>IF(Sheet1!C467="", "",LOG10(Sheet1!C467)*'Positive samples'!C467)</f>
        <v>0</v>
      </c>
      <c r="D467">
        <f>IF(Sheet1!D467="", "",LOG10(Sheet1!D467)*'Positive samples'!D467)</f>
        <v>8.6961594610144459</v>
      </c>
      <c r="E467">
        <f>IF(Sheet1!E467="", "",LOG10(Sheet1!E467)*'Positive samples'!E467)</f>
        <v>0</v>
      </c>
      <c r="F467">
        <f>IF(Sheet1!F467="", "",LOG10(Sheet1!F467)*'Positive samples'!F467)</f>
        <v>0</v>
      </c>
      <c r="G467">
        <f>IF(Sheet1!G467="", "",LOG10(Sheet1!G467)*'Positive samples'!G467)</f>
        <v>8.1627841866472295</v>
      </c>
      <c r="H467">
        <f>IF(Sheet1!H467="", "",LOG10(Sheet1!H467)*'Positive samples'!H467)</f>
        <v>0</v>
      </c>
      <c r="I467">
        <f>IF(Sheet1!I467="", "",LOG10(Sheet1!I467)*'Positive samples'!I467)</f>
        <v>0</v>
      </c>
      <c r="J467">
        <f>IF(Sheet1!J467="", "",LOG10(Sheet1!J467)*'Positive samples'!J467)</f>
        <v>8.4499975282925224</v>
      </c>
      <c r="U467" t="str">
        <f>IF('Positive samples'!U467=0, "", SUM(Concentration!C467, Concentration!F467, Concentration!I467, Concentration!L467, Concentration!O467:O467, Concentration!R467)/'Positive samples'!U467)</f>
        <v/>
      </c>
    </row>
    <row r="468" spans="1:21" x14ac:dyDescent="0.2">
      <c r="A468" s="1">
        <f>Sheet1!A468</f>
        <v>45028</v>
      </c>
      <c r="C468" t="str">
        <f>IF(Sheet1!C468="", "",LOG10(Sheet1!C468)*'Positive samples'!C468)</f>
        <v/>
      </c>
      <c r="D468" t="str">
        <f>IF(Sheet1!D468="", "",LOG10(Sheet1!D468)*'Positive samples'!D468)</f>
        <v/>
      </c>
      <c r="E468" t="str">
        <f>IF(Sheet1!E468="", "",LOG10(Sheet1!E468)*'Positive samples'!E468)</f>
        <v/>
      </c>
      <c r="F468" t="str">
        <f>IF(Sheet1!F468="", "",LOG10(Sheet1!F468)*'Positive samples'!F468)</f>
        <v/>
      </c>
      <c r="G468" t="str">
        <f>IF(Sheet1!G468="", "",LOG10(Sheet1!G468)*'Positive samples'!G468)</f>
        <v/>
      </c>
      <c r="H468" t="str">
        <f>IF(Sheet1!H468="", "",LOG10(Sheet1!H468)*'Positive samples'!H468)</f>
        <v/>
      </c>
      <c r="I468" t="str">
        <f>IF(Sheet1!I468="", "",LOG10(Sheet1!I468)*'Positive samples'!I468)</f>
        <v/>
      </c>
      <c r="J468" t="str">
        <f>IF(Sheet1!J468="", "",LOG10(Sheet1!J468)*'Positive samples'!J468)</f>
        <v/>
      </c>
      <c r="U468" t="str">
        <f>IF('Positive samples'!U468=0, "", SUM(Concentration!C468, Concentration!F468, Concentration!I468, Concentration!L468, Concentration!O468:O468, Concentration!R468)/'Positive samples'!U468)</f>
        <v/>
      </c>
    </row>
    <row r="469" spans="1:21" x14ac:dyDescent="0.2">
      <c r="A469" s="1">
        <f>Sheet1!A469</f>
        <v>45029</v>
      </c>
      <c r="C469">
        <f>IF(Sheet1!C469="", "",LOG10(Sheet1!C469)*'Positive samples'!C469)</f>
        <v>0</v>
      </c>
      <c r="D469">
        <f>IF(Sheet1!D469="", "",LOG10(Sheet1!D469)*'Positive samples'!D469)</f>
        <v>7.9446581803869121</v>
      </c>
      <c r="E469">
        <f>IF(Sheet1!E469="", "",LOG10(Sheet1!E469)*'Positive samples'!E469)</f>
        <v>0</v>
      </c>
      <c r="F469">
        <f>IF(Sheet1!F469="", "",LOG10(Sheet1!F469)*'Positive samples'!F469)</f>
        <v>0</v>
      </c>
      <c r="G469">
        <f>IF(Sheet1!G469="", "",LOG10(Sheet1!G469)*'Positive samples'!G469)</f>
        <v>8.439307997880471</v>
      </c>
      <c r="H469">
        <f>IF(Sheet1!H469="", "",LOG10(Sheet1!H469)*'Positive samples'!H469)</f>
        <v>0</v>
      </c>
      <c r="I469">
        <f>IF(Sheet1!I469="", "",LOG10(Sheet1!I469)*'Positive samples'!I469)</f>
        <v>0</v>
      </c>
      <c r="J469">
        <f>IF(Sheet1!J469="", "",LOG10(Sheet1!J469)*'Positive samples'!J469)</f>
        <v>8.5394668812191643</v>
      </c>
      <c r="U469" t="str">
        <f>IF('Positive samples'!U469=0, "", SUM(Concentration!C469, Concentration!F469, Concentration!I469, Concentration!L469, Concentration!O469:O469, Concentration!R469)/'Positive samples'!U469)</f>
        <v/>
      </c>
    </row>
    <row r="470" spans="1:21" x14ac:dyDescent="0.2">
      <c r="A470" s="1">
        <f>Sheet1!A470</f>
        <v>45030</v>
      </c>
      <c r="C470" t="str">
        <f>IF(Sheet1!C470="", "",LOG10(Sheet1!C470)*'Positive samples'!C470)</f>
        <v/>
      </c>
      <c r="D470" t="str">
        <f>IF(Sheet1!D470="", "",LOG10(Sheet1!D470)*'Positive samples'!D470)</f>
        <v/>
      </c>
      <c r="E470" t="str">
        <f>IF(Sheet1!E470="", "",LOG10(Sheet1!E470)*'Positive samples'!E470)</f>
        <v/>
      </c>
      <c r="F470" t="str">
        <f>IF(Sheet1!F470="", "",LOG10(Sheet1!F470)*'Positive samples'!F470)</f>
        <v/>
      </c>
      <c r="G470" t="str">
        <f>IF(Sheet1!G470="", "",LOG10(Sheet1!G470)*'Positive samples'!G470)</f>
        <v/>
      </c>
      <c r="H470" t="str">
        <f>IF(Sheet1!H470="", "",LOG10(Sheet1!H470)*'Positive samples'!H470)</f>
        <v/>
      </c>
      <c r="I470" t="str">
        <f>IF(Sheet1!I470="", "",LOG10(Sheet1!I470)*'Positive samples'!I470)</f>
        <v/>
      </c>
      <c r="J470" t="str">
        <f>IF(Sheet1!J470="", "",LOG10(Sheet1!J470)*'Positive samples'!J470)</f>
        <v/>
      </c>
      <c r="U470" t="str">
        <f>IF('Positive samples'!U470=0, "", SUM(Concentration!C470, Concentration!F470, Concentration!I470, Concentration!L470, Concentration!O470:O470, Concentration!R470)/'Positive samples'!U470)</f>
        <v/>
      </c>
    </row>
    <row r="471" spans="1:21" x14ac:dyDescent="0.2">
      <c r="A471" s="1">
        <f>Sheet1!A471</f>
        <v>45031</v>
      </c>
      <c r="C471" t="str">
        <f>IF(Sheet1!C471="", "",LOG10(Sheet1!C471)*'Positive samples'!C471)</f>
        <v/>
      </c>
      <c r="D471" t="str">
        <f>IF(Sheet1!D471="", "",LOG10(Sheet1!D471)*'Positive samples'!D471)</f>
        <v/>
      </c>
      <c r="E471" t="str">
        <f>IF(Sheet1!E471="", "",LOG10(Sheet1!E471)*'Positive samples'!E471)</f>
        <v/>
      </c>
      <c r="F471" t="str">
        <f>IF(Sheet1!F471="", "",LOG10(Sheet1!F471)*'Positive samples'!F471)</f>
        <v/>
      </c>
      <c r="G471" t="str">
        <f>IF(Sheet1!G471="", "",LOG10(Sheet1!G471)*'Positive samples'!G471)</f>
        <v/>
      </c>
      <c r="H471" t="str">
        <f>IF(Sheet1!H471="", "",LOG10(Sheet1!H471)*'Positive samples'!H471)</f>
        <v/>
      </c>
      <c r="I471" t="str">
        <f>IF(Sheet1!I471="", "",LOG10(Sheet1!I471)*'Positive samples'!I471)</f>
        <v/>
      </c>
      <c r="J471" t="str">
        <f>IF(Sheet1!J471="", "",LOG10(Sheet1!J471)*'Positive samples'!J471)</f>
        <v/>
      </c>
      <c r="U471" t="str">
        <f>IF('Positive samples'!U471=0, "", SUM(Concentration!C471, Concentration!F471, Concentration!I471, Concentration!L471, Concentration!O471:O471, Concentration!R471)/'Positive samples'!U471)</f>
        <v/>
      </c>
    </row>
    <row r="472" spans="1:21" x14ac:dyDescent="0.2">
      <c r="A472" s="1">
        <f>Sheet1!A472</f>
        <v>45032</v>
      </c>
      <c r="C472">
        <f>IF(Sheet1!C472="", "",LOG10(Sheet1!C472)*'Positive samples'!C472)</f>
        <v>0</v>
      </c>
      <c r="D472">
        <f>IF(Sheet1!D472="", "",LOG10(Sheet1!D472)*'Positive samples'!D472)</f>
        <v>8.8538885198243236</v>
      </c>
      <c r="E472">
        <f>IF(Sheet1!E472="", "",LOG10(Sheet1!E472)*'Positive samples'!E472)</f>
        <v>0</v>
      </c>
      <c r="F472">
        <f>IF(Sheet1!F472="", "",LOG10(Sheet1!F472)*'Positive samples'!F472)</f>
        <v>0</v>
      </c>
      <c r="G472">
        <f>IF(Sheet1!G472="", "",LOG10(Sheet1!G472)*'Positive samples'!G472)</f>
        <v>8.3999890848661991</v>
      </c>
      <c r="H472">
        <f>IF(Sheet1!H472="", "",LOG10(Sheet1!H472)*'Positive samples'!H472)</f>
        <v>0</v>
      </c>
      <c r="I472">
        <f>IF(Sheet1!I472="", "",LOG10(Sheet1!I472)*'Positive samples'!I472)</f>
        <v>0</v>
      </c>
      <c r="J472">
        <f>IF(Sheet1!J472="", "",LOG10(Sheet1!J472)*'Positive samples'!J472)</f>
        <v>8.2629881866931125</v>
      </c>
      <c r="U472" t="str">
        <f>IF('Positive samples'!U472=0, "", SUM(Concentration!C472, Concentration!F472, Concentration!I472, Concentration!L472, Concentration!O472:O472, Concentration!R472)/'Positive samples'!U472)</f>
        <v/>
      </c>
    </row>
    <row r="473" spans="1:21" x14ac:dyDescent="0.2">
      <c r="A473" s="1">
        <f>Sheet1!A473</f>
        <v>45033</v>
      </c>
      <c r="C473" t="str">
        <f>IF(Sheet1!C473="", "",LOG10(Sheet1!C473)*'Positive samples'!C473)</f>
        <v/>
      </c>
      <c r="D473" t="str">
        <f>IF(Sheet1!D473="", "",LOG10(Sheet1!D473)*'Positive samples'!D473)</f>
        <v/>
      </c>
      <c r="E473" t="str">
        <f>IF(Sheet1!E473="", "",LOG10(Sheet1!E473)*'Positive samples'!E473)</f>
        <v/>
      </c>
      <c r="F473" t="str">
        <f>IF(Sheet1!F473="", "",LOG10(Sheet1!F473)*'Positive samples'!F473)</f>
        <v/>
      </c>
      <c r="G473" t="str">
        <f>IF(Sheet1!G473="", "",LOG10(Sheet1!G473)*'Positive samples'!G473)</f>
        <v/>
      </c>
      <c r="H473" t="str">
        <f>IF(Sheet1!H473="", "",LOG10(Sheet1!H473)*'Positive samples'!H473)</f>
        <v/>
      </c>
      <c r="I473" t="str">
        <f>IF(Sheet1!I473="", "",LOG10(Sheet1!I473)*'Positive samples'!I473)</f>
        <v/>
      </c>
      <c r="J473" t="str">
        <f>IF(Sheet1!J473="", "",LOG10(Sheet1!J473)*'Positive samples'!J473)</f>
        <v/>
      </c>
      <c r="U473" t="str">
        <f>IF('Positive samples'!U473=0, "", SUM(Concentration!C473, Concentration!F473, Concentration!I473, Concentration!L473, Concentration!O473:O473, Concentration!R473)/'Positive samples'!U473)</f>
        <v/>
      </c>
    </row>
    <row r="474" spans="1:21" x14ac:dyDescent="0.2">
      <c r="A474" s="1">
        <f>Sheet1!A474</f>
        <v>45034</v>
      </c>
      <c r="C474" t="str">
        <f>IF(Sheet1!C474="", "",LOG10(Sheet1!C474)*'Positive samples'!C474)</f>
        <v/>
      </c>
      <c r="D474" t="str">
        <f>IF(Sheet1!D474="", "",LOG10(Sheet1!D474)*'Positive samples'!D474)</f>
        <v/>
      </c>
      <c r="E474">
        <f>IF(Sheet1!E474="", "",LOG10(Sheet1!E474)*'Positive samples'!E474)</f>
        <v>0</v>
      </c>
      <c r="F474">
        <f>IF(Sheet1!F474="", "",LOG10(Sheet1!F474)*'Positive samples'!F474)</f>
        <v>0</v>
      </c>
      <c r="G474">
        <f>IF(Sheet1!G474="", "",LOG10(Sheet1!G474)*'Positive samples'!G474)</f>
        <v>8.4120329453569127</v>
      </c>
      <c r="H474">
        <f>IF(Sheet1!H474="", "",LOG10(Sheet1!H474)*'Positive samples'!H474)</f>
        <v>0</v>
      </c>
      <c r="I474">
        <f>IF(Sheet1!I474="", "",LOG10(Sheet1!I474)*'Positive samples'!I474)</f>
        <v>0</v>
      </c>
      <c r="J474">
        <f>IF(Sheet1!J474="", "",LOG10(Sheet1!J474)*'Positive samples'!J474)</f>
        <v>8.4811389123587748</v>
      </c>
      <c r="U474" t="str">
        <f>IF('Positive samples'!U474=0, "", SUM(Concentration!C474, Concentration!F474, Concentration!I474, Concentration!L474, Concentration!O474:O474, Concentration!R474)/'Positive samples'!U474)</f>
        <v/>
      </c>
    </row>
    <row r="475" spans="1:21" x14ac:dyDescent="0.2">
      <c r="A475" s="1">
        <f>Sheet1!A475</f>
        <v>45035</v>
      </c>
      <c r="C475">
        <f>IF(Sheet1!C475="", "",LOG10(Sheet1!C475)*'Positive samples'!C475)</f>
        <v>0</v>
      </c>
      <c r="D475">
        <f>IF(Sheet1!D475="", "",LOG10(Sheet1!D475)*'Positive samples'!D475)</f>
        <v>8.0226828723547197</v>
      </c>
      <c r="E475" t="str">
        <f>IF(Sheet1!E475="", "",LOG10(Sheet1!E475)*'Positive samples'!E475)</f>
        <v/>
      </c>
      <c r="F475" t="str">
        <f>IF(Sheet1!F475="", "",LOG10(Sheet1!F475)*'Positive samples'!F475)</f>
        <v/>
      </c>
      <c r="G475" t="str">
        <f>IF(Sheet1!G475="", "",LOG10(Sheet1!G475)*'Positive samples'!G475)</f>
        <v/>
      </c>
      <c r="H475" t="str">
        <f>IF(Sheet1!H475="", "",LOG10(Sheet1!H475)*'Positive samples'!H475)</f>
        <v/>
      </c>
      <c r="I475" t="str">
        <f>IF(Sheet1!I475="", "",LOG10(Sheet1!I475)*'Positive samples'!I475)</f>
        <v/>
      </c>
      <c r="J475" t="str">
        <f>IF(Sheet1!J475="", "",LOG10(Sheet1!J475)*'Positive samples'!J475)</f>
        <v/>
      </c>
      <c r="U475" t="str">
        <f>IF('Positive samples'!U475=0, "", SUM(Concentration!C475, Concentration!F475, Concentration!I475, Concentration!L475, Concentration!O475:O475, Concentration!R475)/'Positive samples'!U475)</f>
        <v/>
      </c>
    </row>
    <row r="476" spans="1:21" x14ac:dyDescent="0.2">
      <c r="A476" s="1">
        <f>Sheet1!A476</f>
        <v>45036</v>
      </c>
      <c r="C476" t="str">
        <f>IF(Sheet1!C476="", "",LOG10(Sheet1!C476)*'Positive samples'!C476)</f>
        <v/>
      </c>
      <c r="D476" t="str">
        <f>IF(Sheet1!D476="", "",LOG10(Sheet1!D476)*'Positive samples'!D476)</f>
        <v/>
      </c>
      <c r="E476" t="str">
        <f>IF(Sheet1!E476="", "",LOG10(Sheet1!E476)*'Positive samples'!E476)</f>
        <v/>
      </c>
      <c r="F476" t="str">
        <f>IF(Sheet1!F476="", "",LOG10(Sheet1!F476)*'Positive samples'!F476)</f>
        <v/>
      </c>
      <c r="G476" t="str">
        <f>IF(Sheet1!G476="", "",LOG10(Sheet1!G476)*'Positive samples'!G476)</f>
        <v/>
      </c>
      <c r="H476" t="str">
        <f>IF(Sheet1!H476="", "",LOG10(Sheet1!H476)*'Positive samples'!H476)</f>
        <v/>
      </c>
      <c r="I476" t="str">
        <f>IF(Sheet1!I476="", "",LOG10(Sheet1!I476)*'Positive samples'!I476)</f>
        <v/>
      </c>
      <c r="J476" t="str">
        <f>IF(Sheet1!J476="", "",LOG10(Sheet1!J476)*'Positive samples'!J476)</f>
        <v/>
      </c>
      <c r="U476" t="str">
        <f>IF('Positive samples'!U476=0, "", SUM(Concentration!C476, Concentration!F476, Concentration!I476, Concentration!L476, Concentration!O476:O476, Concentration!R476)/'Positive samples'!U476)</f>
        <v/>
      </c>
    </row>
    <row r="477" spans="1:21" x14ac:dyDescent="0.2">
      <c r="A477" s="1">
        <f>Sheet1!A477</f>
        <v>45037</v>
      </c>
      <c r="C477" t="str">
        <f>IF(Sheet1!C477="", "",LOG10(Sheet1!C477)*'Positive samples'!C477)</f>
        <v/>
      </c>
      <c r="D477" t="str">
        <f>IF(Sheet1!D477="", "",LOG10(Sheet1!D477)*'Positive samples'!D477)</f>
        <v/>
      </c>
      <c r="E477" t="str">
        <f>IF(Sheet1!E477="", "",LOG10(Sheet1!E477)*'Positive samples'!E477)</f>
        <v/>
      </c>
      <c r="F477" t="str">
        <f>IF(Sheet1!F477="", "",LOG10(Sheet1!F477)*'Positive samples'!F477)</f>
        <v/>
      </c>
      <c r="G477" t="str">
        <f>IF(Sheet1!G477="", "",LOG10(Sheet1!G477)*'Positive samples'!G477)</f>
        <v/>
      </c>
      <c r="H477" t="str">
        <f>IF(Sheet1!H477="", "",LOG10(Sheet1!H477)*'Positive samples'!H477)</f>
        <v/>
      </c>
      <c r="I477" t="str">
        <f>IF(Sheet1!I477="", "",LOG10(Sheet1!I477)*'Positive samples'!I477)</f>
        <v/>
      </c>
      <c r="J477" t="str">
        <f>IF(Sheet1!J477="", "",LOG10(Sheet1!J477)*'Positive samples'!J477)</f>
        <v/>
      </c>
      <c r="U477" t="str">
        <f>IF('Positive samples'!U477=0, "", SUM(Concentration!C477, Concentration!F477, Concentration!I477, Concentration!L477, Concentration!O477:O477, Concentration!R477)/'Positive samples'!U477)</f>
        <v/>
      </c>
    </row>
    <row r="478" spans="1:21" x14ac:dyDescent="0.2">
      <c r="A478" s="1">
        <f>Sheet1!A478</f>
        <v>45038</v>
      </c>
      <c r="C478" t="str">
        <f>IF(Sheet1!C478="", "",LOG10(Sheet1!C478)*'Positive samples'!C478)</f>
        <v/>
      </c>
      <c r="D478" t="str">
        <f>IF(Sheet1!D478="", "",LOG10(Sheet1!D478)*'Positive samples'!D478)</f>
        <v/>
      </c>
      <c r="E478" t="str">
        <f>IF(Sheet1!E478="", "",LOG10(Sheet1!E478)*'Positive samples'!E478)</f>
        <v/>
      </c>
      <c r="F478" t="str">
        <f>IF(Sheet1!F478="", "",LOG10(Sheet1!F478)*'Positive samples'!F478)</f>
        <v/>
      </c>
      <c r="G478" t="str">
        <f>IF(Sheet1!G478="", "",LOG10(Sheet1!G478)*'Positive samples'!G478)</f>
        <v/>
      </c>
      <c r="H478" t="str">
        <f>IF(Sheet1!H478="", "",LOG10(Sheet1!H478)*'Positive samples'!H478)</f>
        <v/>
      </c>
      <c r="I478" t="str">
        <f>IF(Sheet1!I478="", "",LOG10(Sheet1!I478)*'Positive samples'!I478)</f>
        <v/>
      </c>
      <c r="J478" t="str">
        <f>IF(Sheet1!J478="", "",LOG10(Sheet1!J478)*'Positive samples'!J478)</f>
        <v/>
      </c>
      <c r="U478" t="str">
        <f>IF('Positive samples'!U478=0, "", SUM(Concentration!C478, Concentration!F478, Concentration!I478, Concentration!L478, Concentration!O478:O478, Concentration!R478)/'Positive samples'!U478)</f>
        <v/>
      </c>
    </row>
    <row r="479" spans="1:21" x14ac:dyDescent="0.2">
      <c r="A479" s="1">
        <f>Sheet1!A479</f>
        <v>45039</v>
      </c>
      <c r="C479" t="str">
        <f>IF(Sheet1!C479="", "",LOG10(Sheet1!C479)*'Positive samples'!C479)</f>
        <v/>
      </c>
      <c r="D479" t="str">
        <f>IF(Sheet1!D479="", "",LOG10(Sheet1!D479)*'Positive samples'!D479)</f>
        <v/>
      </c>
      <c r="E479" t="str">
        <f>IF(Sheet1!E479="", "",LOG10(Sheet1!E479)*'Positive samples'!E479)</f>
        <v/>
      </c>
      <c r="F479" t="str">
        <f>IF(Sheet1!F479="", "",LOG10(Sheet1!F479)*'Positive samples'!F479)</f>
        <v/>
      </c>
      <c r="G479" t="str">
        <f>IF(Sheet1!G479="", "",LOG10(Sheet1!G479)*'Positive samples'!G479)</f>
        <v/>
      </c>
      <c r="H479" t="str">
        <f>IF(Sheet1!H479="", "",LOG10(Sheet1!H479)*'Positive samples'!H479)</f>
        <v/>
      </c>
      <c r="I479" t="str">
        <f>IF(Sheet1!I479="", "",LOG10(Sheet1!I479)*'Positive samples'!I479)</f>
        <v/>
      </c>
      <c r="J479" t="str">
        <f>IF(Sheet1!J479="", "",LOG10(Sheet1!J479)*'Positive samples'!J479)</f>
        <v/>
      </c>
      <c r="U479" t="str">
        <f>IF('Positive samples'!U479=0, "", SUM(Concentration!C479, Concentration!F479, Concentration!I479, Concentration!L479, Concentration!O479:O479, Concentration!R479)/'Positive samples'!U479)</f>
        <v/>
      </c>
    </row>
    <row r="480" spans="1:21" x14ac:dyDescent="0.2">
      <c r="A480" s="1">
        <f>Sheet1!A480</f>
        <v>45040</v>
      </c>
      <c r="C480" t="str">
        <f>IF(Sheet1!C480="", "",LOG10(Sheet1!C480)*'Positive samples'!C480)</f>
        <v/>
      </c>
      <c r="D480" t="str">
        <f>IF(Sheet1!D480="", "",LOG10(Sheet1!D480)*'Positive samples'!D480)</f>
        <v/>
      </c>
      <c r="E480" t="str">
        <f>IF(Sheet1!E480="", "",LOG10(Sheet1!E480)*'Positive samples'!E480)</f>
        <v/>
      </c>
      <c r="F480" t="str">
        <f>IF(Sheet1!F480="", "",LOG10(Sheet1!F480)*'Positive samples'!F480)</f>
        <v/>
      </c>
      <c r="G480" t="str">
        <f>IF(Sheet1!G480="", "",LOG10(Sheet1!G480)*'Positive samples'!G480)</f>
        <v/>
      </c>
      <c r="H480" t="str">
        <f>IF(Sheet1!H480="", "",LOG10(Sheet1!H480)*'Positive samples'!H480)</f>
        <v/>
      </c>
      <c r="I480" t="str">
        <f>IF(Sheet1!I480="", "",LOG10(Sheet1!I480)*'Positive samples'!I480)</f>
        <v/>
      </c>
      <c r="J480" t="str">
        <f>IF(Sheet1!J480="", "",LOG10(Sheet1!J480)*'Positive samples'!J480)</f>
        <v/>
      </c>
      <c r="U480" t="str">
        <f>IF('Positive samples'!U480=0, "", SUM(Concentration!C480, Concentration!F480, Concentration!I480, Concentration!L480, Concentration!O480:O480, Concentration!R480)/'Positive samples'!U480)</f>
        <v/>
      </c>
    </row>
    <row r="481" spans="1:21" x14ac:dyDescent="0.2">
      <c r="A481" s="1">
        <f>Sheet1!A481</f>
        <v>45041</v>
      </c>
      <c r="C481">
        <f>IF(Sheet1!C481="", "",LOG10(Sheet1!C481)*'Positive samples'!C481)</f>
        <v>0</v>
      </c>
      <c r="D481">
        <f>IF(Sheet1!D481="", "",LOG10(Sheet1!D481)*'Positive samples'!D481)</f>
        <v>8.3183217411687966</v>
      </c>
      <c r="E481">
        <f>IF(Sheet1!E481="", "",LOG10(Sheet1!E481)*'Positive samples'!E481)</f>
        <v>0</v>
      </c>
      <c r="F481">
        <f>IF(Sheet1!F481="", "",LOG10(Sheet1!F481)*'Positive samples'!F481)</f>
        <v>0</v>
      </c>
      <c r="G481">
        <f>IF(Sheet1!G481="", "",LOG10(Sheet1!G481)*'Positive samples'!G481)</f>
        <v>8.4368410200848345</v>
      </c>
      <c r="H481">
        <f>IF(Sheet1!H481="", "",LOG10(Sheet1!H481)*'Positive samples'!H481)</f>
        <v>0</v>
      </c>
      <c r="I481">
        <f>IF(Sheet1!I481="", "",LOG10(Sheet1!I481)*'Positive samples'!I481)</f>
        <v>0</v>
      </c>
      <c r="J481">
        <f>IF(Sheet1!J481="", "",LOG10(Sheet1!J481)*'Positive samples'!J481)</f>
        <v>8.528619656674568</v>
      </c>
      <c r="U481" t="str">
        <f>IF('Positive samples'!U481=0, "", SUM(Concentration!C481, Concentration!F481, Concentration!I481, Concentration!L481, Concentration!O481:O481, Concentration!R481)/'Positive samples'!U481)</f>
        <v/>
      </c>
    </row>
    <row r="482" spans="1:21" x14ac:dyDescent="0.2">
      <c r="A482" s="1">
        <f>Sheet1!A482</f>
        <v>45042</v>
      </c>
      <c r="C482" t="str">
        <f>IF(Sheet1!C482="", "",LOG10(Sheet1!C482)*'Positive samples'!C482)</f>
        <v/>
      </c>
      <c r="D482" t="str">
        <f>IF(Sheet1!D482="", "",LOG10(Sheet1!D482)*'Positive samples'!D482)</f>
        <v/>
      </c>
      <c r="E482" t="str">
        <f>IF(Sheet1!E482="", "",LOG10(Sheet1!E482)*'Positive samples'!E482)</f>
        <v/>
      </c>
      <c r="F482" t="str">
        <f>IF(Sheet1!F482="", "",LOG10(Sheet1!F482)*'Positive samples'!F482)</f>
        <v/>
      </c>
      <c r="G482" t="str">
        <f>IF(Sheet1!G482="", "",LOG10(Sheet1!G482)*'Positive samples'!G482)</f>
        <v/>
      </c>
      <c r="H482" t="str">
        <f>IF(Sheet1!H482="", "",LOG10(Sheet1!H482)*'Positive samples'!H482)</f>
        <v/>
      </c>
      <c r="I482" t="str">
        <f>IF(Sheet1!I482="", "",LOG10(Sheet1!I482)*'Positive samples'!I482)</f>
        <v/>
      </c>
      <c r="J482" t="str">
        <f>IF(Sheet1!J482="", "",LOG10(Sheet1!J482)*'Positive samples'!J482)</f>
        <v/>
      </c>
      <c r="U482" t="str">
        <f>IF('Positive samples'!U482=0, "", SUM(Concentration!C482, Concentration!F482, Concentration!I482, Concentration!L482, Concentration!O482:O482, Concentration!R482)/'Positive samples'!U482)</f>
        <v/>
      </c>
    </row>
    <row r="483" spans="1:21" x14ac:dyDescent="0.2">
      <c r="A483" s="1">
        <f>Sheet1!A483</f>
        <v>45043</v>
      </c>
      <c r="C483">
        <f>IF(Sheet1!C483="", "",LOG10(Sheet1!C483)*'Positive samples'!C483)</f>
        <v>0</v>
      </c>
      <c r="D483">
        <f>IF(Sheet1!D483="", "",LOG10(Sheet1!D483)*'Positive samples'!D483)</f>
        <v>8.2345450746863698</v>
      </c>
      <c r="E483">
        <f>IF(Sheet1!E483="", "",LOG10(Sheet1!E483)*'Positive samples'!E483)</f>
        <v>0</v>
      </c>
      <c r="F483">
        <f>IF(Sheet1!F483="", "",LOG10(Sheet1!F483)*'Positive samples'!F483)</f>
        <v>0</v>
      </c>
      <c r="G483">
        <f>IF(Sheet1!G483="", "",LOG10(Sheet1!G483)*'Positive samples'!G483)</f>
        <v>7.9065609522763278</v>
      </c>
      <c r="H483">
        <f>IF(Sheet1!H483="", "",LOG10(Sheet1!H483)*'Positive samples'!H483)</f>
        <v>0</v>
      </c>
      <c r="I483">
        <f>IF(Sheet1!I483="", "",LOG10(Sheet1!I483)*'Positive samples'!I483)</f>
        <v>0</v>
      </c>
      <c r="J483">
        <f>IF(Sheet1!J483="", "",LOG10(Sheet1!J483)*'Positive samples'!J483)</f>
        <v>8.1138258209949807</v>
      </c>
      <c r="U483" t="str">
        <f>IF('Positive samples'!U483=0, "", SUM(Concentration!C483, Concentration!F483, Concentration!I483, Concentration!L483, Concentration!O483:O483, Concentration!R483)/'Positive samples'!U483)</f>
        <v/>
      </c>
    </row>
    <row r="484" spans="1:21" x14ac:dyDescent="0.2">
      <c r="A484" s="1">
        <f>Sheet1!A484</f>
        <v>45044</v>
      </c>
      <c r="C484" t="str">
        <f>IF(Sheet1!C484="", "",LOG10(Sheet1!C484)*'Positive samples'!C484)</f>
        <v/>
      </c>
      <c r="D484" t="str">
        <f>IF(Sheet1!D484="", "",LOG10(Sheet1!D484)*'Positive samples'!D484)</f>
        <v/>
      </c>
      <c r="E484" t="str">
        <f>IF(Sheet1!E484="", "",LOG10(Sheet1!E484)*'Positive samples'!E484)</f>
        <v/>
      </c>
      <c r="F484" t="str">
        <f>IF(Sheet1!F484="", "",LOG10(Sheet1!F484)*'Positive samples'!F484)</f>
        <v/>
      </c>
      <c r="G484" t="str">
        <f>IF(Sheet1!G484="", "",LOG10(Sheet1!G484)*'Positive samples'!G484)</f>
        <v/>
      </c>
      <c r="H484" t="str">
        <f>IF(Sheet1!H484="", "",LOG10(Sheet1!H484)*'Positive samples'!H484)</f>
        <v/>
      </c>
      <c r="I484" t="str">
        <f>IF(Sheet1!I484="", "",LOG10(Sheet1!I484)*'Positive samples'!I484)</f>
        <v/>
      </c>
      <c r="J484" t="str">
        <f>IF(Sheet1!J484="", "",LOG10(Sheet1!J484)*'Positive samples'!J484)</f>
        <v/>
      </c>
      <c r="U484" t="str">
        <f>IF('Positive samples'!U484=0, "", SUM(Concentration!C484, Concentration!F484, Concentration!I484, Concentration!L484, Concentration!O484:O484, Concentration!R484)/'Positive samples'!U484)</f>
        <v/>
      </c>
    </row>
    <row r="485" spans="1:21" x14ac:dyDescent="0.2">
      <c r="A485" s="1">
        <f>Sheet1!A485</f>
        <v>45045</v>
      </c>
      <c r="C485" t="str">
        <f>IF(Sheet1!C485="", "",LOG10(Sheet1!C485)*'Positive samples'!C485)</f>
        <v/>
      </c>
      <c r="D485" t="str">
        <f>IF(Sheet1!D485="", "",LOG10(Sheet1!D485)*'Positive samples'!D485)</f>
        <v/>
      </c>
      <c r="E485" t="str">
        <f>IF(Sheet1!E485="", "",LOG10(Sheet1!E485)*'Positive samples'!E485)</f>
        <v/>
      </c>
      <c r="F485" t="str">
        <f>IF(Sheet1!F485="", "",LOG10(Sheet1!F485)*'Positive samples'!F485)</f>
        <v/>
      </c>
      <c r="G485" t="str">
        <f>IF(Sheet1!G485="", "",LOG10(Sheet1!G485)*'Positive samples'!G485)</f>
        <v/>
      </c>
      <c r="H485" t="str">
        <f>IF(Sheet1!H485="", "",LOG10(Sheet1!H485)*'Positive samples'!H485)</f>
        <v/>
      </c>
      <c r="I485" t="str">
        <f>IF(Sheet1!I485="", "",LOG10(Sheet1!I485)*'Positive samples'!I485)</f>
        <v/>
      </c>
      <c r="J485" t="str">
        <f>IF(Sheet1!J485="", "",LOG10(Sheet1!J485)*'Positive samples'!J485)</f>
        <v/>
      </c>
      <c r="U485" t="str">
        <f>IF('Positive samples'!U485=0, "", SUM(Concentration!C485, Concentration!F485, Concentration!I485, Concentration!L485, Concentration!O485:O485, Concentration!R485)/'Positive samples'!U485)</f>
        <v/>
      </c>
    </row>
    <row r="486" spans="1:21" x14ac:dyDescent="0.2">
      <c r="A486" s="1">
        <f>Sheet1!A486</f>
        <v>45046</v>
      </c>
      <c r="C486">
        <f>IF(Sheet1!C486="", "",LOG10(Sheet1!C486)*'Positive samples'!C486)</f>
        <v>0</v>
      </c>
      <c r="D486">
        <f>IF(Sheet1!D486="", "",LOG10(Sheet1!D486)*'Positive samples'!D486)</f>
        <v>8.1602475396653844</v>
      </c>
      <c r="E486">
        <f>IF(Sheet1!E486="", "",LOG10(Sheet1!E486)*'Positive samples'!E486)</f>
        <v>0</v>
      </c>
      <c r="F486">
        <f>IF(Sheet1!F486="", "",LOG10(Sheet1!F486)*'Positive samples'!F486)</f>
        <v>0</v>
      </c>
      <c r="G486">
        <f>IF(Sheet1!G486="", "",LOG10(Sheet1!G486)*'Positive samples'!G486)</f>
        <v>8.2928915661867659</v>
      </c>
      <c r="H486">
        <f>IF(Sheet1!H486="", "",LOG10(Sheet1!H486)*'Positive samples'!H486)</f>
        <v>0</v>
      </c>
      <c r="I486">
        <f>IF(Sheet1!I486="", "",LOG10(Sheet1!I486)*'Positive samples'!I486)</f>
        <v>0</v>
      </c>
      <c r="J486">
        <f>IF(Sheet1!J486="", "",LOG10(Sheet1!J486)*'Positive samples'!J486)</f>
        <v>8.3756819724349167</v>
      </c>
      <c r="U486" t="str">
        <f>IF('Positive samples'!U486=0, "", SUM(Concentration!C486, Concentration!F486, Concentration!I486, Concentration!L486, Concentration!O486:O486, Concentration!R486)/'Positive samples'!U486)</f>
        <v/>
      </c>
    </row>
    <row r="487" spans="1:21" x14ac:dyDescent="0.2">
      <c r="A487" s="1">
        <f>Sheet1!A487</f>
        <v>45047</v>
      </c>
      <c r="C487" t="str">
        <f>IF(Sheet1!C487="", "",LOG10(Sheet1!C487)*'Positive samples'!C487)</f>
        <v/>
      </c>
      <c r="D487" t="str">
        <f>IF(Sheet1!D487="", "",LOG10(Sheet1!D487)*'Positive samples'!D487)</f>
        <v/>
      </c>
      <c r="E487" t="str">
        <f>IF(Sheet1!E487="", "",LOG10(Sheet1!E487)*'Positive samples'!E487)</f>
        <v/>
      </c>
      <c r="F487" t="str">
        <f>IF(Sheet1!F487="", "",LOG10(Sheet1!F487)*'Positive samples'!F487)</f>
        <v/>
      </c>
      <c r="G487" t="str">
        <f>IF(Sheet1!G487="", "",LOG10(Sheet1!G487)*'Positive samples'!G487)</f>
        <v/>
      </c>
      <c r="H487" t="str">
        <f>IF(Sheet1!H487="", "",LOG10(Sheet1!H487)*'Positive samples'!H487)</f>
        <v/>
      </c>
      <c r="I487" t="str">
        <f>IF(Sheet1!I487="", "",LOG10(Sheet1!I487)*'Positive samples'!I487)</f>
        <v/>
      </c>
      <c r="J487" t="str">
        <f>IF(Sheet1!J487="", "",LOG10(Sheet1!J487)*'Positive samples'!J487)</f>
        <v/>
      </c>
      <c r="U487" t="str">
        <f>IF('Positive samples'!U487=0, "", SUM(Concentration!C487, Concentration!F487, Concentration!I487, Concentration!L487, Concentration!O487:O487, Concentration!R487)/'Positive samples'!U487)</f>
        <v/>
      </c>
    </row>
    <row r="488" spans="1:21" x14ac:dyDescent="0.2">
      <c r="A488" s="1">
        <f>Sheet1!A488</f>
        <v>45048</v>
      </c>
      <c r="C488">
        <f>IF(Sheet1!C488="", "",LOG10(Sheet1!C488)*'Positive samples'!C488)</f>
        <v>0</v>
      </c>
      <c r="D488">
        <f>IF(Sheet1!D488="", "",LOG10(Sheet1!D488)*'Positive samples'!D488)</f>
        <v>8.2843646485988831</v>
      </c>
      <c r="E488">
        <f>IF(Sheet1!E488="", "",LOG10(Sheet1!E488)*'Positive samples'!E488)</f>
        <v>0</v>
      </c>
      <c r="F488">
        <f>IF(Sheet1!F488="", "",LOG10(Sheet1!F488)*'Positive samples'!F488)</f>
        <v>0</v>
      </c>
      <c r="G488">
        <f>IF(Sheet1!G488="", "",LOG10(Sheet1!G488)*'Positive samples'!G488)</f>
        <v>8.4655781531863088</v>
      </c>
      <c r="H488">
        <f>IF(Sheet1!H488="", "",LOG10(Sheet1!H488)*'Positive samples'!H488)</f>
        <v>0</v>
      </c>
      <c r="I488">
        <f>IF(Sheet1!I488="", "",LOG10(Sheet1!I488)*'Positive samples'!I488)</f>
        <v>0</v>
      </c>
      <c r="J488">
        <f>IF(Sheet1!J488="", "",LOG10(Sheet1!J488)*'Positive samples'!J488)</f>
        <v>8.1117188380144096</v>
      </c>
      <c r="U488" t="str">
        <f>IF('Positive samples'!U488=0, "", SUM(Concentration!C488, Concentration!F488, Concentration!I488, Concentration!L488, Concentration!O488:O488, Concentration!R488)/'Positive samples'!U488)</f>
        <v/>
      </c>
    </row>
    <row r="489" spans="1:21" x14ac:dyDescent="0.2">
      <c r="A489" s="1">
        <f>Sheet1!A489</f>
        <v>45049</v>
      </c>
      <c r="C489" t="str">
        <f>IF(Sheet1!C489="", "",LOG10(Sheet1!C489)*'Positive samples'!C489)</f>
        <v/>
      </c>
      <c r="D489" t="str">
        <f>IF(Sheet1!D489="", "",LOG10(Sheet1!D489)*'Positive samples'!D489)</f>
        <v/>
      </c>
      <c r="E489" t="str">
        <f>IF(Sheet1!E489="", "",LOG10(Sheet1!E489)*'Positive samples'!E489)</f>
        <v/>
      </c>
      <c r="F489" t="str">
        <f>IF(Sheet1!F489="", "",LOG10(Sheet1!F489)*'Positive samples'!F489)</f>
        <v/>
      </c>
      <c r="G489" t="str">
        <f>IF(Sheet1!G489="", "",LOG10(Sheet1!G489)*'Positive samples'!G489)</f>
        <v/>
      </c>
      <c r="H489" t="str">
        <f>IF(Sheet1!H489="", "",LOG10(Sheet1!H489)*'Positive samples'!H489)</f>
        <v/>
      </c>
      <c r="I489" t="str">
        <f>IF(Sheet1!I489="", "",LOG10(Sheet1!I489)*'Positive samples'!I489)</f>
        <v/>
      </c>
      <c r="J489" t="str">
        <f>IF(Sheet1!J489="", "",LOG10(Sheet1!J489)*'Positive samples'!J489)</f>
        <v/>
      </c>
      <c r="U489" t="str">
        <f>IF('Positive samples'!U489=0, "", SUM(Concentration!C489, Concentration!F489, Concentration!I489, Concentration!L489, Concentration!O489:O489, Concentration!R489)/'Positive samples'!U489)</f>
        <v/>
      </c>
    </row>
    <row r="490" spans="1:21" x14ac:dyDescent="0.2">
      <c r="A490" s="1">
        <f>Sheet1!A490</f>
        <v>45050</v>
      </c>
      <c r="C490">
        <f>IF(Sheet1!C490="", "",LOG10(Sheet1!C490)*'Positive samples'!C490)</f>
        <v>0</v>
      </c>
      <c r="D490">
        <f>IF(Sheet1!D490="", "",LOG10(Sheet1!D490)*'Positive samples'!D490)</f>
        <v>8.4104169133279534</v>
      </c>
      <c r="E490">
        <f>IF(Sheet1!E490="", "",LOG10(Sheet1!E490)*'Positive samples'!E490)</f>
        <v>0</v>
      </c>
      <c r="F490">
        <f>IF(Sheet1!F490="", "",LOG10(Sheet1!F490)*'Positive samples'!F490)</f>
        <v>0</v>
      </c>
      <c r="G490">
        <f>IF(Sheet1!G490="", "",LOG10(Sheet1!G490)*'Positive samples'!G490)</f>
        <v>8.1892616366227351</v>
      </c>
      <c r="H490">
        <f>IF(Sheet1!H490="", "",LOG10(Sheet1!H490)*'Positive samples'!H490)</f>
        <v>0</v>
      </c>
      <c r="I490">
        <f>IF(Sheet1!I490="", "",LOG10(Sheet1!I490)*'Positive samples'!I490)</f>
        <v>0</v>
      </c>
      <c r="J490">
        <f>IF(Sheet1!J490="", "",LOG10(Sheet1!J490)*'Positive samples'!J490)</f>
        <v>8.3906744599824794</v>
      </c>
      <c r="U490" t="str">
        <f>IF('Positive samples'!U490=0, "", SUM(Concentration!C490, Concentration!F490, Concentration!I490, Concentration!L490, Concentration!O490:O490, Concentration!R490)/'Positive samples'!U490)</f>
        <v/>
      </c>
    </row>
    <row r="491" spans="1:21" x14ac:dyDescent="0.2">
      <c r="A491" s="1">
        <f>Sheet1!A491</f>
        <v>45051</v>
      </c>
      <c r="C491" t="str">
        <f>IF(Sheet1!C491="", "",LOG10(Sheet1!C491)*'Positive samples'!C491)</f>
        <v/>
      </c>
      <c r="D491" t="str">
        <f>IF(Sheet1!D491="", "",LOG10(Sheet1!D491)*'Positive samples'!D491)</f>
        <v/>
      </c>
      <c r="E491" t="str">
        <f>IF(Sheet1!E491="", "",LOG10(Sheet1!E491)*'Positive samples'!E491)</f>
        <v/>
      </c>
      <c r="F491" t="str">
        <f>IF(Sheet1!F491="", "",LOG10(Sheet1!F491)*'Positive samples'!F491)</f>
        <v/>
      </c>
      <c r="G491" t="str">
        <f>IF(Sheet1!G491="", "",LOG10(Sheet1!G491)*'Positive samples'!G491)</f>
        <v/>
      </c>
      <c r="H491" t="str">
        <f>IF(Sheet1!H491="", "",LOG10(Sheet1!H491)*'Positive samples'!H491)</f>
        <v/>
      </c>
      <c r="I491" t="str">
        <f>IF(Sheet1!I491="", "",LOG10(Sheet1!I491)*'Positive samples'!I491)</f>
        <v/>
      </c>
      <c r="J491" t="str">
        <f>IF(Sheet1!J491="", "",LOG10(Sheet1!J491)*'Positive samples'!J491)</f>
        <v/>
      </c>
      <c r="U491" t="str">
        <f>IF('Positive samples'!U491=0, "", SUM(Concentration!C491, Concentration!F491, Concentration!I491, Concentration!L491, Concentration!O491:O491, Concentration!R491)/'Positive samples'!U491)</f>
        <v/>
      </c>
    </row>
    <row r="492" spans="1:21" x14ac:dyDescent="0.2">
      <c r="A492" s="1">
        <f>Sheet1!A492</f>
        <v>45052</v>
      </c>
      <c r="C492" t="str">
        <f>IF(Sheet1!C492="", "",LOG10(Sheet1!C492)*'Positive samples'!C492)</f>
        <v/>
      </c>
      <c r="D492" t="str">
        <f>IF(Sheet1!D492="", "",LOG10(Sheet1!D492)*'Positive samples'!D492)</f>
        <v/>
      </c>
      <c r="E492" t="str">
        <f>IF(Sheet1!E492="", "",LOG10(Sheet1!E492)*'Positive samples'!E492)</f>
        <v/>
      </c>
      <c r="F492" t="str">
        <f>IF(Sheet1!F492="", "",LOG10(Sheet1!F492)*'Positive samples'!F492)</f>
        <v/>
      </c>
      <c r="G492" t="str">
        <f>IF(Sheet1!G492="", "",LOG10(Sheet1!G492)*'Positive samples'!G492)</f>
        <v/>
      </c>
      <c r="H492" t="str">
        <f>IF(Sheet1!H492="", "",LOG10(Sheet1!H492)*'Positive samples'!H492)</f>
        <v/>
      </c>
      <c r="I492" t="str">
        <f>IF(Sheet1!I492="", "",LOG10(Sheet1!I492)*'Positive samples'!I492)</f>
        <v/>
      </c>
      <c r="J492" t="str">
        <f>IF(Sheet1!J492="", "",LOG10(Sheet1!J492)*'Positive samples'!J492)</f>
        <v/>
      </c>
      <c r="U492" t="str">
        <f>IF('Positive samples'!U492=0, "", SUM(Concentration!C492, Concentration!F492, Concentration!I492, Concentration!L492, Concentration!O492:O492, Concentration!R492)/'Positive samples'!U492)</f>
        <v/>
      </c>
    </row>
    <row r="493" spans="1:21" x14ac:dyDescent="0.2">
      <c r="A493" s="1">
        <f>Sheet1!A493</f>
        <v>45053</v>
      </c>
      <c r="C493">
        <f>IF(Sheet1!C493="", "",LOG10(Sheet1!C493)*'Positive samples'!C493)</f>
        <v>0</v>
      </c>
      <c r="D493">
        <f>IF(Sheet1!D493="", "",LOG10(Sheet1!D493)*'Positive samples'!D493)</f>
        <v>8.0994675546256421</v>
      </c>
      <c r="E493">
        <f>IF(Sheet1!E493="", "",LOG10(Sheet1!E493)*'Positive samples'!E493)</f>
        <v>0</v>
      </c>
      <c r="F493">
        <f>IF(Sheet1!F493="", "",LOG10(Sheet1!F493)*'Positive samples'!F493)</f>
        <v>0</v>
      </c>
      <c r="G493">
        <f>IF(Sheet1!G493="", "",LOG10(Sheet1!G493)*'Positive samples'!G493)</f>
        <v>8.1716221973042931</v>
      </c>
      <c r="H493">
        <f>IF(Sheet1!H493="", "",LOG10(Sheet1!H493)*'Positive samples'!H493)</f>
        <v>0</v>
      </c>
      <c r="I493">
        <f>IF(Sheet1!I493="", "",LOG10(Sheet1!I493)*'Positive samples'!I493)</f>
        <v>0</v>
      </c>
      <c r="J493">
        <f>IF(Sheet1!J493="", "",LOG10(Sheet1!J493)*'Positive samples'!J493)</f>
        <v>8.582632794259224</v>
      </c>
      <c r="U493" t="str">
        <f>IF('Positive samples'!U493=0, "", SUM(Concentration!C493, Concentration!F493, Concentration!I493, Concentration!L493, Concentration!O493:O493, Concentration!R493)/'Positive samples'!U493)</f>
        <v/>
      </c>
    </row>
    <row r="494" spans="1:21" x14ac:dyDescent="0.2">
      <c r="A494" s="1">
        <f>Sheet1!A494</f>
        <v>45054</v>
      </c>
      <c r="C494" t="str">
        <f>IF(Sheet1!C494="", "",LOG10(Sheet1!C494)*'Positive samples'!C494)</f>
        <v/>
      </c>
      <c r="D494" t="str">
        <f>IF(Sheet1!D494="", "",LOG10(Sheet1!D494)*'Positive samples'!D494)</f>
        <v/>
      </c>
      <c r="E494" t="str">
        <f>IF(Sheet1!E494="", "",LOG10(Sheet1!E494)*'Positive samples'!E494)</f>
        <v/>
      </c>
      <c r="F494" t="str">
        <f>IF(Sheet1!F494="", "",LOG10(Sheet1!F494)*'Positive samples'!F494)</f>
        <v/>
      </c>
      <c r="G494" t="str">
        <f>IF(Sheet1!G494="", "",LOG10(Sheet1!G494)*'Positive samples'!G494)</f>
        <v/>
      </c>
      <c r="H494" t="str">
        <f>IF(Sheet1!H494="", "",LOG10(Sheet1!H494)*'Positive samples'!H494)</f>
        <v/>
      </c>
      <c r="I494" t="str">
        <f>IF(Sheet1!I494="", "",LOG10(Sheet1!I494)*'Positive samples'!I494)</f>
        <v/>
      </c>
      <c r="J494" t="str">
        <f>IF(Sheet1!J494="", "",LOG10(Sheet1!J494)*'Positive samples'!J494)</f>
        <v/>
      </c>
      <c r="U494" t="str">
        <f>IF('Positive samples'!U494=0, "", SUM(Concentration!C494, Concentration!F494, Concentration!I494, Concentration!L494, Concentration!O494:O494, Concentration!R494)/'Positive samples'!U494)</f>
        <v/>
      </c>
    </row>
    <row r="495" spans="1:21" x14ac:dyDescent="0.2">
      <c r="A495" s="1">
        <f>Sheet1!A495</f>
        <v>45055</v>
      </c>
      <c r="C495">
        <f>IF(Sheet1!C495="", "",LOG10(Sheet1!C495)*'Positive samples'!C495)</f>
        <v>0</v>
      </c>
      <c r="D495">
        <f>IF(Sheet1!D495="", "",LOG10(Sheet1!D495)*'Positive samples'!D495)</f>
        <v>8.0643352754638631</v>
      </c>
      <c r="E495">
        <f>IF(Sheet1!E495="", "",LOG10(Sheet1!E495)*'Positive samples'!E495)</f>
        <v>0</v>
      </c>
      <c r="F495">
        <f>IF(Sheet1!F495="", "",LOG10(Sheet1!F495)*'Positive samples'!F495)</f>
        <v>0</v>
      </c>
      <c r="G495">
        <f>IF(Sheet1!G495="", "",LOG10(Sheet1!G495)*'Positive samples'!G495)</f>
        <v>8.3226862989201642</v>
      </c>
      <c r="H495">
        <f>IF(Sheet1!H495="", "",LOG10(Sheet1!H495)*'Positive samples'!H495)</f>
        <v>0</v>
      </c>
      <c r="I495">
        <f>IF(Sheet1!I495="", "",LOG10(Sheet1!I495)*'Positive samples'!I495)</f>
        <v>0</v>
      </c>
      <c r="J495">
        <f>IF(Sheet1!J495="", "",LOG10(Sheet1!J495)*'Positive samples'!J495)</f>
        <v>8.3248892927591527</v>
      </c>
      <c r="U495" t="str">
        <f>IF('Positive samples'!U495=0, "", SUM(Concentration!C495, Concentration!F495, Concentration!I495, Concentration!L495, Concentration!O495:O495, Concentration!R495)/'Positive samples'!U495)</f>
        <v/>
      </c>
    </row>
    <row r="496" spans="1:21" x14ac:dyDescent="0.2">
      <c r="A496" s="1">
        <f>Sheet1!A496</f>
        <v>45056</v>
      </c>
      <c r="C496" t="str">
        <f>IF(Sheet1!C496="", "",LOG10(Sheet1!C496)*'Positive samples'!C496)</f>
        <v/>
      </c>
      <c r="D496" t="str">
        <f>IF(Sheet1!D496="", "",LOG10(Sheet1!D496)*'Positive samples'!D496)</f>
        <v/>
      </c>
      <c r="E496" t="str">
        <f>IF(Sheet1!E496="", "",LOG10(Sheet1!E496)*'Positive samples'!E496)</f>
        <v/>
      </c>
      <c r="F496" t="str">
        <f>IF(Sheet1!F496="", "",LOG10(Sheet1!F496)*'Positive samples'!F496)</f>
        <v/>
      </c>
      <c r="G496" t="str">
        <f>IF(Sheet1!G496="", "",LOG10(Sheet1!G496)*'Positive samples'!G496)</f>
        <v/>
      </c>
      <c r="H496" t="str">
        <f>IF(Sheet1!H496="", "",LOG10(Sheet1!H496)*'Positive samples'!H496)</f>
        <v/>
      </c>
      <c r="I496" t="str">
        <f>IF(Sheet1!I496="", "",LOG10(Sheet1!I496)*'Positive samples'!I496)</f>
        <v/>
      </c>
      <c r="J496" t="str">
        <f>IF(Sheet1!J496="", "",LOG10(Sheet1!J496)*'Positive samples'!J496)</f>
        <v/>
      </c>
      <c r="U496" t="str">
        <f>IF('Positive samples'!U496=0, "", SUM(Concentration!C496, Concentration!F496, Concentration!I496, Concentration!L496, Concentration!O496:O496, Concentration!R496)/'Positive samples'!U496)</f>
        <v/>
      </c>
    </row>
    <row r="497" spans="1:21" x14ac:dyDescent="0.2">
      <c r="A497" s="1">
        <f>Sheet1!A497</f>
        <v>45057</v>
      </c>
      <c r="C497">
        <f>IF(Sheet1!C497="", "",LOG10(Sheet1!C497)*'Positive samples'!C497)</f>
        <v>0</v>
      </c>
      <c r="D497">
        <f>IF(Sheet1!D497="", "",LOG10(Sheet1!D497)*'Positive samples'!D497)</f>
        <v>8.3044777258070841</v>
      </c>
      <c r="E497">
        <f>IF(Sheet1!E497="", "",LOG10(Sheet1!E497)*'Positive samples'!E497)</f>
        <v>0</v>
      </c>
      <c r="F497">
        <f>IF(Sheet1!F497="", "",LOG10(Sheet1!F497)*'Positive samples'!F497)</f>
        <v>0</v>
      </c>
      <c r="G497">
        <f>IF(Sheet1!G497="", "",LOG10(Sheet1!G497)*'Positive samples'!G497)</f>
        <v>7.9734097729081759</v>
      </c>
      <c r="H497">
        <f>IF(Sheet1!H497="", "",LOG10(Sheet1!H497)*'Positive samples'!H497)</f>
        <v>0</v>
      </c>
      <c r="I497">
        <f>IF(Sheet1!I497="", "",LOG10(Sheet1!I497)*'Positive samples'!I497)</f>
        <v>0</v>
      </c>
      <c r="J497">
        <f>IF(Sheet1!J497="", "",LOG10(Sheet1!J497)*'Positive samples'!J497)</f>
        <v>8.9709850853672126</v>
      </c>
      <c r="U497" t="str">
        <f>IF('Positive samples'!U497=0, "", SUM(Concentration!C497, Concentration!F497, Concentration!I497, Concentration!L497, Concentration!O497:O497, Concentration!R497)/'Positive samples'!U497)</f>
        <v/>
      </c>
    </row>
    <row r="498" spans="1:21" x14ac:dyDescent="0.2">
      <c r="A498" s="1">
        <f>Sheet1!A498</f>
        <v>45058</v>
      </c>
      <c r="C498" t="str">
        <f>IF(Sheet1!C498="", "",LOG10(Sheet1!C498)*'Positive samples'!C498)</f>
        <v/>
      </c>
      <c r="D498" t="str">
        <f>IF(Sheet1!D498="", "",LOG10(Sheet1!D498)*'Positive samples'!D498)</f>
        <v/>
      </c>
      <c r="E498" t="str">
        <f>IF(Sheet1!E498="", "",LOG10(Sheet1!E498)*'Positive samples'!E498)</f>
        <v/>
      </c>
      <c r="F498" t="str">
        <f>IF(Sheet1!F498="", "",LOG10(Sheet1!F498)*'Positive samples'!F498)</f>
        <v/>
      </c>
      <c r="G498" t="str">
        <f>IF(Sheet1!G498="", "",LOG10(Sheet1!G498)*'Positive samples'!G498)</f>
        <v/>
      </c>
      <c r="H498" t="str">
        <f>IF(Sheet1!H498="", "",LOG10(Sheet1!H498)*'Positive samples'!H498)</f>
        <v/>
      </c>
      <c r="I498" t="str">
        <f>IF(Sheet1!I498="", "",LOG10(Sheet1!I498)*'Positive samples'!I498)</f>
        <v/>
      </c>
      <c r="J498" t="str">
        <f>IF(Sheet1!J498="", "",LOG10(Sheet1!J498)*'Positive samples'!J498)</f>
        <v/>
      </c>
      <c r="U498" t="str">
        <f>IF('Positive samples'!U498=0, "", SUM(Concentration!C498, Concentration!F498, Concentration!I498, Concentration!L498, Concentration!O498:O498, Concentration!R498)/'Positive samples'!U498)</f>
        <v/>
      </c>
    </row>
    <row r="499" spans="1:21" x14ac:dyDescent="0.2">
      <c r="A499" s="1">
        <f>Sheet1!A499</f>
        <v>45059</v>
      </c>
      <c r="C499" t="str">
        <f>IF(Sheet1!C499="", "",LOG10(Sheet1!C499)*'Positive samples'!C499)</f>
        <v/>
      </c>
      <c r="D499" t="str">
        <f>IF(Sheet1!D499="", "",LOG10(Sheet1!D499)*'Positive samples'!D499)</f>
        <v/>
      </c>
      <c r="E499" t="str">
        <f>IF(Sheet1!E499="", "",LOG10(Sheet1!E499)*'Positive samples'!E499)</f>
        <v/>
      </c>
      <c r="F499" t="str">
        <f>IF(Sheet1!F499="", "",LOG10(Sheet1!F499)*'Positive samples'!F499)</f>
        <v/>
      </c>
      <c r="G499" t="str">
        <f>IF(Sheet1!G499="", "",LOG10(Sheet1!G499)*'Positive samples'!G499)</f>
        <v/>
      </c>
      <c r="H499" t="str">
        <f>IF(Sheet1!H499="", "",LOG10(Sheet1!H499)*'Positive samples'!H499)</f>
        <v/>
      </c>
      <c r="I499" t="str">
        <f>IF(Sheet1!I499="", "",LOG10(Sheet1!I499)*'Positive samples'!I499)</f>
        <v/>
      </c>
      <c r="J499" t="str">
        <f>IF(Sheet1!J499="", "",LOG10(Sheet1!J499)*'Positive samples'!J499)</f>
        <v/>
      </c>
      <c r="U499" t="str">
        <f>IF('Positive samples'!U499=0, "", SUM(Concentration!C499, Concentration!F499, Concentration!I499, Concentration!L499, Concentration!O499:O499, Concentration!R499)/'Positive samples'!U499)</f>
        <v/>
      </c>
    </row>
    <row r="500" spans="1:21" x14ac:dyDescent="0.2">
      <c r="A500" s="1">
        <f>Sheet1!A500</f>
        <v>45060</v>
      </c>
      <c r="C500" t="str">
        <f>IF(Sheet1!C500="", "",LOG10(Sheet1!C500)*'Positive samples'!C500)</f>
        <v/>
      </c>
      <c r="D500" t="str">
        <f>IF(Sheet1!D500="", "",LOG10(Sheet1!D500)*'Positive samples'!D500)</f>
        <v/>
      </c>
      <c r="E500" t="str">
        <f>IF(Sheet1!E500="", "",LOG10(Sheet1!E500)*'Positive samples'!E500)</f>
        <v/>
      </c>
      <c r="F500" t="str">
        <f>IF(Sheet1!F500="", "",LOG10(Sheet1!F500)*'Positive samples'!F500)</f>
        <v/>
      </c>
      <c r="G500" t="str">
        <f>IF(Sheet1!G500="", "",LOG10(Sheet1!G500)*'Positive samples'!G500)</f>
        <v/>
      </c>
      <c r="H500" t="str">
        <f>IF(Sheet1!H500="", "",LOG10(Sheet1!H500)*'Positive samples'!H500)</f>
        <v/>
      </c>
      <c r="I500" t="str">
        <f>IF(Sheet1!I500="", "",LOG10(Sheet1!I500)*'Positive samples'!I500)</f>
        <v/>
      </c>
      <c r="J500" t="str">
        <f>IF(Sheet1!J500="", "",LOG10(Sheet1!J500)*'Positive samples'!J500)</f>
        <v/>
      </c>
      <c r="U500" t="str">
        <f>IF('Positive samples'!U500=0, "", SUM(Concentration!C500, Concentration!F500, Concentration!I500, Concentration!L500, Concentration!O500:O500, Concentration!R500)/'Positive samples'!U500)</f>
        <v/>
      </c>
    </row>
    <row r="501" spans="1:21" x14ac:dyDescent="0.2">
      <c r="A501" s="1">
        <f>Sheet1!A501</f>
        <v>45061</v>
      </c>
      <c r="C501" t="str">
        <f>IF(Sheet1!C501="", "",LOG10(Sheet1!C501)*'Positive samples'!C501)</f>
        <v/>
      </c>
      <c r="D501" t="str">
        <f>IF(Sheet1!D501="", "",LOG10(Sheet1!D501)*'Positive samples'!D501)</f>
        <v/>
      </c>
      <c r="E501" t="str">
        <f>IF(Sheet1!E501="", "",LOG10(Sheet1!E501)*'Positive samples'!E501)</f>
        <v/>
      </c>
      <c r="F501" t="str">
        <f>IF(Sheet1!F501="", "",LOG10(Sheet1!F501)*'Positive samples'!F501)</f>
        <v/>
      </c>
      <c r="G501" t="str">
        <f>IF(Sheet1!G501="", "",LOG10(Sheet1!G501)*'Positive samples'!G501)</f>
        <v/>
      </c>
      <c r="H501" t="str">
        <f>IF(Sheet1!H501="", "",LOG10(Sheet1!H501)*'Positive samples'!H501)</f>
        <v/>
      </c>
      <c r="I501" t="str">
        <f>IF(Sheet1!I501="", "",LOG10(Sheet1!I501)*'Positive samples'!I501)</f>
        <v/>
      </c>
      <c r="J501" t="str">
        <f>IF(Sheet1!J501="", "",LOG10(Sheet1!J501)*'Positive samples'!J501)</f>
        <v/>
      </c>
      <c r="U501" t="str">
        <f>IF('Positive samples'!U501=0, "", SUM(Concentration!C501, Concentration!F501, Concentration!I501, Concentration!L501, Concentration!O501:O501, Concentration!R501)/'Positive samples'!U501)</f>
        <v/>
      </c>
    </row>
    <row r="502" spans="1:21" x14ac:dyDescent="0.2">
      <c r="A502" s="1">
        <f>Sheet1!A502</f>
        <v>45062</v>
      </c>
      <c r="C502">
        <f>IF(Sheet1!C502="", "",LOG10(Sheet1!C502)*'Positive samples'!C502)</f>
        <v>0</v>
      </c>
      <c r="D502">
        <f>IF(Sheet1!D502="", "",LOG10(Sheet1!D502)*'Positive samples'!D502)</f>
        <v>7.9656523796789331</v>
      </c>
      <c r="E502">
        <f>IF(Sheet1!E502="", "",LOG10(Sheet1!E502)*'Positive samples'!E502)</f>
        <v>0</v>
      </c>
      <c r="F502">
        <f>IF(Sheet1!F502="", "",LOG10(Sheet1!F502)*'Positive samples'!F502)</f>
        <v>0</v>
      </c>
      <c r="G502">
        <f>IF(Sheet1!G502="", "",LOG10(Sheet1!G502)*'Positive samples'!G502)</f>
        <v>8.2805908991734469</v>
      </c>
      <c r="H502">
        <f>IF(Sheet1!H502="", "",LOG10(Sheet1!H502)*'Positive samples'!H502)</f>
        <v>0</v>
      </c>
      <c r="I502">
        <f>IF(Sheet1!I502="", "",LOG10(Sheet1!I502)*'Positive samples'!I502)</f>
        <v>0</v>
      </c>
      <c r="J502">
        <f>IF(Sheet1!J502="", "",LOG10(Sheet1!J502)*'Positive samples'!J502)</f>
        <v>8.0487127529532074</v>
      </c>
      <c r="U502" t="str">
        <f>IF('Positive samples'!U502=0, "", SUM(Concentration!C502, Concentration!F502, Concentration!I502, Concentration!L502, Concentration!O502:O502, Concentration!R502)/'Positive samples'!U502)</f>
        <v/>
      </c>
    </row>
    <row r="503" spans="1:21" x14ac:dyDescent="0.2">
      <c r="A503" s="1">
        <f>Sheet1!A503</f>
        <v>45063</v>
      </c>
      <c r="C503" t="str">
        <f>IF(Sheet1!C503="", "",LOG10(Sheet1!C503)*'Positive samples'!C503)</f>
        <v/>
      </c>
      <c r="D503" t="str">
        <f>IF(Sheet1!D503="", "",LOG10(Sheet1!D503)*'Positive samples'!D503)</f>
        <v/>
      </c>
      <c r="E503" t="str">
        <f>IF(Sheet1!E503="", "",LOG10(Sheet1!E503)*'Positive samples'!E503)</f>
        <v/>
      </c>
      <c r="F503" t="str">
        <f>IF(Sheet1!F503="", "",LOG10(Sheet1!F503)*'Positive samples'!F503)</f>
        <v/>
      </c>
      <c r="G503" t="str">
        <f>IF(Sheet1!G503="", "",LOG10(Sheet1!G503)*'Positive samples'!G503)</f>
        <v/>
      </c>
      <c r="H503" t="str">
        <f>IF(Sheet1!H503="", "",LOG10(Sheet1!H503)*'Positive samples'!H503)</f>
        <v/>
      </c>
      <c r="I503" t="str">
        <f>IF(Sheet1!I503="", "",LOG10(Sheet1!I503)*'Positive samples'!I503)</f>
        <v/>
      </c>
      <c r="J503" t="str">
        <f>IF(Sheet1!J503="", "",LOG10(Sheet1!J503)*'Positive samples'!J503)</f>
        <v/>
      </c>
      <c r="U503" t="str">
        <f>IF('Positive samples'!U503=0, "", SUM(Concentration!C503, Concentration!F503, Concentration!I503, Concentration!L503, Concentration!O503:O503, Concentration!R503)/'Positive samples'!U503)</f>
        <v/>
      </c>
    </row>
    <row r="504" spans="1:21" x14ac:dyDescent="0.2">
      <c r="A504" s="1">
        <f>Sheet1!A504</f>
        <v>45064</v>
      </c>
      <c r="C504">
        <f>IF(Sheet1!C504="", "",LOG10(Sheet1!C504)*'Positive samples'!C504)</f>
        <v>0</v>
      </c>
      <c r="D504">
        <f>IF(Sheet1!D504="", "",LOG10(Sheet1!D504)*'Positive samples'!D504)</f>
        <v>8.2822351141582402</v>
      </c>
      <c r="E504" t="str">
        <f>IF(Sheet1!E504="", "",LOG10(Sheet1!E504)*'Positive samples'!E504)</f>
        <v/>
      </c>
      <c r="F504" t="str">
        <f>IF(Sheet1!F504="", "",LOG10(Sheet1!F504)*'Positive samples'!F504)</f>
        <v/>
      </c>
      <c r="G504" t="str">
        <f>IF(Sheet1!G504="", "",LOG10(Sheet1!G504)*'Positive samples'!G504)</f>
        <v/>
      </c>
      <c r="H504">
        <f>IF(Sheet1!H504="", "",LOG10(Sheet1!H504)*'Positive samples'!H504)</f>
        <v>0</v>
      </c>
      <c r="I504">
        <f>IF(Sheet1!I504="", "",LOG10(Sheet1!I504)*'Positive samples'!I504)</f>
        <v>0</v>
      </c>
      <c r="J504">
        <f>IF(Sheet1!J504="", "",LOG10(Sheet1!J504)*'Positive samples'!J504)</f>
        <v>8.3013008740119094</v>
      </c>
      <c r="U504" t="str">
        <f>IF('Positive samples'!U504=0, "", SUM(Concentration!C504, Concentration!F504, Concentration!I504, Concentration!L504, Concentration!O504:O504, Concentration!R504)/'Positive samples'!U504)</f>
        <v/>
      </c>
    </row>
    <row r="505" spans="1:21" x14ac:dyDescent="0.2">
      <c r="A505" s="1">
        <f>Sheet1!A505</f>
        <v>45065</v>
      </c>
      <c r="C505" t="str">
        <f>IF(Sheet1!C505="", "",LOG10(Sheet1!C505)*'Positive samples'!C505)</f>
        <v/>
      </c>
      <c r="D505" t="str">
        <f>IF(Sheet1!D505="", "",LOG10(Sheet1!D505)*'Positive samples'!D505)</f>
        <v/>
      </c>
      <c r="E505" t="str">
        <f>IF(Sheet1!E505="", "",LOG10(Sheet1!E505)*'Positive samples'!E505)</f>
        <v/>
      </c>
      <c r="F505" t="str">
        <f>IF(Sheet1!F505="", "",LOG10(Sheet1!F505)*'Positive samples'!F505)</f>
        <v/>
      </c>
      <c r="G505" t="str">
        <f>IF(Sheet1!G505="", "",LOG10(Sheet1!G505)*'Positive samples'!G505)</f>
        <v/>
      </c>
      <c r="H505" t="str">
        <f>IF(Sheet1!H505="", "",LOG10(Sheet1!H505)*'Positive samples'!H505)</f>
        <v/>
      </c>
      <c r="I505" t="str">
        <f>IF(Sheet1!I505="", "",LOG10(Sheet1!I505)*'Positive samples'!I505)</f>
        <v/>
      </c>
      <c r="J505" t="str">
        <f>IF(Sheet1!J505="", "",LOG10(Sheet1!J505)*'Positive samples'!J505)</f>
        <v/>
      </c>
      <c r="U505" t="str">
        <f>IF('Positive samples'!U505=0, "", SUM(Concentration!C505, Concentration!F505, Concentration!I505, Concentration!L505, Concentration!O505:O505, Concentration!R505)/'Positive samples'!U505)</f>
        <v/>
      </c>
    </row>
    <row r="506" spans="1:21" x14ac:dyDescent="0.2">
      <c r="A506" s="1">
        <f>Sheet1!A506</f>
        <v>45066</v>
      </c>
      <c r="C506" t="str">
        <f>IF(Sheet1!C506="", "",LOG10(Sheet1!C506)*'Positive samples'!C506)</f>
        <v/>
      </c>
      <c r="D506" t="str">
        <f>IF(Sheet1!D506="", "",LOG10(Sheet1!D506)*'Positive samples'!D506)</f>
        <v/>
      </c>
      <c r="E506" t="str">
        <f>IF(Sheet1!E506="", "",LOG10(Sheet1!E506)*'Positive samples'!E506)</f>
        <v/>
      </c>
      <c r="F506" t="str">
        <f>IF(Sheet1!F506="", "",LOG10(Sheet1!F506)*'Positive samples'!F506)</f>
        <v/>
      </c>
      <c r="G506" t="str">
        <f>IF(Sheet1!G506="", "",LOG10(Sheet1!G506)*'Positive samples'!G506)</f>
        <v/>
      </c>
      <c r="H506" t="str">
        <f>IF(Sheet1!H506="", "",LOG10(Sheet1!H506)*'Positive samples'!H506)</f>
        <v/>
      </c>
      <c r="I506" t="str">
        <f>IF(Sheet1!I506="", "",LOG10(Sheet1!I506)*'Positive samples'!I506)</f>
        <v/>
      </c>
      <c r="J506" t="str">
        <f>IF(Sheet1!J506="", "",LOG10(Sheet1!J506)*'Positive samples'!J506)</f>
        <v/>
      </c>
      <c r="U506" t="str">
        <f>IF('Positive samples'!U506=0, "", SUM(Concentration!C506, Concentration!F506, Concentration!I506, Concentration!L506, Concentration!O506:O506, Concentration!R506)/'Positive samples'!U506)</f>
        <v/>
      </c>
    </row>
    <row r="507" spans="1:21" x14ac:dyDescent="0.2">
      <c r="A507" s="1">
        <f>Sheet1!A507</f>
        <v>45067</v>
      </c>
      <c r="C507">
        <f>IF(Sheet1!C507="", "",LOG10(Sheet1!C507)*'Positive samples'!C507)</f>
        <v>0</v>
      </c>
      <c r="D507">
        <f>IF(Sheet1!D507="", "",LOG10(Sheet1!D507)*'Positive samples'!D507)</f>
        <v>8.1700927331673423</v>
      </c>
      <c r="E507">
        <f>IF(Sheet1!E507="", "",LOG10(Sheet1!E507)*'Positive samples'!E507)</f>
        <v>0</v>
      </c>
      <c r="F507">
        <f>IF(Sheet1!F507="", "",LOG10(Sheet1!F507)*'Positive samples'!F507)</f>
        <v>0</v>
      </c>
      <c r="G507">
        <f>IF(Sheet1!G507="", "",LOG10(Sheet1!G507)*'Positive samples'!G507)</f>
        <v>8.2838623875090107</v>
      </c>
      <c r="H507">
        <f>IF(Sheet1!H507="", "",LOG10(Sheet1!H507)*'Positive samples'!H507)</f>
        <v>0</v>
      </c>
      <c r="I507">
        <f>IF(Sheet1!I507="", "",LOG10(Sheet1!I507)*'Positive samples'!I507)</f>
        <v>0</v>
      </c>
      <c r="J507">
        <f>IF(Sheet1!J507="", "",LOG10(Sheet1!J507)*'Positive samples'!J507)</f>
        <v>8.3691632273810654</v>
      </c>
      <c r="U507" t="str">
        <f>IF('Positive samples'!U507=0, "", SUM(Concentration!C507, Concentration!F507, Concentration!I507, Concentration!L507, Concentration!O507:O507, Concentration!R507)/'Positive samples'!U507)</f>
        <v/>
      </c>
    </row>
    <row r="508" spans="1:21" x14ac:dyDescent="0.2">
      <c r="A508" s="1">
        <f>Sheet1!A508</f>
        <v>45068</v>
      </c>
      <c r="C508" t="str">
        <f>IF(Sheet1!C508="", "",LOG10(Sheet1!C508)*'Positive samples'!C508)</f>
        <v/>
      </c>
      <c r="D508" t="str">
        <f>IF(Sheet1!D508="", "",LOG10(Sheet1!D508)*'Positive samples'!D508)</f>
        <v/>
      </c>
      <c r="E508" t="str">
        <f>IF(Sheet1!E508="", "",LOG10(Sheet1!E508)*'Positive samples'!E508)</f>
        <v/>
      </c>
      <c r="F508" t="str">
        <f>IF(Sheet1!F508="", "",LOG10(Sheet1!F508)*'Positive samples'!F508)</f>
        <v/>
      </c>
      <c r="G508" t="str">
        <f>IF(Sheet1!G508="", "",LOG10(Sheet1!G508)*'Positive samples'!G508)</f>
        <v/>
      </c>
      <c r="H508" t="str">
        <f>IF(Sheet1!H508="", "",LOG10(Sheet1!H508)*'Positive samples'!H508)</f>
        <v/>
      </c>
      <c r="I508" t="str">
        <f>IF(Sheet1!I508="", "",LOG10(Sheet1!I508)*'Positive samples'!I508)</f>
        <v/>
      </c>
      <c r="J508" t="str">
        <f>IF(Sheet1!J508="", "",LOG10(Sheet1!J508)*'Positive samples'!J508)</f>
        <v/>
      </c>
      <c r="U508" t="str">
        <f>IF('Positive samples'!U508=0, "", SUM(Concentration!C508, Concentration!F508, Concentration!I508, Concentration!L508, Concentration!O508:O508, Concentration!R508)/'Positive samples'!U508)</f>
        <v/>
      </c>
    </row>
    <row r="509" spans="1:21" x14ac:dyDescent="0.2">
      <c r="A509" s="1">
        <f>Sheet1!A509</f>
        <v>45069</v>
      </c>
      <c r="C509">
        <f>IF(Sheet1!C509="", "",LOG10(Sheet1!C509)*'Positive samples'!C509)</f>
        <v>3.6081869074061212</v>
      </c>
      <c r="D509">
        <f>IF(Sheet1!D509="", "",LOG10(Sheet1!D509)*'Positive samples'!D509)</f>
        <v>8.5017546646834177</v>
      </c>
      <c r="E509">
        <f>IF(Sheet1!E509="", "",LOG10(Sheet1!E509)*'Positive samples'!E509)</f>
        <v>0</v>
      </c>
      <c r="F509">
        <f>IF(Sheet1!F509="", "",LOG10(Sheet1!F509)*'Positive samples'!F509)</f>
        <v>0</v>
      </c>
      <c r="G509">
        <f>IF(Sheet1!G509="", "",LOG10(Sheet1!G509)*'Positive samples'!G509)</f>
        <v>8.2194245669000221</v>
      </c>
      <c r="H509">
        <f>IF(Sheet1!H509="", "",LOG10(Sheet1!H509)*'Positive samples'!H509)</f>
        <v>0</v>
      </c>
      <c r="I509">
        <f>IF(Sheet1!I509="", "",LOG10(Sheet1!I509)*'Positive samples'!I509)</f>
        <v>0</v>
      </c>
      <c r="J509">
        <f>IF(Sheet1!J509="", "",LOG10(Sheet1!J509)*'Positive samples'!J509)</f>
        <v>8.2223996873491707</v>
      </c>
      <c r="U509">
        <f>IF('Positive samples'!U509=0, "", SUM(Concentration!C509, Concentration!F509, Concentration!I509, Concentration!L509, Concentration!O509:O509, Concentration!R509)/'Positive samples'!U509)</f>
        <v>3.6081869074061212</v>
      </c>
    </row>
    <row r="510" spans="1:21" x14ac:dyDescent="0.2">
      <c r="A510" s="1">
        <f>Sheet1!A510</f>
        <v>45070</v>
      </c>
      <c r="C510" t="str">
        <f>IF(Sheet1!C510="", "",LOG10(Sheet1!C510)*'Positive samples'!C510)</f>
        <v/>
      </c>
      <c r="D510" t="str">
        <f>IF(Sheet1!D510="", "",LOG10(Sheet1!D510)*'Positive samples'!D510)</f>
        <v/>
      </c>
      <c r="E510" t="str">
        <f>IF(Sheet1!E510="", "",LOG10(Sheet1!E510)*'Positive samples'!E510)</f>
        <v/>
      </c>
      <c r="F510" t="str">
        <f>IF(Sheet1!F510="", "",LOG10(Sheet1!F510)*'Positive samples'!F510)</f>
        <v/>
      </c>
      <c r="G510" t="str">
        <f>IF(Sheet1!G510="", "",LOG10(Sheet1!G510)*'Positive samples'!G510)</f>
        <v/>
      </c>
      <c r="H510" t="str">
        <f>IF(Sheet1!H510="", "",LOG10(Sheet1!H510)*'Positive samples'!H510)</f>
        <v/>
      </c>
      <c r="I510" t="str">
        <f>IF(Sheet1!I510="", "",LOG10(Sheet1!I510)*'Positive samples'!I510)</f>
        <v/>
      </c>
      <c r="J510" t="str">
        <f>IF(Sheet1!J510="", "",LOG10(Sheet1!J510)*'Positive samples'!J510)</f>
        <v/>
      </c>
      <c r="U510" t="str">
        <f>IF('Positive samples'!U510=0, "", SUM(Concentration!C510, Concentration!F510, Concentration!I510, Concentration!L510, Concentration!O510:O510, Concentration!R510)/'Positive samples'!U510)</f>
        <v/>
      </c>
    </row>
    <row r="511" spans="1:21" x14ac:dyDescent="0.2">
      <c r="A511" s="1">
        <f>Sheet1!A511</f>
        <v>45071</v>
      </c>
      <c r="C511">
        <f>IF(Sheet1!C511="", "",LOG10(Sheet1!C511)*'Positive samples'!C511)</f>
        <v>0</v>
      </c>
      <c r="D511">
        <f>IF(Sheet1!D511="", "",LOG10(Sheet1!D511)*'Positive samples'!D511)</f>
        <v>8.0754747245488723</v>
      </c>
      <c r="E511">
        <f>IF(Sheet1!E511="", "",LOG10(Sheet1!E511)*'Positive samples'!E511)</f>
        <v>0</v>
      </c>
      <c r="F511">
        <f>IF(Sheet1!F511="", "",LOG10(Sheet1!F511)*'Positive samples'!F511)</f>
        <v>0</v>
      </c>
      <c r="G511">
        <f>IF(Sheet1!G511="", "",LOG10(Sheet1!G511)*'Positive samples'!G511)</f>
        <v>8.0148462151794178</v>
      </c>
      <c r="H511">
        <f>IF(Sheet1!H511="", "",LOG10(Sheet1!H511)*'Positive samples'!H511)</f>
        <v>0</v>
      </c>
      <c r="I511">
        <f>IF(Sheet1!I511="", "",LOG10(Sheet1!I511)*'Positive samples'!I511)</f>
        <v>0</v>
      </c>
      <c r="J511">
        <f>IF(Sheet1!J511="", "",LOG10(Sheet1!J511)*'Positive samples'!J511)</f>
        <v>8.3883956209348014</v>
      </c>
      <c r="U511" t="str">
        <f>IF('Positive samples'!U511=0, "", SUM(Concentration!C511, Concentration!F511, Concentration!I511, Concentration!L511, Concentration!O511:O511, Concentration!R511)/'Positive samples'!U511)</f>
        <v/>
      </c>
    </row>
    <row r="512" spans="1:21" x14ac:dyDescent="0.2">
      <c r="A512" s="1">
        <f>Sheet1!A512</f>
        <v>45072</v>
      </c>
      <c r="C512" t="str">
        <f>IF(Sheet1!C512="", "",LOG10(Sheet1!C512)*'Positive samples'!C512)</f>
        <v/>
      </c>
      <c r="D512" t="str">
        <f>IF(Sheet1!D512="", "",LOG10(Sheet1!D512)*'Positive samples'!D512)</f>
        <v/>
      </c>
      <c r="E512" t="str">
        <f>IF(Sheet1!E512="", "",LOG10(Sheet1!E512)*'Positive samples'!E512)</f>
        <v/>
      </c>
      <c r="F512" t="str">
        <f>IF(Sheet1!F512="", "",LOG10(Sheet1!F512)*'Positive samples'!F512)</f>
        <v/>
      </c>
      <c r="G512" t="str">
        <f>IF(Sheet1!G512="", "",LOG10(Sheet1!G512)*'Positive samples'!G512)</f>
        <v/>
      </c>
      <c r="H512" t="str">
        <f>IF(Sheet1!H512="", "",LOG10(Sheet1!H512)*'Positive samples'!H512)</f>
        <v/>
      </c>
      <c r="I512" t="str">
        <f>IF(Sheet1!I512="", "",LOG10(Sheet1!I512)*'Positive samples'!I512)</f>
        <v/>
      </c>
      <c r="J512" t="str">
        <f>IF(Sheet1!J512="", "",LOG10(Sheet1!J512)*'Positive samples'!J512)</f>
        <v/>
      </c>
      <c r="U512" t="str">
        <f>IF('Positive samples'!U512=0, "", SUM(Concentration!C512, Concentration!F512, Concentration!I512, Concentration!L512, Concentration!O512:O512, Concentration!R512)/'Positive samples'!U512)</f>
        <v/>
      </c>
    </row>
    <row r="513" spans="1:21" x14ac:dyDescent="0.2">
      <c r="A513" s="1">
        <f>Sheet1!A513</f>
        <v>45073</v>
      </c>
      <c r="C513" t="str">
        <f>IF(Sheet1!C513="", "",LOG10(Sheet1!C513)*'Positive samples'!C513)</f>
        <v/>
      </c>
      <c r="D513" t="str">
        <f>IF(Sheet1!D513="", "",LOG10(Sheet1!D513)*'Positive samples'!D513)</f>
        <v/>
      </c>
      <c r="E513" t="str">
        <f>IF(Sheet1!E513="", "",LOG10(Sheet1!E513)*'Positive samples'!E513)</f>
        <v/>
      </c>
      <c r="F513" t="str">
        <f>IF(Sheet1!F513="", "",LOG10(Sheet1!F513)*'Positive samples'!F513)</f>
        <v/>
      </c>
      <c r="G513" t="str">
        <f>IF(Sheet1!G513="", "",LOG10(Sheet1!G513)*'Positive samples'!G513)</f>
        <v/>
      </c>
      <c r="H513" t="str">
        <f>IF(Sheet1!H513="", "",LOG10(Sheet1!H513)*'Positive samples'!H513)</f>
        <v/>
      </c>
      <c r="I513" t="str">
        <f>IF(Sheet1!I513="", "",LOG10(Sheet1!I513)*'Positive samples'!I513)</f>
        <v/>
      </c>
      <c r="J513" t="str">
        <f>IF(Sheet1!J513="", "",LOG10(Sheet1!J513)*'Positive samples'!J513)</f>
        <v/>
      </c>
      <c r="U513" t="str">
        <f>IF('Positive samples'!U513=0, "", SUM(Concentration!C513, Concentration!F513, Concentration!I513, Concentration!L513, Concentration!O513:O513, Concentration!R513)/'Positive samples'!U513)</f>
        <v/>
      </c>
    </row>
    <row r="514" spans="1:21" x14ac:dyDescent="0.2">
      <c r="A514" s="1">
        <f>Sheet1!A514</f>
        <v>45074</v>
      </c>
      <c r="C514" t="str">
        <f>IF(Sheet1!C514="", "",LOG10(Sheet1!C514)*'Positive samples'!C514)</f>
        <v/>
      </c>
      <c r="D514" t="str">
        <f>IF(Sheet1!D514="", "",LOG10(Sheet1!D514)*'Positive samples'!D514)</f>
        <v/>
      </c>
      <c r="E514">
        <f>IF(Sheet1!E514="", "",LOG10(Sheet1!E514)*'Positive samples'!E514)</f>
        <v>0</v>
      </c>
      <c r="F514">
        <f>IF(Sheet1!F514="", "",LOG10(Sheet1!F514)*'Positive samples'!F514)</f>
        <v>0</v>
      </c>
      <c r="G514">
        <f>IF(Sheet1!G514="", "",LOG10(Sheet1!G514)*'Positive samples'!G514)</f>
        <v>8.3161680265553422</v>
      </c>
      <c r="H514">
        <f>IF(Sheet1!H514="", "",LOG10(Sheet1!H514)*'Positive samples'!H514)</f>
        <v>0</v>
      </c>
      <c r="I514">
        <f>IF(Sheet1!I514="", "",LOG10(Sheet1!I514)*'Positive samples'!I514)</f>
        <v>0</v>
      </c>
      <c r="J514">
        <f>IF(Sheet1!J514="", "",LOG10(Sheet1!J514)*'Positive samples'!J514)</f>
        <v>8.5128232818168339</v>
      </c>
      <c r="U514" t="str">
        <f>IF('Positive samples'!U514=0, "", SUM(Concentration!C514, Concentration!F514, Concentration!I514, Concentration!L514, Concentration!O514:O514, Concentration!R514)/'Positive samples'!U514)</f>
        <v/>
      </c>
    </row>
    <row r="515" spans="1:21" x14ac:dyDescent="0.2">
      <c r="A515" s="1">
        <f>Sheet1!A515</f>
        <v>45075</v>
      </c>
      <c r="C515">
        <f>IF(Sheet1!C515="", "",LOG10(Sheet1!C515)*'Positive samples'!C515)</f>
        <v>0</v>
      </c>
      <c r="D515">
        <f>IF(Sheet1!D515="", "",LOG10(Sheet1!D515)*'Positive samples'!D515)</f>
        <v>8.1150137456424467</v>
      </c>
      <c r="E515" t="str">
        <f>IF(Sheet1!E515="", "",LOG10(Sheet1!E515)*'Positive samples'!E515)</f>
        <v/>
      </c>
      <c r="F515" t="str">
        <f>IF(Sheet1!F515="", "",LOG10(Sheet1!F515)*'Positive samples'!F515)</f>
        <v/>
      </c>
      <c r="G515" t="str">
        <f>IF(Sheet1!G515="", "",LOG10(Sheet1!G515)*'Positive samples'!G515)</f>
        <v/>
      </c>
      <c r="H515" t="str">
        <f>IF(Sheet1!H515="", "",LOG10(Sheet1!H515)*'Positive samples'!H515)</f>
        <v/>
      </c>
      <c r="I515" t="str">
        <f>IF(Sheet1!I515="", "",LOG10(Sheet1!I515)*'Positive samples'!I515)</f>
        <v/>
      </c>
      <c r="J515" t="str">
        <f>IF(Sheet1!J515="", "",LOG10(Sheet1!J515)*'Positive samples'!J515)</f>
        <v/>
      </c>
      <c r="U515" t="str">
        <f>IF('Positive samples'!U515=0, "", SUM(Concentration!C515, Concentration!F515, Concentration!I515, Concentration!L515, Concentration!O515:O515, Concentration!R515)/'Positive samples'!U515)</f>
        <v/>
      </c>
    </row>
    <row r="516" spans="1:21" x14ac:dyDescent="0.2">
      <c r="A516" s="1">
        <f>Sheet1!A516</f>
        <v>45076</v>
      </c>
      <c r="C516" t="str">
        <f>IF(Sheet1!C516="", "",LOG10(Sheet1!C516)*'Positive samples'!C516)</f>
        <v/>
      </c>
      <c r="D516" t="str">
        <f>IF(Sheet1!D516="", "",LOG10(Sheet1!D516)*'Positive samples'!D516)</f>
        <v/>
      </c>
      <c r="E516">
        <f>IF(Sheet1!E516="", "",LOG10(Sheet1!E516)*'Positive samples'!E516)</f>
        <v>0</v>
      </c>
      <c r="F516">
        <f>IF(Sheet1!F516="", "",LOG10(Sheet1!F516)*'Positive samples'!F516)</f>
        <v>0</v>
      </c>
      <c r="G516">
        <f>IF(Sheet1!G516="", "",LOG10(Sheet1!G516)*'Positive samples'!G516)</f>
        <v>8.3347230803932177</v>
      </c>
      <c r="H516">
        <f>IF(Sheet1!H516="", "",LOG10(Sheet1!H516)*'Positive samples'!H516)</f>
        <v>0</v>
      </c>
      <c r="I516">
        <f>IF(Sheet1!I516="", "",LOG10(Sheet1!I516)*'Positive samples'!I516)</f>
        <v>0</v>
      </c>
      <c r="J516">
        <f>IF(Sheet1!J516="", "",LOG10(Sheet1!J516)*'Positive samples'!J516)</f>
        <v>8.3717939193185558</v>
      </c>
      <c r="U516" t="str">
        <f>IF('Positive samples'!U516=0, "", SUM(Concentration!C516, Concentration!F516, Concentration!I516, Concentration!L516, Concentration!O516:O516, Concentration!R516)/'Positive samples'!U516)</f>
        <v/>
      </c>
    </row>
    <row r="517" spans="1:21" x14ac:dyDescent="0.2">
      <c r="A517" s="1">
        <f>Sheet1!A517</f>
        <v>45077</v>
      </c>
      <c r="C517">
        <f>IF(Sheet1!C517="", "",LOG10(Sheet1!C517)*'Positive samples'!C517)</f>
        <v>0</v>
      </c>
      <c r="D517">
        <f>IF(Sheet1!D517="", "",LOG10(Sheet1!D517)*'Positive samples'!D517)</f>
        <v>7.9100430533498702</v>
      </c>
      <c r="E517" t="str">
        <f>IF(Sheet1!E517="", "",LOG10(Sheet1!E517)*'Positive samples'!E517)</f>
        <v/>
      </c>
      <c r="F517" t="str">
        <f>IF(Sheet1!F517="", "",LOG10(Sheet1!F517)*'Positive samples'!F517)</f>
        <v/>
      </c>
      <c r="G517" t="str">
        <f>IF(Sheet1!G517="", "",LOG10(Sheet1!G517)*'Positive samples'!G517)</f>
        <v/>
      </c>
      <c r="H517" t="str">
        <f>IF(Sheet1!H517="", "",LOG10(Sheet1!H517)*'Positive samples'!H517)</f>
        <v/>
      </c>
      <c r="I517" t="str">
        <f>IF(Sheet1!I517="", "",LOG10(Sheet1!I517)*'Positive samples'!I517)</f>
        <v/>
      </c>
      <c r="J517" t="str">
        <f>IF(Sheet1!J517="", "",LOG10(Sheet1!J517)*'Positive samples'!J517)</f>
        <v/>
      </c>
      <c r="U517" t="str">
        <f>IF('Positive samples'!U517=0, "", SUM(Concentration!C517, Concentration!F517, Concentration!I517, Concentration!L517, Concentration!O517:O517, Concentration!R517)/'Positive samples'!U517)</f>
        <v/>
      </c>
    </row>
    <row r="518" spans="1:21" x14ac:dyDescent="0.2">
      <c r="A518" s="1">
        <f>Sheet1!A518</f>
        <v>45078</v>
      </c>
      <c r="C518">
        <f>IF(Sheet1!C518="", "",LOG10(Sheet1!C518)*'Positive samples'!C518)</f>
        <v>0</v>
      </c>
      <c r="D518">
        <f>IF(Sheet1!D518="", "",LOG10(Sheet1!D518)*'Positive samples'!D518)</f>
        <v>8.5696022979310733</v>
      </c>
      <c r="E518">
        <f>IF(Sheet1!E518="", "",LOG10(Sheet1!E518)*'Positive samples'!E518)</f>
        <v>0</v>
      </c>
      <c r="F518">
        <f>IF(Sheet1!F518="", "",LOG10(Sheet1!F518)*'Positive samples'!F518)</f>
        <v>0</v>
      </c>
      <c r="G518">
        <f>IF(Sheet1!G518="", "",LOG10(Sheet1!G518)*'Positive samples'!G518)</f>
        <v>8.4727796704369709</v>
      </c>
      <c r="H518">
        <f>IF(Sheet1!H518="", "",LOG10(Sheet1!H518)*'Positive samples'!H518)</f>
        <v>0</v>
      </c>
      <c r="I518">
        <f>IF(Sheet1!I518="", "",LOG10(Sheet1!I518)*'Positive samples'!I518)</f>
        <v>0</v>
      </c>
      <c r="J518">
        <f>IF(Sheet1!J518="", "",LOG10(Sheet1!J518)*'Positive samples'!J518)</f>
        <v>8.2610333209855717</v>
      </c>
      <c r="U518" t="str">
        <f>IF('Positive samples'!U518=0, "", SUM(Concentration!C518, Concentration!F518, Concentration!I518, Concentration!L518, Concentration!O518:O518, Concentration!R518)/'Positive samples'!U518)</f>
        <v/>
      </c>
    </row>
    <row r="519" spans="1:21" x14ac:dyDescent="0.2">
      <c r="A519" s="1">
        <f>Sheet1!A519</f>
        <v>45079</v>
      </c>
      <c r="C519" t="str">
        <f>IF(Sheet1!C519="", "",LOG10(Sheet1!C519)*'Positive samples'!C519)</f>
        <v/>
      </c>
      <c r="D519" t="str">
        <f>IF(Sheet1!D519="", "",LOG10(Sheet1!D519)*'Positive samples'!D519)</f>
        <v/>
      </c>
      <c r="E519" t="str">
        <f>IF(Sheet1!E519="", "",LOG10(Sheet1!E519)*'Positive samples'!E519)</f>
        <v/>
      </c>
      <c r="F519" t="str">
        <f>IF(Sheet1!F519="", "",LOG10(Sheet1!F519)*'Positive samples'!F519)</f>
        <v/>
      </c>
      <c r="G519" t="str">
        <f>IF(Sheet1!G519="", "",LOG10(Sheet1!G519)*'Positive samples'!G519)</f>
        <v/>
      </c>
      <c r="H519" t="str">
        <f>IF(Sheet1!H519="", "",LOG10(Sheet1!H519)*'Positive samples'!H519)</f>
        <v/>
      </c>
      <c r="I519" t="str">
        <f>IF(Sheet1!I519="", "",LOG10(Sheet1!I519)*'Positive samples'!I519)</f>
        <v/>
      </c>
      <c r="J519" t="str">
        <f>IF(Sheet1!J519="", "",LOG10(Sheet1!J519)*'Positive samples'!J519)</f>
        <v/>
      </c>
      <c r="U519" t="str">
        <f>IF('Positive samples'!U519=0, "", SUM(Concentration!C519, Concentration!F519, Concentration!I519, Concentration!L519, Concentration!O519:O519, Concentration!R519)/'Positive samples'!U519)</f>
        <v/>
      </c>
    </row>
    <row r="520" spans="1:21" x14ac:dyDescent="0.2">
      <c r="A520" s="1">
        <f>Sheet1!A520</f>
        <v>45080</v>
      </c>
      <c r="C520" t="str">
        <f>IF(Sheet1!C520="", "",LOG10(Sheet1!C520)*'Positive samples'!C520)</f>
        <v/>
      </c>
      <c r="D520" t="str">
        <f>IF(Sheet1!D520="", "",LOG10(Sheet1!D520)*'Positive samples'!D520)</f>
        <v/>
      </c>
      <c r="E520" t="str">
        <f>IF(Sheet1!E520="", "",LOG10(Sheet1!E520)*'Positive samples'!E520)</f>
        <v/>
      </c>
      <c r="F520" t="str">
        <f>IF(Sheet1!F520="", "",LOG10(Sheet1!F520)*'Positive samples'!F520)</f>
        <v/>
      </c>
      <c r="G520" t="str">
        <f>IF(Sheet1!G520="", "",LOG10(Sheet1!G520)*'Positive samples'!G520)</f>
        <v/>
      </c>
      <c r="H520" t="str">
        <f>IF(Sheet1!H520="", "",LOG10(Sheet1!H520)*'Positive samples'!H520)</f>
        <v/>
      </c>
      <c r="I520" t="str">
        <f>IF(Sheet1!I520="", "",LOG10(Sheet1!I520)*'Positive samples'!I520)</f>
        <v/>
      </c>
      <c r="J520" t="str">
        <f>IF(Sheet1!J520="", "",LOG10(Sheet1!J520)*'Positive samples'!J520)</f>
        <v/>
      </c>
      <c r="U520" t="str">
        <f>IF('Positive samples'!U520=0, "", SUM(Concentration!C520, Concentration!F520, Concentration!I520, Concentration!L520, Concentration!O520:O520, Concentration!R520)/'Positive samples'!U520)</f>
        <v/>
      </c>
    </row>
    <row r="521" spans="1:21" x14ac:dyDescent="0.2">
      <c r="A521" s="1">
        <f>Sheet1!A521</f>
        <v>45081</v>
      </c>
      <c r="C521">
        <f>IF(Sheet1!C521="", "",LOG10(Sheet1!C521)*'Positive samples'!C521)</f>
        <v>0</v>
      </c>
      <c r="D521">
        <f>IF(Sheet1!D521="", "",LOG10(Sheet1!D521)*'Positive samples'!D521)</f>
        <v>8.1184340576681926</v>
      </c>
      <c r="E521">
        <f>IF(Sheet1!E521="", "",LOG10(Sheet1!E521)*'Positive samples'!E521)</f>
        <v>0</v>
      </c>
      <c r="F521">
        <f>IF(Sheet1!F521="", "",LOG10(Sheet1!F521)*'Positive samples'!F521)</f>
        <v>0</v>
      </c>
      <c r="G521">
        <f>IF(Sheet1!G521="", "",LOG10(Sheet1!G521)*'Positive samples'!G521)</f>
        <v>8.4377364505564678</v>
      </c>
      <c r="H521">
        <f>IF(Sheet1!H521="", "",LOG10(Sheet1!H521)*'Positive samples'!H521)</f>
        <v>0</v>
      </c>
      <c r="I521">
        <f>IF(Sheet1!I521="", "",LOG10(Sheet1!I521)*'Positive samples'!I521)</f>
        <v>3.8998925713903936</v>
      </c>
      <c r="J521">
        <f>IF(Sheet1!J521="", "",LOG10(Sheet1!J521)*'Positive samples'!J521)</f>
        <v>8.5517355721142376</v>
      </c>
      <c r="U521">
        <f>IF('Positive samples'!U521=0, "", SUM(Concentration!C521, Concentration!F521, Concentration!I521, Concentration!L521, Concentration!O521:O521, Concentration!R521)/'Positive samples'!U521)</f>
        <v>3.8998925713903936</v>
      </c>
    </row>
    <row r="522" spans="1:21" x14ac:dyDescent="0.2">
      <c r="A522" s="1">
        <f>Sheet1!A522</f>
        <v>45082</v>
      </c>
      <c r="C522" t="str">
        <f>IF(Sheet1!C522="", "",LOG10(Sheet1!C522)*'Positive samples'!C522)</f>
        <v/>
      </c>
      <c r="D522" t="str">
        <f>IF(Sheet1!D522="", "",LOG10(Sheet1!D522)*'Positive samples'!D522)</f>
        <v/>
      </c>
      <c r="E522" t="str">
        <f>IF(Sheet1!E522="", "",LOG10(Sheet1!E522)*'Positive samples'!E522)</f>
        <v/>
      </c>
      <c r="F522" t="str">
        <f>IF(Sheet1!F522="", "",LOG10(Sheet1!F522)*'Positive samples'!F522)</f>
        <v/>
      </c>
      <c r="G522" t="str">
        <f>IF(Sheet1!G522="", "",LOG10(Sheet1!G522)*'Positive samples'!G522)</f>
        <v/>
      </c>
      <c r="H522" t="str">
        <f>IF(Sheet1!H522="", "",LOG10(Sheet1!H522)*'Positive samples'!H522)</f>
        <v/>
      </c>
      <c r="I522" t="str">
        <f>IF(Sheet1!I522="", "",LOG10(Sheet1!I522)*'Positive samples'!I522)</f>
        <v/>
      </c>
      <c r="J522" t="str">
        <f>IF(Sheet1!J522="", "",LOG10(Sheet1!J522)*'Positive samples'!J522)</f>
        <v/>
      </c>
      <c r="U522" t="str">
        <f>IF('Positive samples'!U522=0, "", SUM(Concentration!C522, Concentration!F522, Concentration!I522, Concentration!L522, Concentration!O522:O522, Concentration!R522)/'Positive samples'!U522)</f>
        <v/>
      </c>
    </row>
    <row r="523" spans="1:21" x14ac:dyDescent="0.2">
      <c r="A523" s="1">
        <f>Sheet1!A523</f>
        <v>45083</v>
      </c>
      <c r="C523">
        <f>IF(Sheet1!C523="", "",LOG10(Sheet1!C523)*'Positive samples'!C523)</f>
        <v>0</v>
      </c>
      <c r="D523">
        <f>IF(Sheet1!D523="", "",LOG10(Sheet1!D523)*'Positive samples'!D523)</f>
        <v>8.0538862646380114</v>
      </c>
      <c r="E523">
        <f>IF(Sheet1!E523="", "",LOG10(Sheet1!E523)*'Positive samples'!E523)</f>
        <v>0</v>
      </c>
      <c r="F523">
        <f>IF(Sheet1!F523="", "",LOG10(Sheet1!F523)*'Positive samples'!F523)</f>
        <v>0</v>
      </c>
      <c r="G523">
        <f>IF(Sheet1!G523="", "",LOG10(Sheet1!G523)*'Positive samples'!G523)</f>
        <v>8.1851706694215736</v>
      </c>
      <c r="H523">
        <f>IF(Sheet1!H523="", "",LOG10(Sheet1!H523)*'Positive samples'!H523)</f>
        <v>0</v>
      </c>
      <c r="I523">
        <f>IF(Sheet1!I523="", "",LOG10(Sheet1!I523)*'Positive samples'!I523)</f>
        <v>3.4098140925893161</v>
      </c>
      <c r="J523">
        <f>IF(Sheet1!J523="", "",LOG10(Sheet1!J523)*'Positive samples'!J523)</f>
        <v>8.3164449295863463</v>
      </c>
      <c r="U523">
        <f>IF('Positive samples'!U523=0, "", SUM(Concentration!C523, Concentration!F523, Concentration!I523, Concentration!L523, Concentration!O523:O523, Concentration!R523)/'Positive samples'!U523)</f>
        <v>3.4098140925893161</v>
      </c>
    </row>
    <row r="524" spans="1:21" x14ac:dyDescent="0.2">
      <c r="A524" s="1">
        <f>Sheet1!A524</f>
        <v>45084</v>
      </c>
      <c r="C524" t="str">
        <f>IF(Sheet1!C524="", "",LOG10(Sheet1!C524)*'Positive samples'!C524)</f>
        <v/>
      </c>
      <c r="D524" t="str">
        <f>IF(Sheet1!D524="", "",LOG10(Sheet1!D524)*'Positive samples'!D524)</f>
        <v/>
      </c>
      <c r="E524" t="str">
        <f>IF(Sheet1!E524="", "",LOG10(Sheet1!E524)*'Positive samples'!E524)</f>
        <v/>
      </c>
      <c r="F524" t="str">
        <f>IF(Sheet1!F524="", "",LOG10(Sheet1!F524)*'Positive samples'!F524)</f>
        <v/>
      </c>
      <c r="G524" t="str">
        <f>IF(Sheet1!G524="", "",LOG10(Sheet1!G524)*'Positive samples'!G524)</f>
        <v/>
      </c>
      <c r="H524" t="str">
        <f>IF(Sheet1!H524="", "",LOG10(Sheet1!H524)*'Positive samples'!H524)</f>
        <v/>
      </c>
      <c r="I524" t="str">
        <f>IF(Sheet1!I524="", "",LOG10(Sheet1!I524)*'Positive samples'!I524)</f>
        <v/>
      </c>
      <c r="J524" t="str">
        <f>IF(Sheet1!J524="", "",LOG10(Sheet1!J524)*'Positive samples'!J524)</f>
        <v/>
      </c>
      <c r="U524" t="str">
        <f>IF('Positive samples'!U524=0, "", SUM(Concentration!C524, Concentration!F524, Concentration!I524, Concentration!L524, Concentration!O524:O524, Concentration!R524)/'Positive samples'!U524)</f>
        <v/>
      </c>
    </row>
    <row r="525" spans="1:21" x14ac:dyDescent="0.2">
      <c r="A525" s="1">
        <f>Sheet1!A525</f>
        <v>45085</v>
      </c>
      <c r="C525" t="str">
        <f>IF(Sheet1!C525="", "",LOG10(Sheet1!C525)*'Positive samples'!C525)</f>
        <v/>
      </c>
      <c r="D525" t="str">
        <f>IF(Sheet1!D525="", "",LOG10(Sheet1!D525)*'Positive samples'!D525)</f>
        <v/>
      </c>
      <c r="E525" t="str">
        <f>IF(Sheet1!E525="", "",LOG10(Sheet1!E525)*'Positive samples'!E525)</f>
        <v/>
      </c>
      <c r="F525" t="str">
        <f>IF(Sheet1!F525="", "",LOG10(Sheet1!F525)*'Positive samples'!F525)</f>
        <v/>
      </c>
      <c r="G525" t="str">
        <f>IF(Sheet1!G525="", "",LOG10(Sheet1!G525)*'Positive samples'!G525)</f>
        <v/>
      </c>
      <c r="H525" t="str">
        <f>IF(Sheet1!H525="", "",LOG10(Sheet1!H525)*'Positive samples'!H525)</f>
        <v/>
      </c>
      <c r="I525" t="str">
        <f>IF(Sheet1!I525="", "",LOG10(Sheet1!I525)*'Positive samples'!I525)</f>
        <v/>
      </c>
      <c r="J525" t="str">
        <f>IF(Sheet1!J525="", "",LOG10(Sheet1!J525)*'Positive samples'!J525)</f>
        <v/>
      </c>
      <c r="U525" t="str">
        <f>IF('Positive samples'!U525=0, "", SUM(Concentration!C525, Concentration!F525, Concentration!I525, Concentration!L525, Concentration!O525:O525, Concentration!R525)/'Positive samples'!U525)</f>
        <v/>
      </c>
    </row>
    <row r="526" spans="1:21" x14ac:dyDescent="0.2">
      <c r="A526" s="1">
        <f>Sheet1!A526</f>
        <v>45086</v>
      </c>
      <c r="C526">
        <f>IF(Sheet1!C526="", "",LOG10(Sheet1!C526)*'Positive samples'!C526)</f>
        <v>0</v>
      </c>
      <c r="D526">
        <f>IF(Sheet1!D526="", "",LOG10(Sheet1!D526)*'Positive samples'!D526)</f>
        <v>8.04355130943528</v>
      </c>
      <c r="E526">
        <f>IF(Sheet1!E526="", "",LOG10(Sheet1!E526)*'Positive samples'!E526)</f>
        <v>0</v>
      </c>
      <c r="F526">
        <f>IF(Sheet1!F526="", "",LOG10(Sheet1!F526)*'Positive samples'!F526)</f>
        <v>0</v>
      </c>
      <c r="G526">
        <f>IF(Sheet1!G526="", "",LOG10(Sheet1!G526)*'Positive samples'!G526)</f>
        <v>8.0844006798780423</v>
      </c>
      <c r="H526">
        <f>IF(Sheet1!H526="", "",LOG10(Sheet1!H526)*'Positive samples'!H526)</f>
        <v>0</v>
      </c>
      <c r="I526">
        <f>IF(Sheet1!I526="", "",LOG10(Sheet1!I526)*'Positive samples'!I526)</f>
        <v>0</v>
      </c>
      <c r="J526">
        <f>IF(Sheet1!J526="", "",LOG10(Sheet1!J526)*'Positive samples'!J526)</f>
        <v>8.2924556513869216</v>
      </c>
      <c r="U526" t="str">
        <f>IF('Positive samples'!U526=0, "", SUM(Concentration!C526, Concentration!F526, Concentration!I526, Concentration!L526, Concentration!O526:O526, Concentration!R526)/'Positive samples'!U526)</f>
        <v/>
      </c>
    </row>
    <row r="527" spans="1:21" x14ac:dyDescent="0.2">
      <c r="A527" s="1">
        <f>Sheet1!A527</f>
        <v>45087</v>
      </c>
      <c r="C527" t="str">
        <f>IF(Sheet1!C527="", "",LOG10(Sheet1!C527)*'Positive samples'!C527)</f>
        <v/>
      </c>
      <c r="D527" t="str">
        <f>IF(Sheet1!D527="", "",LOG10(Sheet1!D527)*'Positive samples'!D527)</f>
        <v/>
      </c>
      <c r="E527" t="str">
        <f>IF(Sheet1!E527="", "",LOG10(Sheet1!E527)*'Positive samples'!E527)</f>
        <v/>
      </c>
      <c r="F527" t="str">
        <f>IF(Sheet1!F527="", "",LOG10(Sheet1!F527)*'Positive samples'!F527)</f>
        <v/>
      </c>
      <c r="G527" t="str">
        <f>IF(Sheet1!G527="", "",LOG10(Sheet1!G527)*'Positive samples'!G527)</f>
        <v/>
      </c>
      <c r="H527" t="str">
        <f>IF(Sheet1!H527="", "",LOG10(Sheet1!H527)*'Positive samples'!H527)</f>
        <v/>
      </c>
      <c r="I527" t="str">
        <f>IF(Sheet1!I527="", "",LOG10(Sheet1!I527)*'Positive samples'!I527)</f>
        <v/>
      </c>
      <c r="J527" t="str">
        <f>IF(Sheet1!J527="", "",LOG10(Sheet1!J527)*'Positive samples'!J527)</f>
        <v/>
      </c>
      <c r="U527" t="str">
        <f>IF('Positive samples'!U527=0, "", SUM(Concentration!C527, Concentration!F527, Concentration!I527, Concentration!L527, Concentration!O527:O527, Concentration!R527)/'Positive samples'!U527)</f>
        <v/>
      </c>
    </row>
    <row r="528" spans="1:21" x14ac:dyDescent="0.2">
      <c r="A528" s="1">
        <f>Sheet1!A528</f>
        <v>45088</v>
      </c>
      <c r="C528" t="str">
        <f>IF(Sheet1!C528="", "",LOG10(Sheet1!C528)*'Positive samples'!C528)</f>
        <v/>
      </c>
      <c r="D528" t="str">
        <f>IF(Sheet1!D528="", "",LOG10(Sheet1!D528)*'Positive samples'!D528)</f>
        <v/>
      </c>
      <c r="E528">
        <f>IF(Sheet1!E528="", "",LOG10(Sheet1!E528)*'Positive samples'!E528)</f>
        <v>0</v>
      </c>
      <c r="F528">
        <f>IF(Sheet1!F528="", "",LOG10(Sheet1!F528)*'Positive samples'!F528)</f>
        <v>0</v>
      </c>
      <c r="G528">
        <f>IF(Sheet1!G528="", "",LOG10(Sheet1!G528)*'Positive samples'!G528)</f>
        <v>8.1499754191597749</v>
      </c>
      <c r="H528">
        <f>IF(Sheet1!H528="", "",LOG10(Sheet1!H528)*'Positive samples'!H528)</f>
        <v>0</v>
      </c>
      <c r="I528">
        <f>IF(Sheet1!I528="", "",LOG10(Sheet1!I528)*'Positive samples'!I528)</f>
        <v>0</v>
      </c>
      <c r="J528">
        <f>IF(Sheet1!J528="", "",LOG10(Sheet1!J528)*'Positive samples'!J528)</f>
        <v>8.3026787404385392</v>
      </c>
      <c r="U528" t="str">
        <f>IF('Positive samples'!U528=0, "", SUM(Concentration!C528, Concentration!F528, Concentration!I528, Concentration!L528, Concentration!O528:O528, Concentration!R528)/'Positive samples'!U528)</f>
        <v/>
      </c>
    </row>
    <row r="529" spans="1:21" x14ac:dyDescent="0.2">
      <c r="A529" s="1">
        <f>Sheet1!A529</f>
        <v>45089</v>
      </c>
      <c r="C529">
        <f>IF(Sheet1!C529="", "",LOG10(Sheet1!C529)*'Positive samples'!C529)</f>
        <v>0</v>
      </c>
      <c r="D529">
        <f>IF(Sheet1!D529="", "",LOG10(Sheet1!D529)*'Positive samples'!D529)</f>
        <v>7.9294381520163588</v>
      </c>
      <c r="E529" t="str">
        <f>IF(Sheet1!E529="", "",LOG10(Sheet1!E529)*'Positive samples'!E529)</f>
        <v/>
      </c>
      <c r="F529" t="str">
        <f>IF(Sheet1!F529="", "",LOG10(Sheet1!F529)*'Positive samples'!F529)</f>
        <v/>
      </c>
      <c r="G529" t="str">
        <f>IF(Sheet1!G529="", "",LOG10(Sheet1!G529)*'Positive samples'!G529)</f>
        <v/>
      </c>
      <c r="H529" t="str">
        <f>IF(Sheet1!H529="", "",LOG10(Sheet1!H529)*'Positive samples'!H529)</f>
        <v/>
      </c>
      <c r="I529" t="str">
        <f>IF(Sheet1!I529="", "",LOG10(Sheet1!I529)*'Positive samples'!I529)</f>
        <v/>
      </c>
      <c r="J529" t="str">
        <f>IF(Sheet1!J529="", "",LOG10(Sheet1!J529)*'Positive samples'!J529)</f>
        <v/>
      </c>
      <c r="U529" t="str">
        <f>IF('Positive samples'!U529=0, "", SUM(Concentration!C529, Concentration!F529, Concentration!I529, Concentration!L529, Concentration!O529:O529, Concentration!R529)/'Positive samples'!U529)</f>
        <v/>
      </c>
    </row>
    <row r="530" spans="1:21" x14ac:dyDescent="0.2">
      <c r="A530" s="1">
        <f>Sheet1!A530</f>
        <v>45090</v>
      </c>
      <c r="C530">
        <f>IF(Sheet1!C530="", "",LOG10(Sheet1!C530)*'Positive samples'!C530)</f>
        <v>0</v>
      </c>
      <c r="D530">
        <f>IF(Sheet1!D530="", "",LOG10(Sheet1!D530)*'Positive samples'!D530)</f>
        <v>8.1437365256837797</v>
      </c>
      <c r="E530">
        <f>IF(Sheet1!E530="", "",LOG10(Sheet1!E530)*'Positive samples'!E530)</f>
        <v>0</v>
      </c>
      <c r="F530">
        <f>IF(Sheet1!F530="", "",LOG10(Sheet1!F530)*'Positive samples'!F530)</f>
        <v>0</v>
      </c>
      <c r="G530">
        <f>IF(Sheet1!G530="", "",LOG10(Sheet1!G530)*'Positive samples'!G530)</f>
        <v>7.6846412005516322</v>
      </c>
      <c r="H530">
        <f>IF(Sheet1!H530="", "",LOG10(Sheet1!H530)*'Positive samples'!H530)</f>
        <v>0</v>
      </c>
      <c r="I530">
        <f>IF(Sheet1!I530="", "",LOG10(Sheet1!I530)*'Positive samples'!I530)</f>
        <v>0</v>
      </c>
      <c r="J530">
        <f>IF(Sheet1!J530="", "",LOG10(Sheet1!J530)*'Positive samples'!J530)</f>
        <v>8.6222941785564711</v>
      </c>
      <c r="U530" t="str">
        <f>IF('Positive samples'!U530=0, "", SUM(Concentration!C530, Concentration!F530, Concentration!I530, Concentration!L530, Concentration!O530:O530, Concentration!R530)/'Positive samples'!U530)</f>
        <v/>
      </c>
    </row>
    <row r="531" spans="1:21" x14ac:dyDescent="0.2">
      <c r="A531" s="1">
        <f>Sheet1!A531</f>
        <v>45091</v>
      </c>
      <c r="C531" t="str">
        <f>IF(Sheet1!C531="", "",LOG10(Sheet1!C531)*'Positive samples'!C531)</f>
        <v/>
      </c>
      <c r="D531" t="str">
        <f>IF(Sheet1!D531="", "",LOG10(Sheet1!D531)*'Positive samples'!D531)</f>
        <v/>
      </c>
      <c r="E531" t="str">
        <f>IF(Sheet1!E531="", "",LOG10(Sheet1!E531)*'Positive samples'!E531)</f>
        <v/>
      </c>
      <c r="F531" t="str">
        <f>IF(Sheet1!F531="", "",LOG10(Sheet1!F531)*'Positive samples'!F531)</f>
        <v/>
      </c>
      <c r="G531" t="str">
        <f>IF(Sheet1!G531="", "",LOG10(Sheet1!G531)*'Positive samples'!G531)</f>
        <v/>
      </c>
      <c r="H531" t="str">
        <f>IF(Sheet1!H531="", "",LOG10(Sheet1!H531)*'Positive samples'!H531)</f>
        <v/>
      </c>
      <c r="I531" t="str">
        <f>IF(Sheet1!I531="", "",LOG10(Sheet1!I531)*'Positive samples'!I531)</f>
        <v/>
      </c>
      <c r="J531" t="str">
        <f>IF(Sheet1!J531="", "",LOG10(Sheet1!J531)*'Positive samples'!J531)</f>
        <v/>
      </c>
      <c r="U531" t="str">
        <f>IF('Positive samples'!U531=0, "", SUM(Concentration!C531, Concentration!F531, Concentration!I531, Concentration!L531, Concentration!O531:O531, Concentration!R531)/'Positive samples'!U531)</f>
        <v/>
      </c>
    </row>
    <row r="532" spans="1:21" x14ac:dyDescent="0.2">
      <c r="A532" s="1">
        <f>Sheet1!A532</f>
        <v>45092</v>
      </c>
      <c r="C532">
        <f>IF(Sheet1!C532="", "",LOG10(Sheet1!C532)*'Positive samples'!C532)</f>
        <v>0</v>
      </c>
      <c r="D532">
        <f>IF(Sheet1!D532="", "",LOG10(Sheet1!D532)*'Positive samples'!D532)</f>
        <v>8.1261317113004985</v>
      </c>
      <c r="E532">
        <f>IF(Sheet1!E532="", "",LOG10(Sheet1!E532)*'Positive samples'!E532)</f>
        <v>0</v>
      </c>
      <c r="F532">
        <f>IF(Sheet1!F532="", "",LOG10(Sheet1!F532)*'Positive samples'!F532)</f>
        <v>0</v>
      </c>
      <c r="G532">
        <f>IF(Sheet1!G532="", "",LOG10(Sheet1!G532)*'Positive samples'!G532)</f>
        <v>7.9202764415528222</v>
      </c>
      <c r="H532">
        <f>IF(Sheet1!H532="", "",LOG10(Sheet1!H532)*'Positive samples'!H532)</f>
        <v>0</v>
      </c>
      <c r="I532">
        <f>IF(Sheet1!I532="", "",LOG10(Sheet1!I532)*'Positive samples'!I532)</f>
        <v>0</v>
      </c>
      <c r="J532">
        <f>IF(Sheet1!J532="", "",LOG10(Sheet1!J532)*'Positive samples'!J532)</f>
        <v>8.3289217295281297</v>
      </c>
      <c r="U532" t="str">
        <f>IF('Positive samples'!U532=0, "", SUM(Concentration!C532, Concentration!F532, Concentration!I532, Concentration!L532, Concentration!O532:O532, Concentration!R532)/'Positive samples'!U532)</f>
        <v/>
      </c>
    </row>
    <row r="533" spans="1:21" x14ac:dyDescent="0.2">
      <c r="A533" s="1">
        <f>Sheet1!A533</f>
        <v>45093</v>
      </c>
      <c r="C533" t="str">
        <f>IF(Sheet1!C533="", "",LOG10(Sheet1!C533)*'Positive samples'!C533)</f>
        <v/>
      </c>
      <c r="D533" t="str">
        <f>IF(Sheet1!D533="", "",LOG10(Sheet1!D533)*'Positive samples'!D533)</f>
        <v/>
      </c>
      <c r="E533" t="str">
        <f>IF(Sheet1!E533="", "",LOG10(Sheet1!E533)*'Positive samples'!E533)</f>
        <v/>
      </c>
      <c r="F533" t="str">
        <f>IF(Sheet1!F533="", "",LOG10(Sheet1!F533)*'Positive samples'!F533)</f>
        <v/>
      </c>
      <c r="G533" t="str">
        <f>IF(Sheet1!G533="", "",LOG10(Sheet1!G533)*'Positive samples'!G533)</f>
        <v/>
      </c>
      <c r="H533" t="str">
        <f>IF(Sheet1!H533="", "",LOG10(Sheet1!H533)*'Positive samples'!H533)</f>
        <v/>
      </c>
      <c r="I533" t="str">
        <f>IF(Sheet1!I533="", "",LOG10(Sheet1!I533)*'Positive samples'!I533)</f>
        <v/>
      </c>
      <c r="J533" t="str">
        <f>IF(Sheet1!J533="", "",LOG10(Sheet1!J533)*'Positive samples'!J533)</f>
        <v/>
      </c>
      <c r="U533" t="str">
        <f>IF('Positive samples'!U533=0, "", SUM(Concentration!C533, Concentration!F533, Concentration!I533, Concentration!L533, Concentration!O533:O533, Concentration!R533)/'Positive samples'!U533)</f>
        <v/>
      </c>
    </row>
    <row r="534" spans="1:21" x14ac:dyDescent="0.2">
      <c r="A534" s="1">
        <f>Sheet1!A534</f>
        <v>45094</v>
      </c>
      <c r="C534" t="str">
        <f>IF(Sheet1!C534="", "",LOG10(Sheet1!C534)*'Positive samples'!C534)</f>
        <v/>
      </c>
      <c r="D534" t="str">
        <f>IF(Sheet1!D534="", "",LOG10(Sheet1!D534)*'Positive samples'!D534)</f>
        <v/>
      </c>
      <c r="E534" t="str">
        <f>IF(Sheet1!E534="", "",LOG10(Sheet1!E534)*'Positive samples'!E534)</f>
        <v/>
      </c>
      <c r="F534" t="str">
        <f>IF(Sheet1!F534="", "",LOG10(Sheet1!F534)*'Positive samples'!F534)</f>
        <v/>
      </c>
      <c r="G534" t="str">
        <f>IF(Sheet1!G534="", "",LOG10(Sheet1!G534)*'Positive samples'!G534)</f>
        <v/>
      </c>
      <c r="H534" t="str">
        <f>IF(Sheet1!H534="", "",LOG10(Sheet1!H534)*'Positive samples'!H534)</f>
        <v/>
      </c>
      <c r="I534" t="str">
        <f>IF(Sheet1!I534="", "",LOG10(Sheet1!I534)*'Positive samples'!I534)</f>
        <v/>
      </c>
      <c r="J534" t="str">
        <f>IF(Sheet1!J534="", "",LOG10(Sheet1!J534)*'Positive samples'!J534)</f>
        <v/>
      </c>
      <c r="U534" t="str">
        <f>IF('Positive samples'!U534=0, "", SUM(Concentration!C534, Concentration!F534, Concentration!I534, Concentration!L534, Concentration!O534:O534, Concentration!R534)/'Positive samples'!U534)</f>
        <v/>
      </c>
    </row>
    <row r="535" spans="1:21" x14ac:dyDescent="0.2">
      <c r="A535" s="1">
        <f>Sheet1!A535</f>
        <v>45095</v>
      </c>
      <c r="C535" t="str">
        <f>IF(Sheet1!C535="", "",LOG10(Sheet1!C535)*'Positive samples'!C535)</f>
        <v/>
      </c>
      <c r="D535" t="str">
        <f>IF(Sheet1!D535="", "",LOG10(Sheet1!D535)*'Positive samples'!D535)</f>
        <v/>
      </c>
      <c r="E535">
        <f>IF(Sheet1!E535="", "",LOG10(Sheet1!E535)*'Positive samples'!E535)</f>
        <v>0</v>
      </c>
      <c r="F535">
        <f>IF(Sheet1!F535="", "",LOG10(Sheet1!F535)*'Positive samples'!F535)</f>
        <v>0</v>
      </c>
      <c r="G535">
        <f>IF(Sheet1!G535="", "",LOG10(Sheet1!G535)*'Positive samples'!G535)</f>
        <v>7.95964577318375</v>
      </c>
      <c r="H535">
        <f>IF(Sheet1!H535="", "",LOG10(Sheet1!H535)*'Positive samples'!H535)</f>
        <v>0</v>
      </c>
      <c r="I535">
        <f>IF(Sheet1!I535="", "",LOG10(Sheet1!I535)*'Positive samples'!I535)</f>
        <v>0</v>
      </c>
      <c r="J535">
        <f>IF(Sheet1!J535="", "",LOG10(Sheet1!J535)*'Positive samples'!J535)</f>
        <v>8.4096469642014196</v>
      </c>
      <c r="U535" t="str">
        <f>IF('Positive samples'!U535=0, "", SUM(Concentration!C535, Concentration!F535, Concentration!I535, Concentration!L535, Concentration!O535:O535, Concentration!R535)/'Positive samples'!U535)</f>
        <v/>
      </c>
    </row>
    <row r="536" spans="1:21" x14ac:dyDescent="0.2">
      <c r="A536" s="1">
        <f>Sheet1!A536</f>
        <v>45096</v>
      </c>
      <c r="C536">
        <f>IF(Sheet1!C536="", "",LOG10(Sheet1!C536)*'Positive samples'!C536)</f>
        <v>0</v>
      </c>
      <c r="D536">
        <f>IF(Sheet1!D536="", "",LOG10(Sheet1!D536)*'Positive samples'!D536)</f>
        <v>8.2785797525955438</v>
      </c>
      <c r="E536" t="str">
        <f>IF(Sheet1!E536="", "",LOG10(Sheet1!E536)*'Positive samples'!E536)</f>
        <v/>
      </c>
      <c r="F536" t="str">
        <f>IF(Sheet1!F536="", "",LOG10(Sheet1!F536)*'Positive samples'!F536)</f>
        <v/>
      </c>
      <c r="G536" t="str">
        <f>IF(Sheet1!G536="", "",LOG10(Sheet1!G536)*'Positive samples'!G536)</f>
        <v/>
      </c>
      <c r="H536" t="str">
        <f>IF(Sheet1!H536="", "",LOG10(Sheet1!H536)*'Positive samples'!H536)</f>
        <v/>
      </c>
      <c r="I536" t="str">
        <f>IF(Sheet1!I536="", "",LOG10(Sheet1!I536)*'Positive samples'!I536)</f>
        <v/>
      </c>
      <c r="J536" t="str">
        <f>IF(Sheet1!J536="", "",LOG10(Sheet1!J536)*'Positive samples'!J536)</f>
        <v/>
      </c>
      <c r="U536" t="str">
        <f>IF('Positive samples'!U536=0, "", SUM(Concentration!C536, Concentration!F536, Concentration!I536, Concentration!L536, Concentration!O536:O536, Concentration!R536)/'Positive samples'!U536)</f>
        <v/>
      </c>
    </row>
    <row r="537" spans="1:21" x14ac:dyDescent="0.2">
      <c r="A537" s="1">
        <f>Sheet1!A537</f>
        <v>45097</v>
      </c>
      <c r="C537">
        <f>IF(Sheet1!C537="", "",LOG10(Sheet1!C537)*'Positive samples'!C537)</f>
        <v>0</v>
      </c>
      <c r="D537">
        <f>IF(Sheet1!D537="", "",LOG10(Sheet1!D537)*'Positive samples'!D537)</f>
        <v>8.1486624867787789</v>
      </c>
      <c r="E537">
        <f>IF(Sheet1!E537="", "",LOG10(Sheet1!E537)*'Positive samples'!E537)</f>
        <v>0</v>
      </c>
      <c r="F537">
        <f>IF(Sheet1!F537="", "",LOG10(Sheet1!F537)*'Positive samples'!F537)</f>
        <v>0</v>
      </c>
      <c r="G537">
        <f>IF(Sheet1!G537="", "",LOG10(Sheet1!G537)*'Positive samples'!G537)</f>
        <v>8.0741999854987014</v>
      </c>
      <c r="H537">
        <f>IF(Sheet1!H537="", "",LOG10(Sheet1!H537)*'Positive samples'!H537)</f>
        <v>0</v>
      </c>
      <c r="I537">
        <f>IF(Sheet1!I537="", "",LOG10(Sheet1!I537)*'Positive samples'!I537)</f>
        <v>3.4386289231295026</v>
      </c>
      <c r="J537">
        <f>IF(Sheet1!J537="", "",LOG10(Sheet1!J537)*'Positive samples'!J537)</f>
        <v>8.4449391697800511</v>
      </c>
      <c r="U537">
        <f>IF('Positive samples'!U537=0, "", SUM(Concentration!C537, Concentration!F537, Concentration!I537, Concentration!L537, Concentration!O537:O537, Concentration!R537)/'Positive samples'!U537)</f>
        <v>3.4386289231295026</v>
      </c>
    </row>
    <row r="538" spans="1:21" x14ac:dyDescent="0.2">
      <c r="A538" s="1">
        <f>Sheet1!A538</f>
        <v>45098</v>
      </c>
      <c r="C538" t="str">
        <f>IF(Sheet1!C538="", "",LOG10(Sheet1!C538)*'Positive samples'!C538)</f>
        <v/>
      </c>
      <c r="D538" t="str">
        <f>IF(Sheet1!D538="", "",LOG10(Sheet1!D538)*'Positive samples'!D538)</f>
        <v/>
      </c>
      <c r="E538" t="str">
        <f>IF(Sheet1!E538="", "",LOG10(Sheet1!E538)*'Positive samples'!E538)</f>
        <v/>
      </c>
      <c r="F538" t="str">
        <f>IF(Sheet1!F538="", "",LOG10(Sheet1!F538)*'Positive samples'!F538)</f>
        <v/>
      </c>
      <c r="G538" t="str">
        <f>IF(Sheet1!G538="", "",LOG10(Sheet1!G538)*'Positive samples'!G538)</f>
        <v/>
      </c>
      <c r="H538" t="str">
        <f>IF(Sheet1!H538="", "",LOG10(Sheet1!H538)*'Positive samples'!H538)</f>
        <v/>
      </c>
      <c r="I538" t="str">
        <f>IF(Sheet1!I538="", "",LOG10(Sheet1!I538)*'Positive samples'!I538)</f>
        <v/>
      </c>
      <c r="J538" t="str">
        <f>IF(Sheet1!J538="", "",LOG10(Sheet1!J538)*'Positive samples'!J538)</f>
        <v/>
      </c>
      <c r="U538" t="str">
        <f>IF('Positive samples'!U538=0, "", SUM(Concentration!C538, Concentration!F538, Concentration!I538, Concentration!L538, Concentration!O538:O538, Concentration!R538)/'Positive samples'!U538)</f>
        <v/>
      </c>
    </row>
    <row r="539" spans="1:21" x14ac:dyDescent="0.2">
      <c r="A539" s="1">
        <f>Sheet1!A539</f>
        <v>45099</v>
      </c>
      <c r="C539" t="str">
        <f>IF(Sheet1!C539="", "",LOG10(Sheet1!C539)*'Positive samples'!C539)</f>
        <v/>
      </c>
      <c r="D539" t="str">
        <f>IF(Sheet1!D539="", "",LOG10(Sheet1!D539)*'Positive samples'!D539)</f>
        <v/>
      </c>
      <c r="E539" t="str">
        <f>IF(Sheet1!E539="", "",LOG10(Sheet1!E539)*'Positive samples'!E539)</f>
        <v/>
      </c>
      <c r="F539" t="str">
        <f>IF(Sheet1!F539="", "",LOG10(Sheet1!F539)*'Positive samples'!F539)</f>
        <v/>
      </c>
      <c r="G539" t="str">
        <f>IF(Sheet1!G539="", "",LOG10(Sheet1!G539)*'Positive samples'!G539)</f>
        <v/>
      </c>
      <c r="H539" t="str">
        <f>IF(Sheet1!H539="", "",LOG10(Sheet1!H539)*'Positive samples'!H539)</f>
        <v/>
      </c>
      <c r="I539" t="str">
        <f>IF(Sheet1!I539="", "",LOG10(Sheet1!I539)*'Positive samples'!I539)</f>
        <v/>
      </c>
      <c r="J539" t="str">
        <f>IF(Sheet1!J539="", "",LOG10(Sheet1!J539)*'Positive samples'!J539)</f>
        <v/>
      </c>
      <c r="U539" t="str">
        <f>IF('Positive samples'!U539=0, "", SUM(Concentration!C539, Concentration!F539, Concentration!I539, Concentration!L539, Concentration!O539:O539, Concentration!R539)/'Positive samples'!U539)</f>
        <v/>
      </c>
    </row>
    <row r="540" spans="1:21" x14ac:dyDescent="0.2">
      <c r="A540" s="1">
        <f>Sheet1!A540</f>
        <v>45100</v>
      </c>
      <c r="C540" t="str">
        <f>IF(Sheet1!C540="", "",LOG10(Sheet1!C540)*'Positive samples'!C540)</f>
        <v/>
      </c>
      <c r="D540" t="str">
        <f>IF(Sheet1!D540="", "",LOG10(Sheet1!D540)*'Positive samples'!D540)</f>
        <v/>
      </c>
      <c r="E540" t="str">
        <f>IF(Sheet1!E540="", "",LOG10(Sheet1!E540)*'Positive samples'!E540)</f>
        <v/>
      </c>
      <c r="F540" t="str">
        <f>IF(Sheet1!F540="", "",LOG10(Sheet1!F540)*'Positive samples'!F540)</f>
        <v/>
      </c>
      <c r="G540" t="str">
        <f>IF(Sheet1!G540="", "",LOG10(Sheet1!G540)*'Positive samples'!G540)</f>
        <v/>
      </c>
      <c r="H540" t="str">
        <f>IF(Sheet1!H540="", "",LOG10(Sheet1!H540)*'Positive samples'!H540)</f>
        <v/>
      </c>
      <c r="I540" t="str">
        <f>IF(Sheet1!I540="", "",LOG10(Sheet1!I540)*'Positive samples'!I540)</f>
        <v/>
      </c>
      <c r="J540" t="str">
        <f>IF(Sheet1!J540="", "",LOG10(Sheet1!J540)*'Positive samples'!J540)</f>
        <v/>
      </c>
      <c r="U540" t="str">
        <f>IF('Positive samples'!U540=0, "", SUM(Concentration!C540, Concentration!F540, Concentration!I540, Concentration!L540, Concentration!O540:O540, Concentration!R540)/'Positive samples'!U540)</f>
        <v/>
      </c>
    </row>
    <row r="541" spans="1:21" x14ac:dyDescent="0.2">
      <c r="A541" s="1">
        <f>Sheet1!A541</f>
        <v>45101</v>
      </c>
      <c r="C541" t="str">
        <f>IF(Sheet1!C541="", "",LOG10(Sheet1!C541)*'Positive samples'!C541)</f>
        <v/>
      </c>
      <c r="D541" t="str">
        <f>IF(Sheet1!D541="", "",LOG10(Sheet1!D541)*'Positive samples'!D541)</f>
        <v/>
      </c>
      <c r="E541" t="str">
        <f>IF(Sheet1!E541="", "",LOG10(Sheet1!E541)*'Positive samples'!E541)</f>
        <v/>
      </c>
      <c r="F541" t="str">
        <f>IF(Sheet1!F541="", "",LOG10(Sheet1!F541)*'Positive samples'!F541)</f>
        <v/>
      </c>
      <c r="G541" t="str">
        <f>IF(Sheet1!G541="", "",LOG10(Sheet1!G541)*'Positive samples'!G541)</f>
        <v/>
      </c>
      <c r="H541" t="str">
        <f>IF(Sheet1!H541="", "",LOG10(Sheet1!H541)*'Positive samples'!H541)</f>
        <v/>
      </c>
      <c r="I541" t="str">
        <f>IF(Sheet1!I541="", "",LOG10(Sheet1!I541)*'Positive samples'!I541)</f>
        <v/>
      </c>
      <c r="J541" t="str">
        <f>IF(Sheet1!J541="", "",LOG10(Sheet1!J541)*'Positive samples'!J541)</f>
        <v/>
      </c>
      <c r="U541" t="str">
        <f>IF('Positive samples'!U541=0, "", SUM(Concentration!C541, Concentration!F541, Concentration!I541, Concentration!L541, Concentration!O541:O541, Concentration!R541)/'Positive samples'!U541)</f>
        <v/>
      </c>
    </row>
    <row r="542" spans="1:21" x14ac:dyDescent="0.2">
      <c r="A542" s="1">
        <f>Sheet1!A542</f>
        <v>45102</v>
      </c>
      <c r="C542" t="str">
        <f>IF(Sheet1!C542="", "",LOG10(Sheet1!C542)*'Positive samples'!C542)</f>
        <v/>
      </c>
      <c r="D542" t="str">
        <f>IF(Sheet1!D542="", "",LOG10(Sheet1!D542)*'Positive samples'!D542)</f>
        <v/>
      </c>
      <c r="E542" t="str">
        <f>IF(Sheet1!E542="", "",LOG10(Sheet1!E542)*'Positive samples'!E542)</f>
        <v/>
      </c>
      <c r="F542" t="str">
        <f>IF(Sheet1!F542="", "",LOG10(Sheet1!F542)*'Positive samples'!F542)</f>
        <v/>
      </c>
      <c r="G542" t="str">
        <f>IF(Sheet1!G542="", "",LOG10(Sheet1!G542)*'Positive samples'!G542)</f>
        <v/>
      </c>
      <c r="H542" t="str">
        <f>IF(Sheet1!H542="", "",LOG10(Sheet1!H542)*'Positive samples'!H542)</f>
        <v/>
      </c>
      <c r="I542" t="str">
        <f>IF(Sheet1!I542="", "",LOG10(Sheet1!I542)*'Positive samples'!I542)</f>
        <v/>
      </c>
      <c r="J542" t="str">
        <f>IF(Sheet1!J542="", "",LOG10(Sheet1!J542)*'Positive samples'!J542)</f>
        <v/>
      </c>
      <c r="U542" t="str">
        <f>IF('Positive samples'!U542=0, "", SUM(Concentration!C542, Concentration!F542, Concentration!I542, Concentration!L542, Concentration!O542:O542, Concentration!R542)/'Positive samples'!U542)</f>
        <v/>
      </c>
    </row>
    <row r="543" spans="1:21" x14ac:dyDescent="0.2">
      <c r="A543" s="1">
        <f>Sheet1!A543</f>
        <v>45103</v>
      </c>
      <c r="C543" t="str">
        <f>IF(Sheet1!C543="", "",LOG10(Sheet1!C543)*'Positive samples'!C543)</f>
        <v/>
      </c>
      <c r="D543" t="str">
        <f>IF(Sheet1!D543="", "",LOG10(Sheet1!D543)*'Positive samples'!D543)</f>
        <v/>
      </c>
      <c r="E543" t="str">
        <f>IF(Sheet1!E543="", "",LOG10(Sheet1!E543)*'Positive samples'!E543)</f>
        <v/>
      </c>
      <c r="F543" t="str">
        <f>IF(Sheet1!F543="", "",LOG10(Sheet1!F543)*'Positive samples'!F543)</f>
        <v/>
      </c>
      <c r="G543" t="str">
        <f>IF(Sheet1!G543="", "",LOG10(Sheet1!G543)*'Positive samples'!G543)</f>
        <v/>
      </c>
      <c r="H543" t="str">
        <f>IF(Sheet1!H543="", "",LOG10(Sheet1!H543)*'Positive samples'!H543)</f>
        <v/>
      </c>
      <c r="I543" t="str">
        <f>IF(Sheet1!I543="", "",LOG10(Sheet1!I543)*'Positive samples'!I543)</f>
        <v/>
      </c>
      <c r="J543" t="str">
        <f>IF(Sheet1!J543="", "",LOG10(Sheet1!J543)*'Positive samples'!J543)</f>
        <v/>
      </c>
      <c r="U543" t="str">
        <f>IF('Positive samples'!U543=0, "", SUM(Concentration!C543, Concentration!F543, Concentration!I543, Concentration!L543, Concentration!O543:O543, Concentration!R543)/'Positive samples'!U543)</f>
        <v/>
      </c>
    </row>
    <row r="544" spans="1:21" x14ac:dyDescent="0.2">
      <c r="A544" s="1">
        <f>Sheet1!A544</f>
        <v>45104</v>
      </c>
      <c r="C544" t="str">
        <f>IF(Sheet1!C544="", "",LOG10(Sheet1!C544)*'Positive samples'!C544)</f>
        <v/>
      </c>
      <c r="D544" t="str">
        <f>IF(Sheet1!D544="", "",LOG10(Sheet1!D544)*'Positive samples'!D544)</f>
        <v/>
      </c>
      <c r="E544" t="str">
        <f>IF(Sheet1!E544="", "",LOG10(Sheet1!E544)*'Positive samples'!E544)</f>
        <v/>
      </c>
      <c r="F544" t="str">
        <f>IF(Sheet1!F544="", "",LOG10(Sheet1!F544)*'Positive samples'!F544)</f>
        <v/>
      </c>
      <c r="G544" t="str">
        <f>IF(Sheet1!G544="", "",LOG10(Sheet1!G544)*'Positive samples'!G544)</f>
        <v/>
      </c>
      <c r="H544" t="str">
        <f>IF(Sheet1!H544="", "",LOG10(Sheet1!H544)*'Positive samples'!H544)</f>
        <v/>
      </c>
      <c r="I544" t="str">
        <f>IF(Sheet1!I544="", "",LOG10(Sheet1!I544)*'Positive samples'!I544)</f>
        <v/>
      </c>
      <c r="J544" t="str">
        <f>IF(Sheet1!J544="", "",LOG10(Sheet1!J544)*'Positive samples'!J544)</f>
        <v/>
      </c>
      <c r="U544" t="str">
        <f>IF('Positive samples'!U544=0, "", SUM(Concentration!C544, Concentration!F544, Concentration!I544, Concentration!L544, Concentration!O544:O544, Concentration!R544)/'Positive samples'!U544)</f>
        <v/>
      </c>
    </row>
    <row r="545" spans="1:21" x14ac:dyDescent="0.2">
      <c r="A545" s="1">
        <f>Sheet1!A545</f>
        <v>45105</v>
      </c>
      <c r="C545" t="str">
        <f>IF(Sheet1!C545="", "",LOG10(Sheet1!C545)*'Positive samples'!C545)</f>
        <v/>
      </c>
      <c r="D545" t="str">
        <f>IF(Sheet1!D545="", "",LOG10(Sheet1!D545)*'Positive samples'!D545)</f>
        <v/>
      </c>
      <c r="E545" t="str">
        <f>IF(Sheet1!E545="", "",LOG10(Sheet1!E545)*'Positive samples'!E545)</f>
        <v/>
      </c>
      <c r="F545" t="str">
        <f>IF(Sheet1!F545="", "",LOG10(Sheet1!F545)*'Positive samples'!F545)</f>
        <v/>
      </c>
      <c r="G545" t="str">
        <f>IF(Sheet1!G545="", "",LOG10(Sheet1!G545)*'Positive samples'!G545)</f>
        <v/>
      </c>
      <c r="H545" t="str">
        <f>IF(Sheet1!H545="", "",LOG10(Sheet1!H545)*'Positive samples'!H545)</f>
        <v/>
      </c>
      <c r="I545" t="str">
        <f>IF(Sheet1!I545="", "",LOG10(Sheet1!I545)*'Positive samples'!I545)</f>
        <v/>
      </c>
      <c r="J545" t="str">
        <f>IF(Sheet1!J545="", "",LOG10(Sheet1!J545)*'Positive samples'!J545)</f>
        <v/>
      </c>
      <c r="U545" t="str">
        <f>IF('Positive samples'!U545=0, "", SUM(Concentration!C545, Concentration!F545, Concentration!I545, Concentration!L545, Concentration!O545:O545, Concentration!R545)/'Positive samples'!U545)</f>
        <v/>
      </c>
    </row>
    <row r="546" spans="1:21" x14ac:dyDescent="0.2">
      <c r="A546" s="1">
        <f>Sheet1!A546</f>
        <v>45106</v>
      </c>
      <c r="C546">
        <f>IF(Sheet1!C546="", "",LOG10(Sheet1!C546)*'Positive samples'!C546)</f>
        <v>0</v>
      </c>
      <c r="D546">
        <f>IF(Sheet1!D546="", "",LOG10(Sheet1!D546)*'Positive samples'!D546)</f>
        <v>8.5573894463027305</v>
      </c>
      <c r="E546">
        <f>IF(Sheet1!E546="", "",LOG10(Sheet1!E546)*'Positive samples'!E546)</f>
        <v>0</v>
      </c>
      <c r="F546">
        <f>IF(Sheet1!F546="", "",LOG10(Sheet1!F546)*'Positive samples'!F546)</f>
        <v>0</v>
      </c>
      <c r="G546">
        <f>IF(Sheet1!G546="", "",LOG10(Sheet1!G546)*'Positive samples'!G546)</f>
        <v>7.9621345005027564</v>
      </c>
      <c r="H546">
        <f>IF(Sheet1!H546="", "",LOG10(Sheet1!H546)*'Positive samples'!H546)</f>
        <v>0</v>
      </c>
      <c r="I546">
        <f>IF(Sheet1!I546="", "",LOG10(Sheet1!I546)*'Positive samples'!I546)</f>
        <v>0</v>
      </c>
      <c r="J546">
        <f>IF(Sheet1!J546="", "",LOG10(Sheet1!J546)*'Positive samples'!J546)</f>
        <v>7.9120404164814593</v>
      </c>
      <c r="U546" t="str">
        <f>IF('Positive samples'!U546=0, "", SUM(Concentration!C546, Concentration!F546, Concentration!I546, Concentration!L546, Concentration!O546:O546, Concentration!R546)/'Positive samples'!U546)</f>
        <v/>
      </c>
    </row>
    <row r="547" spans="1:21" x14ac:dyDescent="0.2">
      <c r="A547" s="1">
        <f>Sheet1!A547</f>
        <v>45107</v>
      </c>
      <c r="C547" t="str">
        <f>IF(Sheet1!C547="", "",LOG10(Sheet1!C547)*'Positive samples'!C547)</f>
        <v/>
      </c>
      <c r="D547" t="str">
        <f>IF(Sheet1!D547="", "",LOG10(Sheet1!D547)*'Positive samples'!D547)</f>
        <v/>
      </c>
      <c r="E547" t="str">
        <f>IF(Sheet1!E547="", "",LOG10(Sheet1!E547)*'Positive samples'!E547)</f>
        <v/>
      </c>
      <c r="F547" t="str">
        <f>IF(Sheet1!F547="", "",LOG10(Sheet1!F547)*'Positive samples'!F547)</f>
        <v/>
      </c>
      <c r="G547" t="str">
        <f>IF(Sheet1!G547="", "",LOG10(Sheet1!G547)*'Positive samples'!G547)</f>
        <v/>
      </c>
      <c r="H547" t="str">
        <f>IF(Sheet1!H547="", "",LOG10(Sheet1!H547)*'Positive samples'!H547)</f>
        <v/>
      </c>
      <c r="I547" t="str">
        <f>IF(Sheet1!I547="", "",LOG10(Sheet1!I547)*'Positive samples'!I547)</f>
        <v/>
      </c>
      <c r="J547" t="str">
        <f>IF(Sheet1!J547="", "",LOG10(Sheet1!J547)*'Positive samples'!J547)</f>
        <v/>
      </c>
      <c r="U547" t="str">
        <f>IF('Positive samples'!U547=0, "", SUM(Concentration!C547, Concentration!F547, Concentration!I547, Concentration!L547, Concentration!O547:O547, Concentration!R547)/'Positive samples'!U547)</f>
        <v/>
      </c>
    </row>
    <row r="548" spans="1:21" x14ac:dyDescent="0.2">
      <c r="A548" s="1">
        <f>Sheet1!A548</f>
        <v>45108</v>
      </c>
      <c r="C548" t="str">
        <f>IF(Sheet1!C548="", "",LOG10(Sheet1!C548)*'Positive samples'!C548)</f>
        <v/>
      </c>
      <c r="D548" t="str">
        <f>IF(Sheet1!D548="", "",LOG10(Sheet1!D548)*'Positive samples'!D548)</f>
        <v/>
      </c>
      <c r="E548" t="str">
        <f>IF(Sheet1!E548="", "",LOG10(Sheet1!E548)*'Positive samples'!E548)</f>
        <v/>
      </c>
      <c r="F548" t="str">
        <f>IF(Sheet1!F548="", "",LOG10(Sheet1!F548)*'Positive samples'!F548)</f>
        <v/>
      </c>
      <c r="G548" t="str">
        <f>IF(Sheet1!G548="", "",LOG10(Sheet1!G548)*'Positive samples'!G548)</f>
        <v/>
      </c>
      <c r="H548" t="str">
        <f>IF(Sheet1!H548="", "",LOG10(Sheet1!H548)*'Positive samples'!H548)</f>
        <v/>
      </c>
      <c r="I548" t="str">
        <f>IF(Sheet1!I548="", "",LOG10(Sheet1!I548)*'Positive samples'!I548)</f>
        <v/>
      </c>
      <c r="J548" t="str">
        <f>IF(Sheet1!J548="", "",LOG10(Sheet1!J548)*'Positive samples'!J548)</f>
        <v/>
      </c>
      <c r="U548" t="str">
        <f>IF('Positive samples'!U548=0, "", SUM(Concentration!C548, Concentration!F548, Concentration!I548, Concentration!L548, Concentration!O548:O548, Concentration!R548)/'Positive samples'!U548)</f>
        <v/>
      </c>
    </row>
    <row r="549" spans="1:21" x14ac:dyDescent="0.2">
      <c r="A549" s="1">
        <f>Sheet1!A549</f>
        <v>45109</v>
      </c>
      <c r="C549" t="str">
        <f>IF(Sheet1!C549="", "",LOG10(Sheet1!C549)*'Positive samples'!C549)</f>
        <v/>
      </c>
      <c r="D549" t="str">
        <f>IF(Sheet1!D549="", "",LOG10(Sheet1!D549)*'Positive samples'!D549)</f>
        <v/>
      </c>
      <c r="E549" t="str">
        <f>IF(Sheet1!E549="", "",LOG10(Sheet1!E549)*'Positive samples'!E549)</f>
        <v/>
      </c>
      <c r="F549" t="str">
        <f>IF(Sheet1!F549="", "",LOG10(Sheet1!F549)*'Positive samples'!F549)</f>
        <v/>
      </c>
      <c r="G549" t="str">
        <f>IF(Sheet1!G549="", "",LOG10(Sheet1!G549)*'Positive samples'!G549)</f>
        <v/>
      </c>
      <c r="H549" t="str">
        <f>IF(Sheet1!H549="", "",LOG10(Sheet1!H549)*'Positive samples'!H549)</f>
        <v/>
      </c>
      <c r="I549" t="str">
        <f>IF(Sheet1!I549="", "",LOG10(Sheet1!I549)*'Positive samples'!I549)</f>
        <v/>
      </c>
      <c r="J549" t="str">
        <f>IF(Sheet1!J549="", "",LOG10(Sheet1!J549)*'Positive samples'!J549)</f>
        <v/>
      </c>
      <c r="U549" t="str">
        <f>IF('Positive samples'!U549=0, "", SUM(Concentration!C549, Concentration!F549, Concentration!I549, Concentration!L549, Concentration!O549:O549, Concentration!R549)/'Positive samples'!U549)</f>
        <v/>
      </c>
    </row>
    <row r="550" spans="1:21" x14ac:dyDescent="0.2">
      <c r="A550" s="1">
        <f>Sheet1!A550</f>
        <v>45110</v>
      </c>
      <c r="C550" t="str">
        <f>IF(Sheet1!C550="", "",LOG10(Sheet1!C550)*'Positive samples'!C550)</f>
        <v/>
      </c>
      <c r="D550" t="str">
        <f>IF(Sheet1!D550="", "",LOG10(Sheet1!D550)*'Positive samples'!D550)</f>
        <v/>
      </c>
      <c r="E550" t="str">
        <f>IF(Sheet1!E550="", "",LOG10(Sheet1!E550)*'Positive samples'!E550)</f>
        <v/>
      </c>
      <c r="F550" t="str">
        <f>IF(Sheet1!F550="", "",LOG10(Sheet1!F550)*'Positive samples'!F550)</f>
        <v/>
      </c>
      <c r="G550" t="str">
        <f>IF(Sheet1!G550="", "",LOG10(Sheet1!G550)*'Positive samples'!G550)</f>
        <v/>
      </c>
      <c r="H550" t="str">
        <f>IF(Sheet1!H550="", "",LOG10(Sheet1!H550)*'Positive samples'!H550)</f>
        <v/>
      </c>
      <c r="I550" t="str">
        <f>IF(Sheet1!I550="", "",LOG10(Sheet1!I550)*'Positive samples'!I550)</f>
        <v/>
      </c>
      <c r="J550" t="str">
        <f>IF(Sheet1!J550="", "",LOG10(Sheet1!J550)*'Positive samples'!J550)</f>
        <v/>
      </c>
      <c r="U550" t="str">
        <f>IF('Positive samples'!U550=0, "", SUM(Concentration!C550, Concentration!F550, Concentration!I550, Concentration!L550, Concentration!O550:O550, Concentration!R550)/'Positive samples'!U550)</f>
        <v/>
      </c>
    </row>
    <row r="551" spans="1:21" x14ac:dyDescent="0.2">
      <c r="A551" s="1">
        <f>Sheet1!A551</f>
        <v>45111</v>
      </c>
      <c r="C551">
        <f>IF(Sheet1!C551="", "",LOG10(Sheet1!C551)*'Positive samples'!C551)</f>
        <v>0</v>
      </c>
      <c r="D551">
        <f>IF(Sheet1!D551="", "",LOG10(Sheet1!D551)*'Positive samples'!D551)</f>
        <v>8.2259721064562683</v>
      </c>
      <c r="E551">
        <f>IF(Sheet1!E551="", "",LOG10(Sheet1!E551)*'Positive samples'!E551)</f>
        <v>0</v>
      </c>
      <c r="F551">
        <f>IF(Sheet1!F551="", "",LOG10(Sheet1!F551)*'Positive samples'!F551)</f>
        <v>0</v>
      </c>
      <c r="G551">
        <f>IF(Sheet1!G551="", "",LOG10(Sheet1!G551)*'Positive samples'!G551)</f>
        <v>8.0616740232144224</v>
      </c>
      <c r="H551">
        <f>IF(Sheet1!H551="", "",LOG10(Sheet1!H551)*'Positive samples'!H551)</f>
        <v>0</v>
      </c>
      <c r="I551">
        <f>IF(Sheet1!I551="", "",LOG10(Sheet1!I551)*'Positive samples'!I551)</f>
        <v>3.6968652972307443</v>
      </c>
      <c r="J551">
        <f>IF(Sheet1!J551="", "",LOG10(Sheet1!J551)*'Positive samples'!J551)</f>
        <v>8.6446648963004638</v>
      </c>
      <c r="U551">
        <f>IF('Positive samples'!U551=0, "", SUM(Concentration!C551, Concentration!F551, Concentration!I551, Concentration!L551, Concentration!O551:O551, Concentration!R551)/'Positive samples'!U551)</f>
        <v>3.6968652972307443</v>
      </c>
    </row>
    <row r="552" spans="1:21" x14ac:dyDescent="0.2">
      <c r="A552" s="1">
        <f>Sheet1!A552</f>
        <v>45112</v>
      </c>
      <c r="C552" t="str">
        <f>IF(Sheet1!C552="", "",LOG10(Sheet1!C552)*'Positive samples'!C552)</f>
        <v/>
      </c>
      <c r="D552" t="str">
        <f>IF(Sheet1!D552="", "",LOG10(Sheet1!D552)*'Positive samples'!D552)</f>
        <v/>
      </c>
      <c r="E552" t="str">
        <f>IF(Sheet1!E552="", "",LOG10(Sheet1!E552)*'Positive samples'!E552)</f>
        <v/>
      </c>
      <c r="F552" t="str">
        <f>IF(Sheet1!F552="", "",LOG10(Sheet1!F552)*'Positive samples'!F552)</f>
        <v/>
      </c>
      <c r="G552" t="str">
        <f>IF(Sheet1!G552="", "",LOG10(Sheet1!G552)*'Positive samples'!G552)</f>
        <v/>
      </c>
      <c r="H552" t="str">
        <f>IF(Sheet1!H552="", "",LOG10(Sheet1!H552)*'Positive samples'!H552)</f>
        <v/>
      </c>
      <c r="I552" t="str">
        <f>IF(Sheet1!I552="", "",LOG10(Sheet1!I552)*'Positive samples'!I552)</f>
        <v/>
      </c>
      <c r="J552" t="str">
        <f>IF(Sheet1!J552="", "",LOG10(Sheet1!J552)*'Positive samples'!J552)</f>
        <v/>
      </c>
      <c r="U552" t="str">
        <f>IF('Positive samples'!U552=0, "", SUM(Concentration!C552, Concentration!F552, Concentration!I552, Concentration!L552, Concentration!O552:O552, Concentration!R552)/'Positive samples'!U552)</f>
        <v/>
      </c>
    </row>
    <row r="553" spans="1:21" x14ac:dyDescent="0.2">
      <c r="A553" s="1">
        <f>Sheet1!A553</f>
        <v>45113</v>
      </c>
      <c r="C553">
        <f>IF(Sheet1!C553="", "",LOG10(Sheet1!C553)*'Positive samples'!C553)</f>
        <v>0</v>
      </c>
      <c r="D553">
        <f>IF(Sheet1!D553="", "",LOG10(Sheet1!D553)*'Positive samples'!D553)</f>
        <v>8.1740527559820215</v>
      </c>
      <c r="E553">
        <f>IF(Sheet1!E553="", "",LOG10(Sheet1!E553)*'Positive samples'!E553)</f>
        <v>0</v>
      </c>
      <c r="F553">
        <f>IF(Sheet1!F553="", "",LOG10(Sheet1!F553)*'Positive samples'!F553)</f>
        <v>0</v>
      </c>
      <c r="G553">
        <f>IF(Sheet1!G553="", "",LOG10(Sheet1!G553)*'Positive samples'!G553)</f>
        <v>8.3474348341326561</v>
      </c>
      <c r="H553">
        <f>IF(Sheet1!H553="", "",LOG10(Sheet1!H553)*'Positive samples'!H553)</f>
        <v>0</v>
      </c>
      <c r="I553">
        <f>IF(Sheet1!I553="", "",LOG10(Sheet1!I553)*'Positive samples'!I553)</f>
        <v>0</v>
      </c>
      <c r="J553">
        <f>IF(Sheet1!J553="", "",LOG10(Sheet1!J553)*'Positive samples'!J553)</f>
        <v>8.1097931574996842</v>
      </c>
      <c r="U553" t="str">
        <f>IF('Positive samples'!U553=0, "", SUM(Concentration!C553, Concentration!F553, Concentration!I553, Concentration!L553, Concentration!O553:O553, Concentration!R553)/'Positive samples'!U553)</f>
        <v/>
      </c>
    </row>
    <row r="554" spans="1:21" x14ac:dyDescent="0.2">
      <c r="A554" s="1">
        <f>Sheet1!A554</f>
        <v>45114</v>
      </c>
      <c r="C554" t="str">
        <f>IF(Sheet1!C554="", "",LOG10(Sheet1!C554)*'Positive samples'!C554)</f>
        <v/>
      </c>
      <c r="D554" t="str">
        <f>IF(Sheet1!D554="", "",LOG10(Sheet1!D554)*'Positive samples'!D554)</f>
        <v/>
      </c>
      <c r="E554" t="str">
        <f>IF(Sheet1!E554="", "",LOG10(Sheet1!E554)*'Positive samples'!E554)</f>
        <v/>
      </c>
      <c r="F554" t="str">
        <f>IF(Sheet1!F554="", "",LOG10(Sheet1!F554)*'Positive samples'!F554)</f>
        <v/>
      </c>
      <c r="G554" t="str">
        <f>IF(Sheet1!G554="", "",LOG10(Sheet1!G554)*'Positive samples'!G554)</f>
        <v/>
      </c>
      <c r="H554" t="str">
        <f>IF(Sheet1!H554="", "",LOG10(Sheet1!H554)*'Positive samples'!H554)</f>
        <v/>
      </c>
      <c r="I554" t="str">
        <f>IF(Sheet1!I554="", "",LOG10(Sheet1!I554)*'Positive samples'!I554)</f>
        <v/>
      </c>
      <c r="J554" t="str">
        <f>IF(Sheet1!J554="", "",LOG10(Sheet1!J554)*'Positive samples'!J554)</f>
        <v/>
      </c>
      <c r="U554" t="str">
        <f>IF('Positive samples'!U554=0, "", SUM(Concentration!C554, Concentration!F554, Concentration!I554, Concentration!L554, Concentration!O554:O554, Concentration!R554)/'Positive samples'!U554)</f>
        <v/>
      </c>
    </row>
    <row r="555" spans="1:21" x14ac:dyDescent="0.2">
      <c r="A555" s="1">
        <f>Sheet1!A555</f>
        <v>45115</v>
      </c>
      <c r="C555" t="str">
        <f>IF(Sheet1!C555="", "",LOG10(Sheet1!C555)*'Positive samples'!C555)</f>
        <v/>
      </c>
      <c r="D555" t="str">
        <f>IF(Sheet1!D555="", "",LOG10(Sheet1!D555)*'Positive samples'!D555)</f>
        <v/>
      </c>
      <c r="E555" t="str">
        <f>IF(Sheet1!E555="", "",LOG10(Sheet1!E555)*'Positive samples'!E555)</f>
        <v/>
      </c>
      <c r="F555" t="str">
        <f>IF(Sheet1!F555="", "",LOG10(Sheet1!F555)*'Positive samples'!F555)</f>
        <v/>
      </c>
      <c r="G555" t="str">
        <f>IF(Sheet1!G555="", "",LOG10(Sheet1!G555)*'Positive samples'!G555)</f>
        <v/>
      </c>
      <c r="H555" t="str">
        <f>IF(Sheet1!H555="", "",LOG10(Sheet1!H555)*'Positive samples'!H555)</f>
        <v/>
      </c>
      <c r="I555" t="str">
        <f>IF(Sheet1!I555="", "",LOG10(Sheet1!I555)*'Positive samples'!I555)</f>
        <v/>
      </c>
      <c r="J555" t="str">
        <f>IF(Sheet1!J555="", "",LOG10(Sheet1!J555)*'Positive samples'!J555)</f>
        <v/>
      </c>
      <c r="U555" t="str">
        <f>IF('Positive samples'!U555=0, "", SUM(Concentration!C555, Concentration!F555, Concentration!I555, Concentration!L555, Concentration!O555:O555, Concentration!R555)/'Positive samples'!U555)</f>
        <v/>
      </c>
    </row>
    <row r="556" spans="1:21" x14ac:dyDescent="0.2">
      <c r="A556" s="1">
        <f>Sheet1!A556</f>
        <v>45116</v>
      </c>
      <c r="C556" t="str">
        <f>IF(Sheet1!C556="", "",LOG10(Sheet1!C556)*'Positive samples'!C556)</f>
        <v/>
      </c>
      <c r="D556" t="str">
        <f>IF(Sheet1!D556="", "",LOG10(Sheet1!D556)*'Positive samples'!D556)</f>
        <v/>
      </c>
      <c r="E556" t="str">
        <f>IF(Sheet1!E556="", "",LOG10(Sheet1!E556)*'Positive samples'!E556)</f>
        <v/>
      </c>
      <c r="F556" t="str">
        <f>IF(Sheet1!F556="", "",LOG10(Sheet1!F556)*'Positive samples'!F556)</f>
        <v/>
      </c>
      <c r="G556" t="str">
        <f>IF(Sheet1!G556="", "",LOG10(Sheet1!G556)*'Positive samples'!G556)</f>
        <v/>
      </c>
      <c r="H556" t="str">
        <f>IF(Sheet1!H556="", "",LOG10(Sheet1!H556)*'Positive samples'!H556)</f>
        <v/>
      </c>
      <c r="I556" t="str">
        <f>IF(Sheet1!I556="", "",LOG10(Sheet1!I556)*'Positive samples'!I556)</f>
        <v/>
      </c>
      <c r="J556" t="str">
        <f>IF(Sheet1!J556="", "",LOG10(Sheet1!J556)*'Positive samples'!J556)</f>
        <v/>
      </c>
      <c r="U556" t="str">
        <f>IF('Positive samples'!U556=0, "", SUM(Concentration!C556, Concentration!F556, Concentration!I556, Concentration!L556, Concentration!O556:O556, Concentration!R556)/'Positive samples'!U556)</f>
        <v/>
      </c>
    </row>
    <row r="557" spans="1:21" x14ac:dyDescent="0.2">
      <c r="A557" s="1">
        <f>Sheet1!A557</f>
        <v>45117</v>
      </c>
      <c r="C557" t="str">
        <f>IF(Sheet1!C557="", "",LOG10(Sheet1!C557)*'Positive samples'!C557)</f>
        <v/>
      </c>
      <c r="D557" t="str">
        <f>IF(Sheet1!D557="", "",LOG10(Sheet1!D557)*'Positive samples'!D557)</f>
        <v/>
      </c>
      <c r="E557" t="str">
        <f>IF(Sheet1!E557="", "",LOG10(Sheet1!E557)*'Positive samples'!E557)</f>
        <v/>
      </c>
      <c r="F557" t="str">
        <f>IF(Sheet1!F557="", "",LOG10(Sheet1!F557)*'Positive samples'!F557)</f>
        <v/>
      </c>
      <c r="G557" t="str">
        <f>IF(Sheet1!G557="", "",LOG10(Sheet1!G557)*'Positive samples'!G557)</f>
        <v/>
      </c>
      <c r="H557" t="str">
        <f>IF(Sheet1!H557="", "",LOG10(Sheet1!H557)*'Positive samples'!H557)</f>
        <v/>
      </c>
      <c r="I557" t="str">
        <f>IF(Sheet1!I557="", "",LOG10(Sheet1!I557)*'Positive samples'!I557)</f>
        <v/>
      </c>
      <c r="J557" t="str">
        <f>IF(Sheet1!J557="", "",LOG10(Sheet1!J557)*'Positive samples'!J557)</f>
        <v/>
      </c>
      <c r="U557" t="str">
        <f>IF('Positive samples'!U557=0, "", SUM(Concentration!C557, Concentration!F557, Concentration!I557, Concentration!L557, Concentration!O557:O557, Concentration!R557)/'Positive samples'!U557)</f>
        <v/>
      </c>
    </row>
    <row r="558" spans="1:21" x14ac:dyDescent="0.2">
      <c r="A558" s="1">
        <f>Sheet1!A558</f>
        <v>45118</v>
      </c>
      <c r="C558" t="str">
        <f>IF(Sheet1!C558="", "",LOG10(Sheet1!C558)*'Positive samples'!C558)</f>
        <v/>
      </c>
      <c r="D558" t="str">
        <f>IF(Sheet1!D558="", "",LOG10(Sheet1!D558)*'Positive samples'!D558)</f>
        <v/>
      </c>
      <c r="E558" t="str">
        <f>IF(Sheet1!E558="", "",LOG10(Sheet1!E558)*'Positive samples'!E558)</f>
        <v/>
      </c>
      <c r="F558" t="str">
        <f>IF(Sheet1!F558="", "",LOG10(Sheet1!F558)*'Positive samples'!F558)</f>
        <v/>
      </c>
      <c r="G558" t="str">
        <f>IF(Sheet1!G558="", "",LOG10(Sheet1!G558)*'Positive samples'!G558)</f>
        <v/>
      </c>
      <c r="H558" t="str">
        <f>IF(Sheet1!H558="", "",LOG10(Sheet1!H558)*'Positive samples'!H558)</f>
        <v/>
      </c>
      <c r="I558" t="str">
        <f>IF(Sheet1!I558="", "",LOG10(Sheet1!I558)*'Positive samples'!I558)</f>
        <v/>
      </c>
      <c r="J558" t="str">
        <f>IF(Sheet1!J558="", "",LOG10(Sheet1!J558)*'Positive samples'!J558)</f>
        <v/>
      </c>
      <c r="U558" t="str">
        <f>IF('Positive samples'!U558=0, "", SUM(Concentration!C558, Concentration!F558, Concentration!I558, Concentration!L558, Concentration!O558:O558, Concentration!R558)/'Positive samples'!U558)</f>
        <v/>
      </c>
    </row>
    <row r="559" spans="1:21" x14ac:dyDescent="0.2">
      <c r="A559" s="1">
        <f>Sheet1!A559</f>
        <v>45119</v>
      </c>
      <c r="C559" t="str">
        <f>IF(Sheet1!C559="", "",LOG10(Sheet1!C559)*'Positive samples'!C559)</f>
        <v/>
      </c>
      <c r="D559" t="str">
        <f>IF(Sheet1!D559="", "",LOG10(Sheet1!D559)*'Positive samples'!D559)</f>
        <v/>
      </c>
      <c r="E559" t="str">
        <f>IF(Sheet1!E559="", "",LOG10(Sheet1!E559)*'Positive samples'!E559)</f>
        <v/>
      </c>
      <c r="F559" t="str">
        <f>IF(Sheet1!F559="", "",LOG10(Sheet1!F559)*'Positive samples'!F559)</f>
        <v/>
      </c>
      <c r="G559" t="str">
        <f>IF(Sheet1!G559="", "",LOG10(Sheet1!G559)*'Positive samples'!G559)</f>
        <v/>
      </c>
      <c r="H559" t="str">
        <f>IF(Sheet1!H559="", "",LOG10(Sheet1!H559)*'Positive samples'!H559)</f>
        <v/>
      </c>
      <c r="I559" t="str">
        <f>IF(Sheet1!I559="", "",LOG10(Sheet1!I559)*'Positive samples'!I559)</f>
        <v/>
      </c>
      <c r="J559" t="str">
        <f>IF(Sheet1!J559="", "",LOG10(Sheet1!J559)*'Positive samples'!J559)</f>
        <v/>
      </c>
      <c r="U559" t="str">
        <f>IF('Positive samples'!U559=0, "", SUM(Concentration!C559, Concentration!F559, Concentration!I559, Concentration!L559, Concentration!O559:O559, Concentration!R559)/'Positive samples'!U559)</f>
        <v/>
      </c>
    </row>
    <row r="560" spans="1:21" x14ac:dyDescent="0.2">
      <c r="A560" s="1">
        <f>Sheet1!A560</f>
        <v>45120</v>
      </c>
      <c r="C560">
        <f>IF(Sheet1!C560="", "",LOG10(Sheet1!C560)*'Positive samples'!C560)</f>
        <v>3.7137592651237252</v>
      </c>
      <c r="D560">
        <f>IF(Sheet1!D560="", "",LOG10(Sheet1!D560)*'Positive samples'!D560)</f>
        <v>8.0012851699663408</v>
      </c>
      <c r="E560">
        <f>IF(Sheet1!E560="", "",LOG10(Sheet1!E560)*'Positive samples'!E560)</f>
        <v>0</v>
      </c>
      <c r="F560">
        <f>IF(Sheet1!F560="", "",LOG10(Sheet1!F560)*'Positive samples'!F560)</f>
        <v>0</v>
      </c>
      <c r="G560">
        <f>IF(Sheet1!G560="", "",LOG10(Sheet1!G560)*'Positive samples'!G560)</f>
        <v>8.1824736656779482</v>
      </c>
      <c r="H560">
        <f>IF(Sheet1!H560="", "",LOG10(Sheet1!H560)*'Positive samples'!H560)</f>
        <v>0</v>
      </c>
      <c r="I560">
        <f>IF(Sheet1!I560="", "",LOG10(Sheet1!I560)*'Positive samples'!I560)</f>
        <v>3.6211666399149145</v>
      </c>
      <c r="J560">
        <f>IF(Sheet1!J560="", "",LOG10(Sheet1!J560)*'Positive samples'!J560)</f>
        <v>7.9317441903443697</v>
      </c>
      <c r="U560">
        <f>IF('Positive samples'!U560=0, "", SUM(Concentration!C560, Concentration!F560, Concentration!I560, Concentration!L560, Concentration!O560:O560, Concentration!R560)/'Positive samples'!U560)</f>
        <v>3.6674629525193199</v>
      </c>
    </row>
    <row r="561" spans="1:21" x14ac:dyDescent="0.2">
      <c r="A561" s="1">
        <f>Sheet1!A561</f>
        <v>45121</v>
      </c>
      <c r="C561" t="str">
        <f>IF(Sheet1!C561="", "",LOG10(Sheet1!C561)*'Positive samples'!C561)</f>
        <v/>
      </c>
      <c r="D561" t="str">
        <f>IF(Sheet1!D561="", "",LOG10(Sheet1!D561)*'Positive samples'!D561)</f>
        <v/>
      </c>
      <c r="E561" t="str">
        <f>IF(Sheet1!E561="", "",LOG10(Sheet1!E561)*'Positive samples'!E561)</f>
        <v/>
      </c>
      <c r="F561" t="str">
        <f>IF(Sheet1!F561="", "",LOG10(Sheet1!F561)*'Positive samples'!F561)</f>
        <v/>
      </c>
      <c r="G561" t="str">
        <f>IF(Sheet1!G561="", "",LOG10(Sheet1!G561)*'Positive samples'!G561)</f>
        <v/>
      </c>
      <c r="H561" t="str">
        <f>IF(Sheet1!H561="", "",LOG10(Sheet1!H561)*'Positive samples'!H561)</f>
        <v/>
      </c>
      <c r="I561" t="str">
        <f>IF(Sheet1!I561="", "",LOG10(Sheet1!I561)*'Positive samples'!I561)</f>
        <v/>
      </c>
      <c r="J561" t="str">
        <f>IF(Sheet1!J561="", "",LOG10(Sheet1!J561)*'Positive samples'!J561)</f>
        <v/>
      </c>
      <c r="U561" t="str">
        <f>IF('Positive samples'!U561=0, "", SUM(Concentration!C561, Concentration!F561, Concentration!I561, Concentration!L561, Concentration!O561:O561, Concentration!R561)/'Positive samples'!U561)</f>
        <v/>
      </c>
    </row>
    <row r="562" spans="1:21" x14ac:dyDescent="0.2">
      <c r="A562" s="1">
        <f>Sheet1!A562</f>
        <v>45122</v>
      </c>
      <c r="C562" t="str">
        <f>IF(Sheet1!C562="", "",LOG10(Sheet1!C562)*'Positive samples'!C562)</f>
        <v/>
      </c>
      <c r="D562" t="str">
        <f>IF(Sheet1!D562="", "",LOG10(Sheet1!D562)*'Positive samples'!D562)</f>
        <v/>
      </c>
      <c r="E562" t="str">
        <f>IF(Sheet1!E562="", "",LOG10(Sheet1!E562)*'Positive samples'!E562)</f>
        <v/>
      </c>
      <c r="F562" t="str">
        <f>IF(Sheet1!F562="", "",LOG10(Sheet1!F562)*'Positive samples'!F562)</f>
        <v/>
      </c>
      <c r="G562" t="str">
        <f>IF(Sheet1!G562="", "",LOG10(Sheet1!G562)*'Positive samples'!G562)</f>
        <v/>
      </c>
      <c r="H562" t="str">
        <f>IF(Sheet1!H562="", "",LOG10(Sheet1!H562)*'Positive samples'!H562)</f>
        <v/>
      </c>
      <c r="I562" t="str">
        <f>IF(Sheet1!I562="", "",LOG10(Sheet1!I562)*'Positive samples'!I562)</f>
        <v/>
      </c>
      <c r="J562" t="str">
        <f>IF(Sheet1!J562="", "",LOG10(Sheet1!J562)*'Positive samples'!J562)</f>
        <v/>
      </c>
      <c r="U562" t="str">
        <f>IF('Positive samples'!U562=0, "", SUM(Concentration!C562, Concentration!F562, Concentration!I562, Concentration!L562, Concentration!O562:O562, Concentration!R562)/'Positive samples'!U562)</f>
        <v/>
      </c>
    </row>
    <row r="563" spans="1:21" x14ac:dyDescent="0.2">
      <c r="A563" s="1">
        <f>Sheet1!A563</f>
        <v>45123</v>
      </c>
      <c r="C563" t="str">
        <f>IF(Sheet1!C563="", "",LOG10(Sheet1!C563)*'Positive samples'!C563)</f>
        <v/>
      </c>
      <c r="D563" t="str">
        <f>IF(Sheet1!D563="", "",LOG10(Sheet1!D563)*'Positive samples'!D563)</f>
        <v/>
      </c>
      <c r="E563">
        <f>IF(Sheet1!E563="", "",LOG10(Sheet1!E563)*'Positive samples'!E563)</f>
        <v>0</v>
      </c>
      <c r="F563">
        <f>IF(Sheet1!F563="", "",LOG10(Sheet1!F563)*'Positive samples'!F563)</f>
        <v>0</v>
      </c>
      <c r="G563">
        <f>IF(Sheet1!G563="", "",LOG10(Sheet1!G563)*'Positive samples'!G563)</f>
        <v>8.0249800627888206</v>
      </c>
      <c r="H563">
        <f>IF(Sheet1!H563="", "",LOG10(Sheet1!H563)*'Positive samples'!H563)</f>
        <v>0</v>
      </c>
      <c r="I563">
        <f>IF(Sheet1!I563="", "",LOG10(Sheet1!I563)*'Positive samples'!I563)</f>
        <v>0</v>
      </c>
      <c r="J563">
        <f>IF(Sheet1!J563="", "",LOG10(Sheet1!J563)*'Positive samples'!J563)</f>
        <v>8.0451331036463056</v>
      </c>
      <c r="U563" t="str">
        <f>IF('Positive samples'!U563=0, "", SUM(Concentration!C563, Concentration!F563, Concentration!I563, Concentration!L563, Concentration!O563:O563, Concentration!R563)/'Positive samples'!U563)</f>
        <v/>
      </c>
    </row>
    <row r="564" spans="1:21" x14ac:dyDescent="0.2">
      <c r="A564" s="1">
        <f>Sheet1!A564</f>
        <v>45124</v>
      </c>
      <c r="C564">
        <f>IF(Sheet1!C564="", "",LOG10(Sheet1!C564)*'Positive samples'!C564)</f>
        <v>0</v>
      </c>
      <c r="D564">
        <f>IF(Sheet1!D564="", "",LOG10(Sheet1!D564)*'Positive samples'!D564)</f>
        <v>8.2435528239330313</v>
      </c>
      <c r="E564" t="str">
        <f>IF(Sheet1!E564="", "",LOG10(Sheet1!E564)*'Positive samples'!E564)</f>
        <v/>
      </c>
      <c r="F564" t="str">
        <f>IF(Sheet1!F564="", "",LOG10(Sheet1!F564)*'Positive samples'!F564)</f>
        <v/>
      </c>
      <c r="G564" t="str">
        <f>IF(Sheet1!G564="", "",LOG10(Sheet1!G564)*'Positive samples'!G564)</f>
        <v/>
      </c>
      <c r="H564" t="str">
        <f>IF(Sheet1!H564="", "",LOG10(Sheet1!H564)*'Positive samples'!H564)</f>
        <v/>
      </c>
      <c r="I564" t="str">
        <f>IF(Sheet1!I564="", "",LOG10(Sheet1!I564)*'Positive samples'!I564)</f>
        <v/>
      </c>
      <c r="J564" t="str">
        <f>IF(Sheet1!J564="", "",LOG10(Sheet1!J564)*'Positive samples'!J564)</f>
        <v/>
      </c>
      <c r="U564" t="str">
        <f>IF('Positive samples'!U564=0, "", SUM(Concentration!C564, Concentration!F564, Concentration!I564, Concentration!L564, Concentration!O564:O564, Concentration!R564)/'Positive samples'!U564)</f>
        <v/>
      </c>
    </row>
    <row r="565" spans="1:21" x14ac:dyDescent="0.2">
      <c r="A565" s="1">
        <f>Sheet1!A565</f>
        <v>45125</v>
      </c>
      <c r="C565" t="str">
        <f>IF(Sheet1!C565="", "",LOG10(Sheet1!C565)*'Positive samples'!C565)</f>
        <v/>
      </c>
      <c r="D565" t="str">
        <f>IF(Sheet1!D565="", "",LOG10(Sheet1!D565)*'Positive samples'!D565)</f>
        <v/>
      </c>
      <c r="E565">
        <f>IF(Sheet1!E565="", "",LOG10(Sheet1!E565)*'Positive samples'!E565)</f>
        <v>0</v>
      </c>
      <c r="F565">
        <f>IF(Sheet1!F565="", "",LOG10(Sheet1!F565)*'Positive samples'!F565)</f>
        <v>0</v>
      </c>
      <c r="G565">
        <f>IF(Sheet1!G565="", "",LOG10(Sheet1!G565)*'Positive samples'!G565)</f>
        <v>8.7709547246410846</v>
      </c>
      <c r="H565">
        <f>IF(Sheet1!H565="", "",LOG10(Sheet1!H565)*'Positive samples'!H565)</f>
        <v>0</v>
      </c>
      <c r="I565">
        <f>IF(Sheet1!I565="", "",LOG10(Sheet1!I565)*'Positive samples'!I565)</f>
        <v>0</v>
      </c>
      <c r="J565">
        <f>IF(Sheet1!J565="", "",LOG10(Sheet1!J565)*'Positive samples'!J565)</f>
        <v>8.4616627375336115</v>
      </c>
      <c r="U565" t="str">
        <f>IF('Positive samples'!U565=0, "", SUM(Concentration!C565, Concentration!F565, Concentration!I565, Concentration!L565, Concentration!O565:O565, Concentration!R565)/'Positive samples'!U565)</f>
        <v/>
      </c>
    </row>
    <row r="566" spans="1:21" x14ac:dyDescent="0.2">
      <c r="A566" s="1">
        <f>Sheet1!A566</f>
        <v>45126</v>
      </c>
      <c r="C566">
        <f>IF(Sheet1!C566="", "",LOG10(Sheet1!C566)*'Positive samples'!C566)</f>
        <v>0</v>
      </c>
      <c r="D566">
        <f>IF(Sheet1!D566="", "",LOG10(Sheet1!D566)*'Positive samples'!D566)</f>
        <v>8.1038739629206429</v>
      </c>
      <c r="E566" t="str">
        <f>IF(Sheet1!E566="", "",LOG10(Sheet1!E566)*'Positive samples'!E566)</f>
        <v/>
      </c>
      <c r="F566" t="str">
        <f>IF(Sheet1!F566="", "",LOG10(Sheet1!F566)*'Positive samples'!F566)</f>
        <v/>
      </c>
      <c r="G566" t="str">
        <f>IF(Sheet1!G566="", "",LOG10(Sheet1!G566)*'Positive samples'!G566)</f>
        <v/>
      </c>
      <c r="H566" t="str">
        <f>IF(Sheet1!H566="", "",LOG10(Sheet1!H566)*'Positive samples'!H566)</f>
        <v/>
      </c>
      <c r="I566" t="str">
        <f>IF(Sheet1!I566="", "",LOG10(Sheet1!I566)*'Positive samples'!I566)</f>
        <v/>
      </c>
      <c r="J566" t="str">
        <f>IF(Sheet1!J566="", "",LOG10(Sheet1!J566)*'Positive samples'!J566)</f>
        <v/>
      </c>
      <c r="U566" t="str">
        <f>IF('Positive samples'!U566=0, "", SUM(Concentration!C566, Concentration!F566, Concentration!I566, Concentration!L566, Concentration!O566:O566, Concentration!R566)/'Positive samples'!U566)</f>
        <v/>
      </c>
    </row>
    <row r="567" spans="1:21" x14ac:dyDescent="0.2">
      <c r="A567" s="1">
        <f>Sheet1!A567</f>
        <v>45127</v>
      </c>
      <c r="C567" t="str">
        <f>IF(Sheet1!C567="", "",LOG10(Sheet1!C567)*'Positive samples'!C567)</f>
        <v/>
      </c>
      <c r="D567" t="str">
        <f>IF(Sheet1!D567="", "",LOG10(Sheet1!D567)*'Positive samples'!D567)</f>
        <v/>
      </c>
      <c r="E567" t="str">
        <f>IF(Sheet1!E567="", "",LOG10(Sheet1!E567)*'Positive samples'!E567)</f>
        <v/>
      </c>
      <c r="F567" t="str">
        <f>IF(Sheet1!F567="", "",LOG10(Sheet1!F567)*'Positive samples'!F567)</f>
        <v/>
      </c>
      <c r="G567" t="str">
        <f>IF(Sheet1!G567="", "",LOG10(Sheet1!G567)*'Positive samples'!G567)</f>
        <v/>
      </c>
      <c r="H567" t="str">
        <f>IF(Sheet1!H567="", "",LOG10(Sheet1!H567)*'Positive samples'!H567)</f>
        <v/>
      </c>
      <c r="I567" t="str">
        <f>IF(Sheet1!I567="", "",LOG10(Sheet1!I567)*'Positive samples'!I567)</f>
        <v/>
      </c>
      <c r="J567" t="str">
        <f>IF(Sheet1!J567="", "",LOG10(Sheet1!J567)*'Positive samples'!J567)</f>
        <v/>
      </c>
      <c r="U567" t="str">
        <f>IF('Positive samples'!U567=0, "", SUM(Concentration!C567, Concentration!F567, Concentration!I567, Concentration!L567, Concentration!O567:O567, Concentration!R567)/'Positive samples'!U567)</f>
        <v/>
      </c>
    </row>
    <row r="568" spans="1:21" x14ac:dyDescent="0.2">
      <c r="A568" s="1">
        <f>Sheet1!A568</f>
        <v>45128</v>
      </c>
      <c r="C568">
        <f>IF(Sheet1!C568="", "",LOG10(Sheet1!C568)*'Positive samples'!C568)</f>
        <v>0</v>
      </c>
      <c r="D568">
        <f>IF(Sheet1!D568="", "",LOG10(Sheet1!D568)*'Positive samples'!D568)</f>
        <v>8.3006672284983445</v>
      </c>
      <c r="E568">
        <f>IF(Sheet1!E568="", "",LOG10(Sheet1!E568)*'Positive samples'!E568)</f>
        <v>0</v>
      </c>
      <c r="F568">
        <f>IF(Sheet1!F568="", "",LOG10(Sheet1!F568)*'Positive samples'!F568)</f>
        <v>3.7637033013245094</v>
      </c>
      <c r="G568">
        <f>IF(Sheet1!G568="", "",LOG10(Sheet1!G568)*'Positive samples'!G568)</f>
        <v>7.9961023904191704</v>
      </c>
      <c r="H568">
        <f>IF(Sheet1!H568="", "",LOG10(Sheet1!H568)*'Positive samples'!H568)</f>
        <v>0</v>
      </c>
      <c r="I568">
        <f>IF(Sheet1!I568="", "",LOG10(Sheet1!I568)*'Positive samples'!I568)</f>
        <v>0</v>
      </c>
      <c r="J568">
        <f>IF(Sheet1!J568="", "",LOG10(Sheet1!J568)*'Positive samples'!J568)</f>
        <v>8.1511021743324967</v>
      </c>
      <c r="U568">
        <f>IF('Positive samples'!U568=0, "", SUM(Concentration!C568, Concentration!F568, Concentration!I568, Concentration!L568, Concentration!O568:O568, Concentration!R568)/'Positive samples'!U568)</f>
        <v>3.7637033013245094</v>
      </c>
    </row>
    <row r="569" spans="1:21" x14ac:dyDescent="0.2">
      <c r="A569" s="1">
        <f>Sheet1!A569</f>
        <v>45129</v>
      </c>
      <c r="C569" t="str">
        <f>IF(Sheet1!C569="", "",LOG10(Sheet1!C569)*'Positive samples'!C569)</f>
        <v/>
      </c>
      <c r="D569" t="str">
        <f>IF(Sheet1!D569="", "",LOG10(Sheet1!D569)*'Positive samples'!D569)</f>
        <v/>
      </c>
      <c r="E569" t="str">
        <f>IF(Sheet1!E569="", "",LOG10(Sheet1!E569)*'Positive samples'!E569)</f>
        <v/>
      </c>
      <c r="F569" t="str">
        <f>IF(Sheet1!F569="", "",LOG10(Sheet1!F569)*'Positive samples'!F569)</f>
        <v/>
      </c>
      <c r="G569" t="str">
        <f>IF(Sheet1!G569="", "",LOG10(Sheet1!G569)*'Positive samples'!G569)</f>
        <v/>
      </c>
      <c r="H569" t="str">
        <f>IF(Sheet1!H569="", "",LOG10(Sheet1!H569)*'Positive samples'!H569)</f>
        <v/>
      </c>
      <c r="I569" t="str">
        <f>IF(Sheet1!I569="", "",LOG10(Sheet1!I569)*'Positive samples'!I569)</f>
        <v/>
      </c>
      <c r="J569" t="str">
        <f>IF(Sheet1!J569="", "",LOG10(Sheet1!J569)*'Positive samples'!J569)</f>
        <v/>
      </c>
      <c r="U569" t="str">
        <f>IF('Positive samples'!U569=0, "", SUM(Concentration!C569, Concentration!F569, Concentration!I569, Concentration!L569, Concentration!O569:O569, Concentration!R569)/'Positive samples'!U569)</f>
        <v/>
      </c>
    </row>
    <row r="570" spans="1:21" x14ac:dyDescent="0.2">
      <c r="A570" s="1">
        <f>Sheet1!A570</f>
        <v>45130</v>
      </c>
      <c r="C570">
        <f>IF(Sheet1!C570="", "",LOG10(Sheet1!C570)*'Positive samples'!C570)</f>
        <v>4.3244972287266803</v>
      </c>
      <c r="D570">
        <f>IF(Sheet1!D570="", "",LOG10(Sheet1!D570)*'Positive samples'!D570)</f>
        <v>8.3148045509000852</v>
      </c>
      <c r="E570">
        <f>IF(Sheet1!E570="", "",LOG10(Sheet1!E570)*'Positive samples'!E570)</f>
        <v>0</v>
      </c>
      <c r="F570">
        <f>IF(Sheet1!F570="", "",LOG10(Sheet1!F570)*'Positive samples'!F570)</f>
        <v>0</v>
      </c>
      <c r="G570">
        <f>IF(Sheet1!G570="", "",LOG10(Sheet1!G570)*'Positive samples'!G570)</f>
        <v>7.7902198995912615</v>
      </c>
      <c r="H570">
        <f>IF(Sheet1!H570="", "",LOG10(Sheet1!H570)*'Positive samples'!H570)</f>
        <v>0</v>
      </c>
      <c r="I570">
        <f>IF(Sheet1!I570="", "",LOG10(Sheet1!I570)*'Positive samples'!I570)</f>
        <v>0</v>
      </c>
      <c r="J570">
        <f>IF(Sheet1!J570="", "",LOG10(Sheet1!J570)*'Positive samples'!J570)</f>
        <v>8.3521215244067459</v>
      </c>
      <c r="U570">
        <f>IF('Positive samples'!U570=0, "", SUM(Concentration!C570, Concentration!F570, Concentration!I570, Concentration!L570, Concentration!O570:O570, Concentration!R570)/'Positive samples'!U570)</f>
        <v>4.3244972287266803</v>
      </c>
    </row>
    <row r="571" spans="1:21" x14ac:dyDescent="0.2">
      <c r="A571" s="1">
        <f>Sheet1!A571</f>
        <v>45131</v>
      </c>
      <c r="C571" t="str">
        <f>IF(Sheet1!C571="", "",LOG10(Sheet1!C571)*'Positive samples'!C571)</f>
        <v/>
      </c>
      <c r="D571" t="str">
        <f>IF(Sheet1!D571="", "",LOG10(Sheet1!D571)*'Positive samples'!D571)</f>
        <v/>
      </c>
      <c r="E571" t="str">
        <f>IF(Sheet1!E571="", "",LOG10(Sheet1!E571)*'Positive samples'!E571)</f>
        <v/>
      </c>
      <c r="F571" t="str">
        <f>IF(Sheet1!F571="", "",LOG10(Sheet1!F571)*'Positive samples'!F571)</f>
        <v/>
      </c>
      <c r="G571" t="str">
        <f>IF(Sheet1!G571="", "",LOG10(Sheet1!G571)*'Positive samples'!G571)</f>
        <v/>
      </c>
      <c r="H571" t="str">
        <f>IF(Sheet1!H571="", "",LOG10(Sheet1!H571)*'Positive samples'!H571)</f>
        <v/>
      </c>
      <c r="I571" t="str">
        <f>IF(Sheet1!I571="", "",LOG10(Sheet1!I571)*'Positive samples'!I571)</f>
        <v/>
      </c>
      <c r="J571" t="str">
        <f>IF(Sheet1!J571="", "",LOG10(Sheet1!J571)*'Positive samples'!J571)</f>
        <v/>
      </c>
      <c r="U571" t="str">
        <f>IF('Positive samples'!U571=0, "", SUM(Concentration!C571, Concentration!F571, Concentration!I571, Concentration!L571, Concentration!O571:O571, Concentration!R571)/'Positive samples'!U571)</f>
        <v/>
      </c>
    </row>
    <row r="572" spans="1:21" x14ac:dyDescent="0.2">
      <c r="A572" s="1">
        <f>Sheet1!A572</f>
        <v>45132</v>
      </c>
      <c r="C572">
        <f>IF(Sheet1!C572="", "",LOG10(Sheet1!C572)*'Positive samples'!C572)</f>
        <v>0</v>
      </c>
      <c r="D572">
        <f>IF(Sheet1!D572="", "",LOG10(Sheet1!D572)*'Positive samples'!D572)</f>
        <v>8.1732454677508546</v>
      </c>
      <c r="E572">
        <f>IF(Sheet1!E572="", "",LOG10(Sheet1!E572)*'Positive samples'!E572)</f>
        <v>0</v>
      </c>
      <c r="F572">
        <f>IF(Sheet1!F572="", "",LOG10(Sheet1!F572)*'Positive samples'!F572)</f>
        <v>0</v>
      </c>
      <c r="G572">
        <f>IF(Sheet1!G572="", "",LOG10(Sheet1!G572)*'Positive samples'!G572)</f>
        <v>8.2333620712330298</v>
      </c>
      <c r="H572">
        <f>IF(Sheet1!H572="", "",LOG10(Sheet1!H572)*'Positive samples'!H572)</f>
        <v>0</v>
      </c>
      <c r="I572">
        <f>IF(Sheet1!I572="", "",LOG10(Sheet1!I572)*'Positive samples'!I572)</f>
        <v>0</v>
      </c>
      <c r="J572">
        <f>IF(Sheet1!J572="", "",LOG10(Sheet1!J572)*'Positive samples'!J572)</f>
        <v>8.2947843758078932</v>
      </c>
      <c r="U572" t="str">
        <f>IF('Positive samples'!U572=0, "", SUM(Concentration!C572, Concentration!F572, Concentration!I572, Concentration!L572, Concentration!O572:O572, Concentration!R572)/'Positive samples'!U572)</f>
        <v/>
      </c>
    </row>
    <row r="573" spans="1:21" x14ac:dyDescent="0.2">
      <c r="A573" s="1">
        <f>Sheet1!A573</f>
        <v>45133</v>
      </c>
      <c r="C573" t="str">
        <f>IF(Sheet1!C573="", "",LOG10(Sheet1!C573)*'Positive samples'!C573)</f>
        <v/>
      </c>
      <c r="D573" t="str">
        <f>IF(Sheet1!D573="", "",LOG10(Sheet1!D573)*'Positive samples'!D573)</f>
        <v/>
      </c>
      <c r="E573" t="str">
        <f>IF(Sheet1!E573="", "",LOG10(Sheet1!E573)*'Positive samples'!E573)</f>
        <v/>
      </c>
      <c r="F573" t="str">
        <f>IF(Sheet1!F573="", "",LOG10(Sheet1!F573)*'Positive samples'!F573)</f>
        <v/>
      </c>
      <c r="G573" t="str">
        <f>IF(Sheet1!G573="", "",LOG10(Sheet1!G573)*'Positive samples'!G573)</f>
        <v/>
      </c>
      <c r="H573" t="str">
        <f>IF(Sheet1!H573="", "",LOG10(Sheet1!H573)*'Positive samples'!H573)</f>
        <v/>
      </c>
      <c r="I573" t="str">
        <f>IF(Sheet1!I573="", "",LOG10(Sheet1!I573)*'Positive samples'!I573)</f>
        <v/>
      </c>
      <c r="J573" t="str">
        <f>IF(Sheet1!J573="", "",LOG10(Sheet1!J573)*'Positive samples'!J573)</f>
        <v/>
      </c>
      <c r="U573" t="str">
        <f>IF('Positive samples'!U573=0, "", SUM(Concentration!C573, Concentration!F573, Concentration!I573, Concentration!L573, Concentration!O573:O573, Concentration!R573)/'Positive samples'!U573)</f>
        <v/>
      </c>
    </row>
    <row r="574" spans="1:21" x14ac:dyDescent="0.2">
      <c r="A574" s="1">
        <f>Sheet1!A574</f>
        <v>45134</v>
      </c>
      <c r="C574">
        <f>IF(Sheet1!C574="", "",LOG10(Sheet1!C574)*'Positive samples'!C574)</f>
        <v>0</v>
      </c>
      <c r="D574">
        <f>IF(Sheet1!D574="", "",LOG10(Sheet1!D574)*'Positive samples'!D574)</f>
        <v>7.8549471739801318</v>
      </c>
      <c r="E574">
        <f>IF(Sheet1!E574="", "",LOG10(Sheet1!E574)*'Positive samples'!E574)</f>
        <v>0</v>
      </c>
      <c r="F574">
        <f>IF(Sheet1!F574="", "",LOG10(Sheet1!F574)*'Positive samples'!F574)</f>
        <v>0</v>
      </c>
      <c r="G574">
        <f>IF(Sheet1!G574="", "",LOG10(Sheet1!G574)*'Positive samples'!G574)</f>
        <v>7.9816644398227545</v>
      </c>
      <c r="H574">
        <f>IF(Sheet1!H574="", "",LOG10(Sheet1!H574)*'Positive samples'!H574)</f>
        <v>0</v>
      </c>
      <c r="I574">
        <f>IF(Sheet1!I574="", "",LOG10(Sheet1!I574)*'Positive samples'!I574)</f>
        <v>0</v>
      </c>
      <c r="J574">
        <f>IF(Sheet1!J574="", "",LOG10(Sheet1!J574)*'Positive samples'!J574)</f>
        <v>8.1505795017141391</v>
      </c>
      <c r="U574" t="str">
        <f>IF('Positive samples'!U574=0, "", SUM(Concentration!C574, Concentration!F574, Concentration!I574, Concentration!L574, Concentration!O574:O574, Concentration!R574)/'Positive samples'!U574)</f>
        <v/>
      </c>
    </row>
    <row r="575" spans="1:21" x14ac:dyDescent="0.2">
      <c r="A575" s="1">
        <f>Sheet1!A575</f>
        <v>45135</v>
      </c>
      <c r="C575" t="str">
        <f>IF(Sheet1!C575="", "",LOG10(Sheet1!C575)*'Positive samples'!C575)</f>
        <v/>
      </c>
      <c r="D575" t="str">
        <f>IF(Sheet1!D575="", "",LOG10(Sheet1!D575)*'Positive samples'!D575)</f>
        <v/>
      </c>
      <c r="E575" t="str">
        <f>IF(Sheet1!E575="", "",LOG10(Sheet1!E575)*'Positive samples'!E575)</f>
        <v/>
      </c>
      <c r="F575" t="str">
        <f>IF(Sheet1!F575="", "",LOG10(Sheet1!F575)*'Positive samples'!F575)</f>
        <v/>
      </c>
      <c r="G575" t="str">
        <f>IF(Sheet1!G575="", "",LOG10(Sheet1!G575)*'Positive samples'!G575)</f>
        <v/>
      </c>
      <c r="H575" t="str">
        <f>IF(Sheet1!H575="", "",LOG10(Sheet1!H575)*'Positive samples'!H575)</f>
        <v/>
      </c>
      <c r="I575" t="str">
        <f>IF(Sheet1!I575="", "",LOG10(Sheet1!I575)*'Positive samples'!I575)</f>
        <v/>
      </c>
      <c r="J575" t="str">
        <f>IF(Sheet1!J575="", "",LOG10(Sheet1!J575)*'Positive samples'!J575)</f>
        <v/>
      </c>
      <c r="U575" t="str">
        <f>IF('Positive samples'!U575=0, "", SUM(Concentration!C575, Concentration!F575, Concentration!I575, Concentration!L575, Concentration!O575:O575, Concentration!R575)/'Positive samples'!U575)</f>
        <v/>
      </c>
    </row>
    <row r="576" spans="1:21" x14ac:dyDescent="0.2">
      <c r="A576" s="1">
        <f>Sheet1!A576</f>
        <v>45136</v>
      </c>
      <c r="C576" t="str">
        <f>IF(Sheet1!C576="", "",LOG10(Sheet1!C576)*'Positive samples'!C576)</f>
        <v/>
      </c>
      <c r="D576" t="str">
        <f>IF(Sheet1!D576="", "",LOG10(Sheet1!D576)*'Positive samples'!D576)</f>
        <v/>
      </c>
      <c r="E576" t="str">
        <f>IF(Sheet1!E576="", "",LOG10(Sheet1!E576)*'Positive samples'!E576)</f>
        <v/>
      </c>
      <c r="F576" t="str">
        <f>IF(Sheet1!F576="", "",LOG10(Sheet1!F576)*'Positive samples'!F576)</f>
        <v/>
      </c>
      <c r="G576" t="str">
        <f>IF(Sheet1!G576="", "",LOG10(Sheet1!G576)*'Positive samples'!G576)</f>
        <v/>
      </c>
      <c r="H576" t="str">
        <f>IF(Sheet1!H576="", "",LOG10(Sheet1!H576)*'Positive samples'!H576)</f>
        <v/>
      </c>
      <c r="I576" t="str">
        <f>IF(Sheet1!I576="", "",LOG10(Sheet1!I576)*'Positive samples'!I576)</f>
        <v/>
      </c>
      <c r="J576" t="str">
        <f>IF(Sheet1!J576="", "",LOG10(Sheet1!J576)*'Positive samples'!J576)</f>
        <v/>
      </c>
      <c r="U576" t="str">
        <f>IF('Positive samples'!U576=0, "", SUM(Concentration!C576, Concentration!F576, Concentration!I576, Concentration!L576, Concentration!O576:O576, Concentration!R576)/'Positive samples'!U576)</f>
        <v/>
      </c>
    </row>
    <row r="577" spans="1:21" x14ac:dyDescent="0.2">
      <c r="A577" s="1">
        <f>Sheet1!A577</f>
        <v>45137</v>
      </c>
      <c r="C577" t="str">
        <f>IF(Sheet1!C577="", "",LOG10(Sheet1!C577)*'Positive samples'!C577)</f>
        <v/>
      </c>
      <c r="D577" t="str">
        <f>IF(Sheet1!D577="", "",LOG10(Sheet1!D577)*'Positive samples'!D577)</f>
        <v/>
      </c>
      <c r="E577">
        <f>IF(Sheet1!E577="", "",LOG10(Sheet1!E577)*'Positive samples'!E577)</f>
        <v>0</v>
      </c>
      <c r="F577">
        <f>IF(Sheet1!F577="", "",LOG10(Sheet1!F577)*'Positive samples'!F577)</f>
        <v>0</v>
      </c>
      <c r="G577">
        <f>IF(Sheet1!G577="", "",LOG10(Sheet1!G577)*'Positive samples'!G577)</f>
        <v>8.1156914057140934</v>
      </c>
      <c r="H577">
        <f>IF(Sheet1!H577="", "",LOG10(Sheet1!H577)*'Positive samples'!H577)</f>
        <v>0</v>
      </c>
      <c r="I577">
        <f>IF(Sheet1!I577="", "",LOG10(Sheet1!I577)*'Positive samples'!I577)</f>
        <v>0</v>
      </c>
      <c r="J577">
        <f>IF(Sheet1!J577="", "",LOG10(Sheet1!J577)*'Positive samples'!J577)</f>
        <v>8.0560171374580598</v>
      </c>
      <c r="U577" t="str">
        <f>IF('Positive samples'!U577=0, "", SUM(Concentration!C577, Concentration!F577, Concentration!I577, Concentration!L577, Concentration!O577:O577, Concentration!R577)/'Positive samples'!U577)</f>
        <v/>
      </c>
    </row>
    <row r="578" spans="1:21" x14ac:dyDescent="0.2">
      <c r="A578" s="1">
        <f>Sheet1!A578</f>
        <v>45138</v>
      </c>
      <c r="C578" t="str">
        <f>IF(Sheet1!C578="", "",LOG10(Sheet1!C578)*'Positive samples'!C578)</f>
        <v/>
      </c>
      <c r="D578" t="str">
        <f>IF(Sheet1!D578="", "",LOG10(Sheet1!D578)*'Positive samples'!D578)</f>
        <v/>
      </c>
      <c r="E578" t="str">
        <f>IF(Sheet1!E578="", "",LOG10(Sheet1!E578)*'Positive samples'!E578)</f>
        <v/>
      </c>
      <c r="F578" t="str">
        <f>IF(Sheet1!F578="", "",LOG10(Sheet1!F578)*'Positive samples'!F578)</f>
        <v/>
      </c>
      <c r="G578" t="str">
        <f>IF(Sheet1!G578="", "",LOG10(Sheet1!G578)*'Positive samples'!G578)</f>
        <v/>
      </c>
      <c r="H578" t="str">
        <f>IF(Sheet1!H578="", "",LOG10(Sheet1!H578)*'Positive samples'!H578)</f>
        <v/>
      </c>
      <c r="I578" t="str">
        <f>IF(Sheet1!I578="", "",LOG10(Sheet1!I578)*'Positive samples'!I578)</f>
        <v/>
      </c>
      <c r="J578" t="str">
        <f>IF(Sheet1!J578="", "",LOG10(Sheet1!J578)*'Positive samples'!J578)</f>
        <v/>
      </c>
    </row>
    <row r="579" spans="1:21" x14ac:dyDescent="0.2">
      <c r="A579" s="1">
        <f>Sheet1!A579</f>
        <v>45139</v>
      </c>
      <c r="C579" t="str">
        <f>IF(Sheet1!C579="", "",LOG10(Sheet1!C579)*'Positive samples'!C579)</f>
        <v/>
      </c>
      <c r="D579" t="str">
        <f>IF(Sheet1!D579="", "",LOG10(Sheet1!D579)*'Positive samples'!D579)</f>
        <v/>
      </c>
      <c r="E579" t="str">
        <f>IF(Sheet1!E579="", "",LOG10(Sheet1!E579)*'Positive samples'!E579)</f>
        <v/>
      </c>
      <c r="F579" t="str">
        <f>IF(Sheet1!F579="", "",LOG10(Sheet1!F579)*'Positive samples'!F579)</f>
        <v/>
      </c>
      <c r="G579" t="str">
        <f>IF(Sheet1!G579="", "",LOG10(Sheet1!G579)*'Positive samples'!G579)</f>
        <v/>
      </c>
      <c r="H579" t="str">
        <f>IF(Sheet1!H579="", "",LOG10(Sheet1!H579)*'Positive samples'!H579)</f>
        <v/>
      </c>
      <c r="I579" t="str">
        <f>IF(Sheet1!I579="", "",LOG10(Sheet1!I579)*'Positive samples'!I579)</f>
        <v/>
      </c>
      <c r="J579" t="str">
        <f>IF(Sheet1!J579="", "",LOG10(Sheet1!J579)*'Positive samples'!J579)</f>
        <v/>
      </c>
    </row>
    <row r="580" spans="1:21" x14ac:dyDescent="0.2">
      <c r="A580" s="1"/>
      <c r="C580" t="str">
        <f>IF(Sheet1!C580="", "",LOG10(Sheet1!C580)*'Positive samples'!C580)</f>
        <v/>
      </c>
      <c r="D580" t="str">
        <f>IF(Sheet1!D580="", "",LOG10(Sheet1!D580)*'Positive samples'!D580)</f>
        <v/>
      </c>
      <c r="E580" t="str">
        <f>IF(Sheet1!E580="", "",LOG10(Sheet1!E580)*'Positive samples'!E580)</f>
        <v/>
      </c>
      <c r="F580" t="str">
        <f>IF(Sheet1!F580="", "",LOG10(Sheet1!F580)*'Positive samples'!F580)</f>
        <v/>
      </c>
      <c r="G580" t="str">
        <f>IF(Sheet1!G580="", "",LOG10(Sheet1!G580)*'Positive samples'!G580)</f>
        <v/>
      </c>
      <c r="H580" t="str">
        <f>IF(Sheet1!H580="", "",LOG10(Sheet1!H580)*'Positive samples'!H580)</f>
        <v/>
      </c>
      <c r="I580" t="str">
        <f>IF(Sheet1!I580="", "",LOG10(Sheet1!I580)*'Positive samples'!I580)</f>
        <v/>
      </c>
      <c r="J580" t="str">
        <f>IF(Sheet1!J580="", "",LOG10(Sheet1!J580)*'Positive samples'!J580)</f>
        <v/>
      </c>
    </row>
    <row r="581" spans="1:21" x14ac:dyDescent="0.2">
      <c r="A581" s="1"/>
      <c r="C581" t="str">
        <f>IF(Sheet1!C581="", "",LOG10(Sheet1!C581)*'Positive samples'!C581)</f>
        <v/>
      </c>
      <c r="D581" t="str">
        <f>IF(Sheet1!D581="", "",LOG10(Sheet1!D581)*'Positive samples'!D581)</f>
        <v/>
      </c>
      <c r="E581" t="str">
        <f>IF(Sheet1!E581="", "",LOG10(Sheet1!E581)*'Positive samples'!E581)</f>
        <v/>
      </c>
      <c r="F581" t="str">
        <f>IF(Sheet1!F581="", "",LOG10(Sheet1!F581)*'Positive samples'!F581)</f>
        <v/>
      </c>
      <c r="G581" t="str">
        <f>IF(Sheet1!G581="", "",LOG10(Sheet1!G581)*'Positive samples'!G581)</f>
        <v/>
      </c>
      <c r="H581" t="str">
        <f>IF(Sheet1!H581="", "",LOG10(Sheet1!H581)*'Positive samples'!H581)</f>
        <v/>
      </c>
      <c r="I581" t="str">
        <f>IF(Sheet1!I581="", "",LOG10(Sheet1!I581)*'Positive samples'!I581)</f>
        <v/>
      </c>
      <c r="J581" t="str">
        <f>IF(Sheet1!J581="", "",LOG10(Sheet1!J581)*'Positive samples'!J581)</f>
        <v/>
      </c>
    </row>
    <row r="582" spans="1:21" x14ac:dyDescent="0.2">
      <c r="A582" s="1"/>
      <c r="C582" t="str">
        <f>IF(Sheet1!C582="", "",LOG10(Sheet1!C582)*'Positive samples'!C582)</f>
        <v/>
      </c>
      <c r="D582" t="str">
        <f>IF(Sheet1!D582="", "",LOG10(Sheet1!D582)*'Positive samples'!D582)</f>
        <v/>
      </c>
      <c r="E582" t="str">
        <f>IF(Sheet1!E582="", "",LOG10(Sheet1!E582)*'Positive samples'!E582)</f>
        <v/>
      </c>
      <c r="F582" t="str">
        <f>IF(Sheet1!F582="", "",LOG10(Sheet1!F582)*'Positive samples'!F582)</f>
        <v/>
      </c>
      <c r="G582" t="str">
        <f>IF(Sheet1!G582="", "",LOG10(Sheet1!G582)*'Positive samples'!G582)</f>
        <v/>
      </c>
      <c r="H582" t="str">
        <f>IF(Sheet1!H582="", "",LOG10(Sheet1!H582)*'Positive samples'!H582)</f>
        <v/>
      </c>
      <c r="I582" t="str">
        <f>IF(Sheet1!I582="", "",LOG10(Sheet1!I582)*'Positive samples'!I582)</f>
        <v/>
      </c>
      <c r="J582" t="str">
        <f>IF(Sheet1!J582="", "",LOG10(Sheet1!J582)*'Positive samples'!J582)</f>
        <v/>
      </c>
    </row>
    <row r="583" spans="1:21" x14ac:dyDescent="0.2">
      <c r="A583" s="1"/>
      <c r="C583" t="str">
        <f>IF(Sheet1!C583="", "",LOG10(Sheet1!C583)*'Positive samples'!C583)</f>
        <v/>
      </c>
      <c r="D583" t="str">
        <f>IF(Sheet1!D583="", "",LOG10(Sheet1!D583)*'Positive samples'!D583)</f>
        <v/>
      </c>
      <c r="E583" t="str">
        <f>IF(Sheet1!E583="", "",LOG10(Sheet1!E583)*'Positive samples'!E583)</f>
        <v/>
      </c>
      <c r="F583" t="str">
        <f>IF(Sheet1!F583="", "",LOG10(Sheet1!F583)*'Positive samples'!F583)</f>
        <v/>
      </c>
      <c r="G583" t="str">
        <f>IF(Sheet1!G583="", "",LOG10(Sheet1!G583)*'Positive samples'!G583)</f>
        <v/>
      </c>
      <c r="H583" t="str">
        <f>IF(Sheet1!H583="", "",LOG10(Sheet1!H583)*'Positive samples'!H583)</f>
        <v/>
      </c>
      <c r="I583" t="str">
        <f>IF(Sheet1!I583="", "",LOG10(Sheet1!I583)*'Positive samples'!I583)</f>
        <v/>
      </c>
      <c r="J583" t="str">
        <f>IF(Sheet1!J583="", "",LOG10(Sheet1!J583)*'Positive samples'!J583)</f>
        <v/>
      </c>
    </row>
    <row r="584" spans="1:21" x14ac:dyDescent="0.2">
      <c r="A584" s="1"/>
      <c r="C584" t="str">
        <f>IF(Sheet1!C584="", "",LOG10(Sheet1!C584)*'Positive samples'!C584)</f>
        <v/>
      </c>
      <c r="D584" t="str">
        <f>IF(Sheet1!D584="", "",LOG10(Sheet1!D584)*'Positive samples'!D584)</f>
        <v/>
      </c>
      <c r="E584" t="str">
        <f>IF(Sheet1!E584="", "",LOG10(Sheet1!E584)*'Positive samples'!E584)</f>
        <v/>
      </c>
      <c r="F584" t="str">
        <f>IF(Sheet1!F584="", "",LOG10(Sheet1!F584)*'Positive samples'!F584)</f>
        <v/>
      </c>
      <c r="G584" t="str">
        <f>IF(Sheet1!G584="", "",LOG10(Sheet1!G584)*'Positive samples'!G584)</f>
        <v/>
      </c>
      <c r="H584" t="str">
        <f>IF(Sheet1!H584="", "",LOG10(Sheet1!H584)*'Positive samples'!H584)</f>
        <v/>
      </c>
      <c r="I584" t="str">
        <f>IF(Sheet1!I584="", "",LOG10(Sheet1!I584)*'Positive samples'!I584)</f>
        <v/>
      </c>
      <c r="J584" t="str">
        <f>IF(Sheet1!J584="", "",LOG10(Sheet1!J584)*'Positive samples'!J584)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E8C4-5AC5-4610-9C46-74932E39EB98}">
  <dimension ref="A1:U612"/>
  <sheetViews>
    <sheetView workbookViewId="0">
      <selection activeCell="K1" sqref="K1:M1048576"/>
    </sheetView>
  </sheetViews>
  <sheetFormatPr defaultRowHeight="14.25" x14ac:dyDescent="0.2"/>
  <cols>
    <col min="1" max="1" width="10.5" customWidth="1"/>
  </cols>
  <sheetData>
    <row r="1" spans="1:21" x14ac:dyDescent="0.2">
      <c r="A1" s="1" t="str">
        <f>Sheet1!A1</f>
        <v>collection_date</v>
      </c>
      <c r="B1" s="1" t="str">
        <f>Sheet1!B1</f>
        <v>bcov_Eastern</v>
      </c>
      <c r="C1" s="1" t="str">
        <f>Sheet1!C1</f>
        <v>RSV_Eastern</v>
      </c>
      <c r="D1" s="1" t="str">
        <f>Sheet1!D1</f>
        <v>PMMoV_Eastern</v>
      </c>
      <c r="E1" s="1" t="str">
        <f>Sheet1!E1</f>
        <v>bcov_Northwest</v>
      </c>
      <c r="F1" s="1" t="str">
        <f>Sheet1!F1</f>
        <v>RSV_Northwest</v>
      </c>
      <c r="G1" s="1" t="str">
        <f>Sheet1!G1</f>
        <v>PMMoV_Northwest</v>
      </c>
      <c r="H1" s="1" t="str">
        <f>Sheet1!H1</f>
        <v>bcov_South</v>
      </c>
      <c r="I1" s="1" t="str">
        <f>Sheet1!I1</f>
        <v>RSV_South</v>
      </c>
      <c r="J1" s="1" t="str">
        <f>Sheet1!J1</f>
        <v>PMMoV_South</v>
      </c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B2" t="str">
        <f>IF(Sheet1!B2="","",LOG10(Sheet1!B2))</f>
        <v/>
      </c>
      <c r="C2" t="str">
        <f>IF(Sheet1!C2="","",LOG10(Sheet1!C2))</f>
        <v/>
      </c>
      <c r="D2" t="str">
        <f>IF(Sheet1!D2="","",LOG10(Sheet1!D2))</f>
        <v/>
      </c>
      <c r="E2" t="str">
        <f>IF(Sheet1!E2="","",LOG10(Sheet1!E2))</f>
        <v/>
      </c>
      <c r="F2" t="str">
        <f>IF(Sheet1!F2="","",LOG10(Sheet1!F2))</f>
        <v/>
      </c>
      <c r="G2" t="str">
        <f>IF(Sheet1!G2="","",LOG10(Sheet1!G2))</f>
        <v/>
      </c>
      <c r="H2" t="str">
        <f>IF(Sheet1!H2="","",LOG10(Sheet1!H2))</f>
        <v/>
      </c>
      <c r="I2" t="str">
        <f>IF(Sheet1!I2="","",LOG10(Sheet1!I2))</f>
        <v/>
      </c>
      <c r="J2" t="str">
        <f>IF(Sheet1!J2="","",LOG10(Sheet1!J2))</f>
        <v/>
      </c>
      <c r="U2" t="str">
        <f>IF(Sheet1!T2=0,"", SUM(C2, F2, I2, L2, O2, R2)/Sheet1!T2)</f>
        <v/>
      </c>
    </row>
    <row r="3" spans="1:21" x14ac:dyDescent="0.2">
      <c r="A3" s="1">
        <f>Sheet1!A3</f>
        <v>44563</v>
      </c>
      <c r="B3" t="str">
        <f>IF(Sheet1!B3="","",LOG10(Sheet1!B3))</f>
        <v/>
      </c>
      <c r="C3" t="str">
        <f>IF(Sheet1!C3="","",LOG10(Sheet1!C3))</f>
        <v/>
      </c>
      <c r="D3" t="str">
        <f>IF(Sheet1!D3="","",LOG10(Sheet1!D3))</f>
        <v/>
      </c>
      <c r="E3" t="str">
        <f>IF(Sheet1!E3="","",LOG10(Sheet1!E3))</f>
        <v/>
      </c>
      <c r="F3" t="str">
        <f>IF(Sheet1!F3="","",LOG10(Sheet1!F3))</f>
        <v/>
      </c>
      <c r="G3" t="str">
        <f>IF(Sheet1!G3="","",LOG10(Sheet1!G3))</f>
        <v/>
      </c>
      <c r="H3" t="str">
        <f>IF(Sheet1!H3="","",LOG10(Sheet1!H3))</f>
        <v/>
      </c>
      <c r="I3" t="str">
        <f>IF(Sheet1!I3="","",LOG10(Sheet1!I3))</f>
        <v/>
      </c>
      <c r="J3" t="str">
        <f>IF(Sheet1!J3="","",LOG10(Sheet1!J3))</f>
        <v/>
      </c>
      <c r="U3" t="str">
        <f>IF(Sheet1!T3=0,"", SUM(C3, F3, I3, L3, O3, R3)/Sheet1!T3)</f>
        <v/>
      </c>
    </row>
    <row r="4" spans="1:21" x14ac:dyDescent="0.2">
      <c r="A4" s="1">
        <f>Sheet1!A4</f>
        <v>44564</v>
      </c>
      <c r="B4" t="str">
        <f>IF(Sheet1!B4="","",LOG10(Sheet1!B4))</f>
        <v/>
      </c>
      <c r="C4" t="str">
        <f>IF(Sheet1!C4="","",LOG10(Sheet1!C4))</f>
        <v/>
      </c>
      <c r="D4" t="str">
        <f>IF(Sheet1!D4="","",LOG10(Sheet1!D4))</f>
        <v/>
      </c>
      <c r="E4" t="str">
        <f>IF(Sheet1!E4="","",LOG10(Sheet1!E4))</f>
        <v/>
      </c>
      <c r="F4" t="str">
        <f>IF(Sheet1!F4="","",LOG10(Sheet1!F4))</f>
        <v/>
      </c>
      <c r="G4" t="str">
        <f>IF(Sheet1!G4="","",LOG10(Sheet1!G4))</f>
        <v/>
      </c>
      <c r="H4" t="str">
        <f>IF(Sheet1!H4="","",LOG10(Sheet1!H4))</f>
        <v/>
      </c>
      <c r="I4" t="str">
        <f>IF(Sheet1!I4="","",LOG10(Sheet1!I4))</f>
        <v/>
      </c>
      <c r="J4" t="str">
        <f>IF(Sheet1!J4="","",LOG10(Sheet1!J4))</f>
        <v/>
      </c>
      <c r="U4" t="str">
        <f>IF(Sheet1!T4=0,"", SUM(C4, F4, I4, L4, O4, R4)/Sheet1!T4)</f>
        <v/>
      </c>
    </row>
    <row r="5" spans="1:21" x14ac:dyDescent="0.2">
      <c r="A5" s="1">
        <f>Sheet1!A5</f>
        <v>44565</v>
      </c>
      <c r="B5" t="str">
        <f>IF(Sheet1!B5="","",LOG10(Sheet1!B5))</f>
        <v/>
      </c>
      <c r="C5" t="str">
        <f>IF(Sheet1!C5="","",LOG10(Sheet1!C5))</f>
        <v/>
      </c>
      <c r="D5" t="str">
        <f>IF(Sheet1!D5="","",LOG10(Sheet1!D5))</f>
        <v/>
      </c>
      <c r="E5" t="str">
        <f>IF(Sheet1!E5="","",LOG10(Sheet1!E5))</f>
        <v/>
      </c>
      <c r="F5" t="str">
        <f>IF(Sheet1!F5="","",LOG10(Sheet1!F5))</f>
        <v/>
      </c>
      <c r="G5" t="str">
        <f>IF(Sheet1!G5="","",LOG10(Sheet1!G5))</f>
        <v/>
      </c>
      <c r="H5" t="str">
        <f>IF(Sheet1!H5="","",LOG10(Sheet1!H5))</f>
        <v/>
      </c>
      <c r="I5" t="str">
        <f>IF(Sheet1!I5="","",LOG10(Sheet1!I5))</f>
        <v/>
      </c>
      <c r="J5" t="str">
        <f>IF(Sheet1!J5="","",LOG10(Sheet1!J5))</f>
        <v/>
      </c>
      <c r="U5" t="str">
        <f>IF(Sheet1!T5=0,"", SUM(C5, F5, I5, L5, O5, R5)/Sheet1!T5)</f>
        <v/>
      </c>
    </row>
    <row r="6" spans="1:21" x14ac:dyDescent="0.2">
      <c r="A6" s="1">
        <f>Sheet1!A6</f>
        <v>44566</v>
      </c>
      <c r="B6" t="str">
        <f>IF(Sheet1!B6="","",LOG10(Sheet1!B6))</f>
        <v/>
      </c>
      <c r="C6" t="str">
        <f>IF(Sheet1!C6="","",LOG10(Sheet1!C6))</f>
        <v/>
      </c>
      <c r="D6" t="str">
        <f>IF(Sheet1!D6="","",LOG10(Sheet1!D6))</f>
        <v/>
      </c>
      <c r="E6" t="str">
        <f>IF(Sheet1!E6="","",LOG10(Sheet1!E6))</f>
        <v/>
      </c>
      <c r="F6" t="str">
        <f>IF(Sheet1!F6="","",LOG10(Sheet1!F6))</f>
        <v/>
      </c>
      <c r="G6" t="str">
        <f>IF(Sheet1!G6="","",LOG10(Sheet1!G6))</f>
        <v/>
      </c>
      <c r="H6" t="str">
        <f>IF(Sheet1!H6="","",LOG10(Sheet1!H6))</f>
        <v/>
      </c>
      <c r="I6" t="str">
        <f>IF(Sheet1!I6="","",LOG10(Sheet1!I6))</f>
        <v/>
      </c>
      <c r="J6" t="str">
        <f>IF(Sheet1!J6="","",LOG10(Sheet1!J6))</f>
        <v/>
      </c>
      <c r="U6" t="str">
        <f>IF(Sheet1!T6=0,"", SUM(C6, F6, I6, L6, O6, R6)/Sheet1!T6)</f>
        <v/>
      </c>
    </row>
    <row r="7" spans="1:21" x14ac:dyDescent="0.2">
      <c r="A7" s="1">
        <f>Sheet1!A7</f>
        <v>44567</v>
      </c>
      <c r="B7" t="str">
        <f>IF(Sheet1!B7="","",LOG10(Sheet1!B7))</f>
        <v/>
      </c>
      <c r="C7" t="str">
        <f>IF(Sheet1!C7="","",LOG10(Sheet1!C7))</f>
        <v/>
      </c>
      <c r="D7" t="str">
        <f>IF(Sheet1!D7="","",LOG10(Sheet1!D7))</f>
        <v/>
      </c>
      <c r="E7" t="str">
        <f>IF(Sheet1!E7="","",LOG10(Sheet1!E7))</f>
        <v/>
      </c>
      <c r="F7" t="str">
        <f>IF(Sheet1!F7="","",LOG10(Sheet1!F7))</f>
        <v/>
      </c>
      <c r="G7" t="str">
        <f>IF(Sheet1!G7="","",LOG10(Sheet1!G7))</f>
        <v/>
      </c>
      <c r="H7" t="str">
        <f>IF(Sheet1!H7="","",LOG10(Sheet1!H7))</f>
        <v/>
      </c>
      <c r="I7" t="str">
        <f>IF(Sheet1!I7="","",LOG10(Sheet1!I7))</f>
        <v/>
      </c>
      <c r="J7" t="str">
        <f>IF(Sheet1!J7="","",LOG10(Sheet1!J7))</f>
        <v/>
      </c>
      <c r="U7" t="str">
        <f>IF(Sheet1!T7=0,"", SUM(C7, F7, I7, L7, O7, R7)/Sheet1!T7)</f>
        <v/>
      </c>
    </row>
    <row r="8" spans="1:21" x14ac:dyDescent="0.2">
      <c r="A8" s="1">
        <f>Sheet1!A8</f>
        <v>44568</v>
      </c>
      <c r="B8" t="str">
        <f>IF(Sheet1!B8="","",LOG10(Sheet1!B8))</f>
        <v/>
      </c>
      <c r="C8" t="str">
        <f>IF(Sheet1!C8="","",LOG10(Sheet1!C8))</f>
        <v/>
      </c>
      <c r="D8" t="str">
        <f>IF(Sheet1!D8="","",LOG10(Sheet1!D8))</f>
        <v/>
      </c>
      <c r="E8" t="str">
        <f>IF(Sheet1!E8="","",LOG10(Sheet1!E8))</f>
        <v/>
      </c>
      <c r="F8" t="str">
        <f>IF(Sheet1!F8="","",LOG10(Sheet1!F8))</f>
        <v/>
      </c>
      <c r="G8" t="str">
        <f>IF(Sheet1!G8="","",LOG10(Sheet1!G8))</f>
        <v/>
      </c>
      <c r="H8" t="str">
        <f>IF(Sheet1!H8="","",LOG10(Sheet1!H8))</f>
        <v/>
      </c>
      <c r="I8" t="str">
        <f>IF(Sheet1!I8="","",LOG10(Sheet1!I8))</f>
        <v/>
      </c>
      <c r="J8" t="str">
        <f>IF(Sheet1!J8="","",LOG10(Sheet1!J8))</f>
        <v/>
      </c>
      <c r="U8" t="str">
        <f>IF(Sheet1!T8=0,"", SUM(C8, F8, I8, L8, O8, R8)/Sheet1!T8)</f>
        <v/>
      </c>
    </row>
    <row r="9" spans="1:21" x14ac:dyDescent="0.2">
      <c r="A9" s="1">
        <f>Sheet1!A9</f>
        <v>44569</v>
      </c>
      <c r="B9" t="str">
        <f>IF(Sheet1!B9="","",LOG10(Sheet1!B9))</f>
        <v/>
      </c>
      <c r="C9" t="str">
        <f>IF(Sheet1!C9="","",LOG10(Sheet1!C9))</f>
        <v/>
      </c>
      <c r="D9" t="str">
        <f>IF(Sheet1!D9="","",LOG10(Sheet1!D9))</f>
        <v/>
      </c>
      <c r="E9" t="str">
        <f>IF(Sheet1!E9="","",LOG10(Sheet1!E9))</f>
        <v/>
      </c>
      <c r="F9" t="str">
        <f>IF(Sheet1!F9="","",LOG10(Sheet1!F9))</f>
        <v/>
      </c>
      <c r="G9" t="str">
        <f>IF(Sheet1!G9="","",LOG10(Sheet1!G9))</f>
        <v/>
      </c>
      <c r="H9" t="str">
        <f>IF(Sheet1!H9="","",LOG10(Sheet1!H9))</f>
        <v/>
      </c>
      <c r="I9" t="str">
        <f>IF(Sheet1!I9="","",LOG10(Sheet1!I9))</f>
        <v/>
      </c>
      <c r="J9" t="str">
        <f>IF(Sheet1!J9="","",LOG10(Sheet1!J9))</f>
        <v/>
      </c>
      <c r="U9" t="str">
        <f>IF(Sheet1!T9=0,"", SUM(C9, F9, I9, L9, O9, R9)/Sheet1!T9)</f>
        <v/>
      </c>
    </row>
    <row r="10" spans="1:21" x14ac:dyDescent="0.2">
      <c r="A10" s="1">
        <f>Sheet1!A10</f>
        <v>44570</v>
      </c>
      <c r="B10" t="str">
        <f>IF(Sheet1!B10="","",LOG10(Sheet1!B10))</f>
        <v/>
      </c>
      <c r="C10" t="str">
        <f>IF(Sheet1!C10="","",LOG10(Sheet1!C10))</f>
        <v/>
      </c>
      <c r="D10" t="str">
        <f>IF(Sheet1!D10="","",LOG10(Sheet1!D10))</f>
        <v/>
      </c>
      <c r="E10" t="str">
        <f>IF(Sheet1!E10="","",LOG10(Sheet1!E10))</f>
        <v/>
      </c>
      <c r="F10" t="str">
        <f>IF(Sheet1!F10="","",LOG10(Sheet1!F10))</f>
        <v/>
      </c>
      <c r="G10" t="str">
        <f>IF(Sheet1!G10="","",LOG10(Sheet1!G10))</f>
        <v/>
      </c>
      <c r="H10" t="str">
        <f>IF(Sheet1!H10="","",LOG10(Sheet1!H10))</f>
        <v/>
      </c>
      <c r="I10" t="str">
        <f>IF(Sheet1!I10="","",LOG10(Sheet1!I10))</f>
        <v/>
      </c>
      <c r="J10" t="str">
        <f>IF(Sheet1!J10="","",LOG10(Sheet1!J10))</f>
        <v/>
      </c>
      <c r="U10" t="str">
        <f>IF(Sheet1!T10=0,"", SUM(C10, F10, I10, L10, O10, R10)/Sheet1!T10)</f>
        <v/>
      </c>
    </row>
    <row r="11" spans="1:21" x14ac:dyDescent="0.2">
      <c r="A11" s="1">
        <f>Sheet1!A11</f>
        <v>44571</v>
      </c>
      <c r="B11" t="str">
        <f>IF(Sheet1!B11="","",LOG10(Sheet1!B11))</f>
        <v/>
      </c>
      <c r="C11" t="str">
        <f>IF(Sheet1!C11="","",LOG10(Sheet1!C11))</f>
        <v/>
      </c>
      <c r="D11" t="str">
        <f>IF(Sheet1!D11="","",LOG10(Sheet1!D11))</f>
        <v/>
      </c>
      <c r="E11" t="str">
        <f>IF(Sheet1!E11="","",LOG10(Sheet1!E11))</f>
        <v/>
      </c>
      <c r="F11" t="str">
        <f>IF(Sheet1!F11="","",LOG10(Sheet1!F11))</f>
        <v/>
      </c>
      <c r="G11" t="str">
        <f>IF(Sheet1!G11="","",LOG10(Sheet1!G11))</f>
        <v/>
      </c>
      <c r="H11" t="str">
        <f>IF(Sheet1!H11="","",LOG10(Sheet1!H11))</f>
        <v/>
      </c>
      <c r="I11" t="str">
        <f>IF(Sheet1!I11="","",LOG10(Sheet1!I11))</f>
        <v/>
      </c>
      <c r="J11" t="str">
        <f>IF(Sheet1!J11="","",LOG10(Sheet1!J11))</f>
        <v/>
      </c>
      <c r="U11" t="str">
        <f>IF(Sheet1!T11=0,"", SUM(C11, F11, I11, L11, O11, R11)/Sheet1!T11)</f>
        <v/>
      </c>
    </row>
    <row r="12" spans="1:21" x14ac:dyDescent="0.2">
      <c r="A12" s="1">
        <f>Sheet1!A12</f>
        <v>44572</v>
      </c>
      <c r="B12" t="str">
        <f>IF(Sheet1!B12="","",LOG10(Sheet1!B12))</f>
        <v/>
      </c>
      <c r="C12" t="str">
        <f>IF(Sheet1!C12="","",LOG10(Sheet1!C12))</f>
        <v/>
      </c>
      <c r="D12" t="str">
        <f>IF(Sheet1!D12="","",LOG10(Sheet1!D12))</f>
        <v/>
      </c>
      <c r="E12" t="str">
        <f>IF(Sheet1!E12="","",LOG10(Sheet1!E12))</f>
        <v/>
      </c>
      <c r="F12" t="str">
        <f>IF(Sheet1!F12="","",LOG10(Sheet1!F12))</f>
        <v/>
      </c>
      <c r="G12" t="str">
        <f>IF(Sheet1!G12="","",LOG10(Sheet1!G12))</f>
        <v/>
      </c>
      <c r="H12" t="str">
        <f>IF(Sheet1!H12="","",LOG10(Sheet1!H12))</f>
        <v/>
      </c>
      <c r="I12" t="str">
        <f>IF(Sheet1!I12="","",LOG10(Sheet1!I12))</f>
        <v/>
      </c>
      <c r="J12" t="str">
        <f>IF(Sheet1!J12="","",LOG10(Sheet1!J12))</f>
        <v/>
      </c>
      <c r="U12" t="str">
        <f>IF(Sheet1!T12=0,"", SUM(C12, F12, I12, L12, O12, R12)/Sheet1!T12)</f>
        <v/>
      </c>
    </row>
    <row r="13" spans="1:21" x14ac:dyDescent="0.2">
      <c r="A13" s="1">
        <f>Sheet1!A13</f>
        <v>44573</v>
      </c>
      <c r="B13" t="str">
        <f>IF(Sheet1!B13="","",LOG10(Sheet1!B13))</f>
        <v/>
      </c>
      <c r="C13" t="str">
        <f>IF(Sheet1!C13="","",LOG10(Sheet1!C13))</f>
        <v/>
      </c>
      <c r="D13" t="str">
        <f>IF(Sheet1!D13="","",LOG10(Sheet1!D13))</f>
        <v/>
      </c>
      <c r="E13" t="str">
        <f>IF(Sheet1!E13="","",LOG10(Sheet1!E13))</f>
        <v/>
      </c>
      <c r="F13" t="str">
        <f>IF(Sheet1!F13="","",LOG10(Sheet1!F13))</f>
        <v/>
      </c>
      <c r="G13" t="str">
        <f>IF(Sheet1!G13="","",LOG10(Sheet1!G13))</f>
        <v/>
      </c>
      <c r="H13" t="str">
        <f>IF(Sheet1!H13="","",LOG10(Sheet1!H13))</f>
        <v/>
      </c>
      <c r="I13" t="str">
        <f>IF(Sheet1!I13="","",LOG10(Sheet1!I13))</f>
        <v/>
      </c>
      <c r="J13" t="str">
        <f>IF(Sheet1!J13="","",LOG10(Sheet1!J13))</f>
        <v/>
      </c>
      <c r="U13" t="str">
        <f>IF(Sheet1!T13=0,"", SUM(C13, F13, I13, L13, O13, R13)/Sheet1!T13)</f>
        <v/>
      </c>
    </row>
    <row r="14" spans="1:21" x14ac:dyDescent="0.2">
      <c r="A14" s="1">
        <f>Sheet1!A14</f>
        <v>44574</v>
      </c>
      <c r="B14" t="str">
        <f>IF(Sheet1!B14="","",LOG10(Sheet1!B14))</f>
        <v/>
      </c>
      <c r="C14" t="str">
        <f>IF(Sheet1!C14="","",LOG10(Sheet1!C14))</f>
        <v/>
      </c>
      <c r="D14" t="str">
        <f>IF(Sheet1!D14="","",LOG10(Sheet1!D14))</f>
        <v/>
      </c>
      <c r="E14" t="str">
        <f>IF(Sheet1!E14="","",LOG10(Sheet1!E14))</f>
        <v/>
      </c>
      <c r="F14" t="str">
        <f>IF(Sheet1!F14="","",LOG10(Sheet1!F14))</f>
        <v/>
      </c>
      <c r="G14" t="str">
        <f>IF(Sheet1!G14="","",LOG10(Sheet1!G14))</f>
        <v/>
      </c>
      <c r="H14" t="str">
        <f>IF(Sheet1!H14="","",LOG10(Sheet1!H14))</f>
        <v/>
      </c>
      <c r="I14" t="str">
        <f>IF(Sheet1!I14="","",LOG10(Sheet1!I14))</f>
        <v/>
      </c>
      <c r="J14" t="str">
        <f>IF(Sheet1!J14="","",LOG10(Sheet1!J14))</f>
        <v/>
      </c>
      <c r="U14" t="str">
        <f>IF(Sheet1!T14=0,"", SUM(C14, F14, I14, L14, O14, R14)/Sheet1!T14)</f>
        <v/>
      </c>
    </row>
    <row r="15" spans="1:21" x14ac:dyDescent="0.2">
      <c r="A15" s="1">
        <f>Sheet1!A15</f>
        <v>44575</v>
      </c>
      <c r="B15" t="str">
        <f>IF(Sheet1!B15="","",LOG10(Sheet1!B15))</f>
        <v/>
      </c>
      <c r="C15" t="str">
        <f>IF(Sheet1!C15="","",LOG10(Sheet1!C15))</f>
        <v/>
      </c>
      <c r="D15" t="str">
        <f>IF(Sheet1!D15="","",LOG10(Sheet1!D15))</f>
        <v/>
      </c>
      <c r="E15" t="str">
        <f>IF(Sheet1!E15="","",LOG10(Sheet1!E15))</f>
        <v/>
      </c>
      <c r="F15" t="str">
        <f>IF(Sheet1!F15="","",LOG10(Sheet1!F15))</f>
        <v/>
      </c>
      <c r="G15" t="str">
        <f>IF(Sheet1!G15="","",LOG10(Sheet1!G15))</f>
        <v/>
      </c>
      <c r="H15" t="str">
        <f>IF(Sheet1!H15="","",LOG10(Sheet1!H15))</f>
        <v/>
      </c>
      <c r="I15" t="str">
        <f>IF(Sheet1!I15="","",LOG10(Sheet1!I15))</f>
        <v/>
      </c>
      <c r="J15" t="str">
        <f>IF(Sheet1!J15="","",LOG10(Sheet1!J15))</f>
        <v/>
      </c>
      <c r="U15" t="str">
        <f>IF(Sheet1!T15=0,"", SUM(C15, F15, I15, L15, O15, R15)/Sheet1!T15)</f>
        <v/>
      </c>
    </row>
    <row r="16" spans="1:21" x14ac:dyDescent="0.2">
      <c r="A16" s="1">
        <f>Sheet1!A16</f>
        <v>44576</v>
      </c>
      <c r="B16" t="str">
        <f>IF(Sheet1!B16="","",LOG10(Sheet1!B16))</f>
        <v/>
      </c>
      <c r="C16" t="str">
        <f>IF(Sheet1!C16="","",LOG10(Sheet1!C16))</f>
        <v/>
      </c>
      <c r="D16" t="str">
        <f>IF(Sheet1!D16="","",LOG10(Sheet1!D16))</f>
        <v/>
      </c>
      <c r="E16" t="str">
        <f>IF(Sheet1!E16="","",LOG10(Sheet1!E16))</f>
        <v/>
      </c>
      <c r="F16" t="str">
        <f>IF(Sheet1!F16="","",LOG10(Sheet1!F16))</f>
        <v/>
      </c>
      <c r="G16" t="str">
        <f>IF(Sheet1!G16="","",LOG10(Sheet1!G16))</f>
        <v/>
      </c>
      <c r="H16" t="str">
        <f>IF(Sheet1!H16="","",LOG10(Sheet1!H16))</f>
        <v/>
      </c>
      <c r="I16" t="str">
        <f>IF(Sheet1!I16="","",LOG10(Sheet1!I16))</f>
        <v/>
      </c>
      <c r="J16" t="str">
        <f>IF(Sheet1!J16="","",LOG10(Sheet1!J16))</f>
        <v/>
      </c>
      <c r="U16" t="str">
        <f>IF(Sheet1!T16=0,"", SUM(C16, F16, I16, L16, O16, R16)/Sheet1!T16)</f>
        <v/>
      </c>
    </row>
    <row r="17" spans="1:21" x14ac:dyDescent="0.2">
      <c r="A17" s="1">
        <f>Sheet1!A17</f>
        <v>44577</v>
      </c>
      <c r="B17" t="str">
        <f>IF(Sheet1!B17="","",LOG10(Sheet1!B17))</f>
        <v/>
      </c>
      <c r="C17" t="str">
        <f>IF(Sheet1!C17="","",LOG10(Sheet1!C17))</f>
        <v/>
      </c>
      <c r="D17" t="str">
        <f>IF(Sheet1!D17="","",LOG10(Sheet1!D17))</f>
        <v/>
      </c>
      <c r="E17" t="str">
        <f>IF(Sheet1!E17="","",LOG10(Sheet1!E17))</f>
        <v/>
      </c>
      <c r="F17" t="str">
        <f>IF(Sheet1!F17="","",LOG10(Sheet1!F17))</f>
        <v/>
      </c>
      <c r="G17" t="str">
        <f>IF(Sheet1!G17="","",LOG10(Sheet1!G17))</f>
        <v/>
      </c>
      <c r="H17" t="str">
        <f>IF(Sheet1!H17="","",LOG10(Sheet1!H17))</f>
        <v/>
      </c>
      <c r="I17" t="str">
        <f>IF(Sheet1!I17="","",LOG10(Sheet1!I17))</f>
        <v/>
      </c>
      <c r="J17" t="str">
        <f>IF(Sheet1!J17="","",LOG10(Sheet1!J17))</f>
        <v/>
      </c>
      <c r="U17" t="str">
        <f>IF(Sheet1!T17=0,"", SUM(C17, F17, I17, L17, O17, R17)/Sheet1!T17)</f>
        <v/>
      </c>
    </row>
    <row r="18" spans="1:21" x14ac:dyDescent="0.2">
      <c r="A18" s="1">
        <f>Sheet1!A18</f>
        <v>44578</v>
      </c>
      <c r="B18" t="str">
        <f>IF(Sheet1!B18="","",LOG10(Sheet1!B18))</f>
        <v/>
      </c>
      <c r="C18" t="str">
        <f>IF(Sheet1!C18="","",LOG10(Sheet1!C18))</f>
        <v/>
      </c>
      <c r="D18" t="str">
        <f>IF(Sheet1!D18="","",LOG10(Sheet1!D18))</f>
        <v/>
      </c>
      <c r="E18" t="str">
        <f>IF(Sheet1!E18="","",LOG10(Sheet1!E18))</f>
        <v/>
      </c>
      <c r="F18" t="str">
        <f>IF(Sheet1!F18="","",LOG10(Sheet1!F18))</f>
        <v/>
      </c>
      <c r="G18" t="str">
        <f>IF(Sheet1!G18="","",LOG10(Sheet1!G18))</f>
        <v/>
      </c>
      <c r="H18" t="str">
        <f>IF(Sheet1!H18="","",LOG10(Sheet1!H18))</f>
        <v/>
      </c>
      <c r="I18" t="str">
        <f>IF(Sheet1!I18="","",LOG10(Sheet1!I18))</f>
        <v/>
      </c>
      <c r="J18" t="str">
        <f>IF(Sheet1!J18="","",LOG10(Sheet1!J18))</f>
        <v/>
      </c>
      <c r="U18" t="str">
        <f>IF(Sheet1!T18=0,"", SUM(C18, F18, I18, L18, O18, R18)/Sheet1!T18)</f>
        <v/>
      </c>
    </row>
    <row r="19" spans="1:21" x14ac:dyDescent="0.2">
      <c r="A19" s="1">
        <f>Sheet1!A19</f>
        <v>44579</v>
      </c>
      <c r="B19" t="str">
        <f>IF(Sheet1!B19="","",LOG10(Sheet1!B19))</f>
        <v/>
      </c>
      <c r="C19" t="str">
        <f>IF(Sheet1!C19="","",LOG10(Sheet1!C19))</f>
        <v/>
      </c>
      <c r="D19" t="str">
        <f>IF(Sheet1!D19="","",LOG10(Sheet1!D19))</f>
        <v/>
      </c>
      <c r="E19" t="str">
        <f>IF(Sheet1!E19="","",LOG10(Sheet1!E19))</f>
        <v/>
      </c>
      <c r="F19" t="str">
        <f>IF(Sheet1!F19="","",LOG10(Sheet1!F19))</f>
        <v/>
      </c>
      <c r="G19" t="str">
        <f>IF(Sheet1!G19="","",LOG10(Sheet1!G19))</f>
        <v/>
      </c>
      <c r="H19" t="str">
        <f>IF(Sheet1!H19="","",LOG10(Sheet1!H19))</f>
        <v/>
      </c>
      <c r="I19" t="str">
        <f>IF(Sheet1!I19="","",LOG10(Sheet1!I19))</f>
        <v/>
      </c>
      <c r="J19" t="str">
        <f>IF(Sheet1!J19="","",LOG10(Sheet1!J19))</f>
        <v/>
      </c>
      <c r="U19" t="str">
        <f>IF(Sheet1!T19=0,"", SUM(C19, F19, I19, L19, O19, R19)/Sheet1!T19)</f>
        <v/>
      </c>
    </row>
    <row r="20" spans="1:21" x14ac:dyDescent="0.2">
      <c r="A20" s="1">
        <f>Sheet1!A20</f>
        <v>44580</v>
      </c>
      <c r="B20" t="str">
        <f>IF(Sheet1!B20="","",LOG10(Sheet1!B20))</f>
        <v/>
      </c>
      <c r="C20" t="str">
        <f>IF(Sheet1!C20="","",LOG10(Sheet1!C20))</f>
        <v/>
      </c>
      <c r="D20" t="str">
        <f>IF(Sheet1!D20="","",LOG10(Sheet1!D20))</f>
        <v/>
      </c>
      <c r="E20" t="str">
        <f>IF(Sheet1!E20="","",LOG10(Sheet1!E20))</f>
        <v/>
      </c>
      <c r="F20" t="str">
        <f>IF(Sheet1!F20="","",LOG10(Sheet1!F20))</f>
        <v/>
      </c>
      <c r="G20" t="str">
        <f>IF(Sheet1!G20="","",LOG10(Sheet1!G20))</f>
        <v/>
      </c>
      <c r="H20" t="str">
        <f>IF(Sheet1!H20="","",LOG10(Sheet1!H20))</f>
        <v/>
      </c>
      <c r="I20" t="str">
        <f>IF(Sheet1!I20="","",LOG10(Sheet1!I20))</f>
        <v/>
      </c>
      <c r="J20" t="str">
        <f>IF(Sheet1!J20="","",LOG10(Sheet1!J20))</f>
        <v/>
      </c>
      <c r="U20" t="str">
        <f>IF(Sheet1!T20=0,"", SUM(C20, F20, I20, L20, O20, R20)/Sheet1!T20)</f>
        <v/>
      </c>
    </row>
    <row r="21" spans="1:21" x14ac:dyDescent="0.2">
      <c r="A21" s="1">
        <f>Sheet1!A21</f>
        <v>44581</v>
      </c>
      <c r="B21" t="str">
        <f>IF(Sheet1!B21="","",LOG10(Sheet1!B21))</f>
        <v/>
      </c>
      <c r="C21" t="str">
        <f>IF(Sheet1!C21="","",LOG10(Sheet1!C21))</f>
        <v/>
      </c>
      <c r="D21" t="str">
        <f>IF(Sheet1!D21="","",LOG10(Sheet1!D21))</f>
        <v/>
      </c>
      <c r="E21" t="str">
        <f>IF(Sheet1!E21="","",LOG10(Sheet1!E21))</f>
        <v/>
      </c>
      <c r="F21" t="str">
        <f>IF(Sheet1!F21="","",LOG10(Sheet1!F21))</f>
        <v/>
      </c>
      <c r="G21" t="str">
        <f>IF(Sheet1!G21="","",LOG10(Sheet1!G21))</f>
        <v/>
      </c>
      <c r="H21" t="str">
        <f>IF(Sheet1!H21="","",LOG10(Sheet1!H21))</f>
        <v/>
      </c>
      <c r="I21" t="str">
        <f>IF(Sheet1!I21="","",LOG10(Sheet1!I21))</f>
        <v/>
      </c>
      <c r="J21" t="str">
        <f>IF(Sheet1!J21="","",LOG10(Sheet1!J21))</f>
        <v/>
      </c>
      <c r="U21" t="str">
        <f>IF(Sheet1!T21=0,"", SUM(C21, F21, I21, L21, O21, R21)/Sheet1!T21)</f>
        <v/>
      </c>
    </row>
    <row r="22" spans="1:21" x14ac:dyDescent="0.2">
      <c r="A22" s="1">
        <f>Sheet1!A22</f>
        <v>44582</v>
      </c>
      <c r="B22" t="str">
        <f>IF(Sheet1!B22="","",LOG10(Sheet1!B22))</f>
        <v/>
      </c>
      <c r="C22" t="str">
        <f>IF(Sheet1!C22="","",LOG10(Sheet1!C22))</f>
        <v/>
      </c>
      <c r="D22" t="str">
        <f>IF(Sheet1!D22="","",LOG10(Sheet1!D22))</f>
        <v/>
      </c>
      <c r="E22" t="str">
        <f>IF(Sheet1!E22="","",LOG10(Sheet1!E22))</f>
        <v/>
      </c>
      <c r="F22" t="str">
        <f>IF(Sheet1!F22="","",LOG10(Sheet1!F22))</f>
        <v/>
      </c>
      <c r="G22" t="str">
        <f>IF(Sheet1!G22="","",LOG10(Sheet1!G22))</f>
        <v/>
      </c>
      <c r="H22" t="str">
        <f>IF(Sheet1!H22="","",LOG10(Sheet1!H22))</f>
        <v/>
      </c>
      <c r="I22" t="str">
        <f>IF(Sheet1!I22="","",LOG10(Sheet1!I22))</f>
        <v/>
      </c>
      <c r="J22" t="str">
        <f>IF(Sheet1!J22="","",LOG10(Sheet1!J22))</f>
        <v/>
      </c>
      <c r="U22" t="str">
        <f>IF(Sheet1!T22=0,"", SUM(C22, F22, I22, L22, O22, R22)/Sheet1!T22)</f>
        <v/>
      </c>
    </row>
    <row r="23" spans="1:21" x14ac:dyDescent="0.2">
      <c r="A23" s="1">
        <f>Sheet1!A23</f>
        <v>44583</v>
      </c>
      <c r="B23" t="str">
        <f>IF(Sheet1!B23="","",LOG10(Sheet1!B23))</f>
        <v/>
      </c>
      <c r="C23" t="str">
        <f>IF(Sheet1!C23="","",LOG10(Sheet1!C23))</f>
        <v/>
      </c>
      <c r="D23" t="str">
        <f>IF(Sheet1!D23="","",LOG10(Sheet1!D23))</f>
        <v/>
      </c>
      <c r="E23" t="str">
        <f>IF(Sheet1!E23="","",LOG10(Sheet1!E23))</f>
        <v/>
      </c>
      <c r="F23" t="str">
        <f>IF(Sheet1!F23="","",LOG10(Sheet1!F23))</f>
        <v/>
      </c>
      <c r="G23" t="str">
        <f>IF(Sheet1!G23="","",LOG10(Sheet1!G23))</f>
        <v/>
      </c>
      <c r="H23" t="str">
        <f>IF(Sheet1!H23="","",LOG10(Sheet1!H23))</f>
        <v/>
      </c>
      <c r="I23" t="str">
        <f>IF(Sheet1!I23="","",LOG10(Sheet1!I23))</f>
        <v/>
      </c>
      <c r="J23" t="str">
        <f>IF(Sheet1!J23="","",LOG10(Sheet1!J23))</f>
        <v/>
      </c>
      <c r="U23" t="str">
        <f>IF(Sheet1!T23=0,"", SUM(C23, F23, I23, L23, O23, R23)/Sheet1!T23)</f>
        <v/>
      </c>
    </row>
    <row r="24" spans="1:21" x14ac:dyDescent="0.2">
      <c r="A24" s="1">
        <f>Sheet1!A24</f>
        <v>44584</v>
      </c>
      <c r="B24" t="str">
        <f>IF(Sheet1!B24="","",LOG10(Sheet1!B24))</f>
        <v/>
      </c>
      <c r="C24" t="str">
        <f>IF(Sheet1!C24="","",LOG10(Sheet1!C24))</f>
        <v/>
      </c>
      <c r="D24" t="str">
        <f>IF(Sheet1!D24="","",LOG10(Sheet1!D24))</f>
        <v/>
      </c>
      <c r="E24" t="str">
        <f>IF(Sheet1!E24="","",LOG10(Sheet1!E24))</f>
        <v/>
      </c>
      <c r="F24" t="str">
        <f>IF(Sheet1!F24="","",LOG10(Sheet1!F24))</f>
        <v/>
      </c>
      <c r="G24" t="str">
        <f>IF(Sheet1!G24="","",LOG10(Sheet1!G24))</f>
        <v/>
      </c>
      <c r="H24" t="str">
        <f>IF(Sheet1!H24="","",LOG10(Sheet1!H24))</f>
        <v/>
      </c>
      <c r="I24" t="str">
        <f>IF(Sheet1!I24="","",LOG10(Sheet1!I24))</f>
        <v/>
      </c>
      <c r="J24" t="str">
        <f>IF(Sheet1!J24="","",LOG10(Sheet1!J24))</f>
        <v/>
      </c>
      <c r="U24" t="str">
        <f>IF(Sheet1!T24=0,"", SUM(C24, F24, I24, L24, O24, R24)/Sheet1!T24)</f>
        <v/>
      </c>
    </row>
    <row r="25" spans="1:21" x14ac:dyDescent="0.2">
      <c r="A25" s="1">
        <f>Sheet1!A25</f>
        <v>44585</v>
      </c>
      <c r="B25" t="str">
        <f>IF(Sheet1!B25="","",LOG10(Sheet1!B25))</f>
        <v/>
      </c>
      <c r="C25" t="str">
        <f>IF(Sheet1!C25="","",LOG10(Sheet1!C25))</f>
        <v/>
      </c>
      <c r="D25" t="str">
        <f>IF(Sheet1!D25="","",LOG10(Sheet1!D25))</f>
        <v/>
      </c>
      <c r="E25" t="str">
        <f>IF(Sheet1!E25="","",LOG10(Sheet1!E25))</f>
        <v/>
      </c>
      <c r="F25" t="str">
        <f>IF(Sheet1!F25="","",LOG10(Sheet1!F25))</f>
        <v/>
      </c>
      <c r="G25" t="str">
        <f>IF(Sheet1!G25="","",LOG10(Sheet1!G25))</f>
        <v/>
      </c>
      <c r="H25" t="str">
        <f>IF(Sheet1!H25="","",LOG10(Sheet1!H25))</f>
        <v/>
      </c>
      <c r="I25" t="str">
        <f>IF(Sheet1!I25="","",LOG10(Sheet1!I25))</f>
        <v/>
      </c>
      <c r="J25" t="str">
        <f>IF(Sheet1!J25="","",LOG10(Sheet1!J25))</f>
        <v/>
      </c>
      <c r="U25" t="str">
        <f>IF(Sheet1!T25=0,"", SUM(C25, F25, I25, L25, O25, R25)/Sheet1!T25)</f>
        <v/>
      </c>
    </row>
    <row r="26" spans="1:21" x14ac:dyDescent="0.2">
      <c r="A26" s="1">
        <f>Sheet1!A26</f>
        <v>44586</v>
      </c>
      <c r="B26" t="str">
        <f>IF(Sheet1!B26="","",LOG10(Sheet1!B26))</f>
        <v/>
      </c>
      <c r="C26" t="str">
        <f>IF(Sheet1!C26="","",LOG10(Sheet1!C26))</f>
        <v/>
      </c>
      <c r="D26" t="str">
        <f>IF(Sheet1!D26="","",LOG10(Sheet1!D26))</f>
        <v/>
      </c>
      <c r="E26" t="str">
        <f>IF(Sheet1!E26="","",LOG10(Sheet1!E26))</f>
        <v/>
      </c>
      <c r="F26" t="str">
        <f>IF(Sheet1!F26="","",LOG10(Sheet1!F26))</f>
        <v/>
      </c>
      <c r="G26" t="str">
        <f>IF(Sheet1!G26="","",LOG10(Sheet1!G26))</f>
        <v/>
      </c>
      <c r="H26" t="str">
        <f>IF(Sheet1!H26="","",LOG10(Sheet1!H26))</f>
        <v/>
      </c>
      <c r="I26" t="str">
        <f>IF(Sheet1!I26="","",LOG10(Sheet1!I26))</f>
        <v/>
      </c>
      <c r="J26" t="str">
        <f>IF(Sheet1!J26="","",LOG10(Sheet1!J26))</f>
        <v/>
      </c>
      <c r="U26" t="str">
        <f>IF(Sheet1!T26=0,"", SUM(C26, F26, I26, L26, O26, R26)/Sheet1!T26)</f>
        <v/>
      </c>
    </row>
    <row r="27" spans="1:21" x14ac:dyDescent="0.2">
      <c r="A27" s="1">
        <f>Sheet1!A27</f>
        <v>44587</v>
      </c>
      <c r="B27" t="str">
        <f>IF(Sheet1!B27="","",LOG10(Sheet1!B27))</f>
        <v/>
      </c>
      <c r="C27" t="str">
        <f>IF(Sheet1!C27="","",LOG10(Sheet1!C27))</f>
        <v/>
      </c>
      <c r="D27" t="str">
        <f>IF(Sheet1!D27="","",LOG10(Sheet1!D27))</f>
        <v/>
      </c>
      <c r="E27" t="str">
        <f>IF(Sheet1!E27="","",LOG10(Sheet1!E27))</f>
        <v/>
      </c>
      <c r="F27" t="str">
        <f>IF(Sheet1!F27="","",LOG10(Sheet1!F27))</f>
        <v/>
      </c>
      <c r="G27" t="str">
        <f>IF(Sheet1!G27="","",LOG10(Sheet1!G27))</f>
        <v/>
      </c>
      <c r="H27" t="str">
        <f>IF(Sheet1!H27="","",LOG10(Sheet1!H27))</f>
        <v/>
      </c>
      <c r="I27" t="str">
        <f>IF(Sheet1!I27="","",LOG10(Sheet1!I27))</f>
        <v/>
      </c>
      <c r="J27" t="str">
        <f>IF(Sheet1!J27="","",LOG10(Sheet1!J27))</f>
        <v/>
      </c>
      <c r="U27" t="str">
        <f>IF(Sheet1!T27=0,"", SUM(C27, F27, I27, L27, O27, R27)/Sheet1!T27)</f>
        <v/>
      </c>
    </row>
    <row r="28" spans="1:21" x14ac:dyDescent="0.2">
      <c r="A28" s="1">
        <f>Sheet1!A28</f>
        <v>44588</v>
      </c>
      <c r="B28" t="str">
        <f>IF(Sheet1!B28="","",LOG10(Sheet1!B28))</f>
        <v/>
      </c>
      <c r="C28" t="str">
        <f>IF(Sheet1!C28="","",LOG10(Sheet1!C28))</f>
        <v/>
      </c>
      <c r="D28" t="str">
        <f>IF(Sheet1!D28="","",LOG10(Sheet1!D28))</f>
        <v/>
      </c>
      <c r="E28" t="str">
        <f>IF(Sheet1!E28="","",LOG10(Sheet1!E28))</f>
        <v/>
      </c>
      <c r="F28" t="str">
        <f>IF(Sheet1!F28="","",LOG10(Sheet1!F28))</f>
        <v/>
      </c>
      <c r="G28" t="str">
        <f>IF(Sheet1!G28="","",LOG10(Sheet1!G28))</f>
        <v/>
      </c>
      <c r="H28" t="str">
        <f>IF(Sheet1!H28="","",LOG10(Sheet1!H28))</f>
        <v/>
      </c>
      <c r="I28" t="str">
        <f>IF(Sheet1!I28="","",LOG10(Sheet1!I28))</f>
        <v/>
      </c>
      <c r="J28" t="str">
        <f>IF(Sheet1!J28="","",LOG10(Sheet1!J28))</f>
        <v/>
      </c>
      <c r="U28" t="str">
        <f>IF(Sheet1!T28=0,"", SUM(C28, F28, I28, L28, O28, R28)/Sheet1!T28)</f>
        <v/>
      </c>
    </row>
    <row r="29" spans="1:21" x14ac:dyDescent="0.2">
      <c r="A29" s="1">
        <f>Sheet1!A29</f>
        <v>44589</v>
      </c>
      <c r="B29" t="str">
        <f>IF(Sheet1!B29="","",LOG10(Sheet1!B29))</f>
        <v/>
      </c>
      <c r="C29" t="str">
        <f>IF(Sheet1!C29="","",LOG10(Sheet1!C29))</f>
        <v/>
      </c>
      <c r="D29" t="str">
        <f>IF(Sheet1!D29="","",LOG10(Sheet1!D29))</f>
        <v/>
      </c>
      <c r="E29" t="str">
        <f>IF(Sheet1!E29="","",LOG10(Sheet1!E29))</f>
        <v/>
      </c>
      <c r="F29" t="str">
        <f>IF(Sheet1!F29="","",LOG10(Sheet1!F29))</f>
        <v/>
      </c>
      <c r="G29" t="str">
        <f>IF(Sheet1!G29="","",LOG10(Sheet1!G29))</f>
        <v/>
      </c>
      <c r="H29" t="str">
        <f>IF(Sheet1!H29="","",LOG10(Sheet1!H29))</f>
        <v/>
      </c>
      <c r="I29" t="str">
        <f>IF(Sheet1!I29="","",LOG10(Sheet1!I29))</f>
        <v/>
      </c>
      <c r="J29" t="str">
        <f>IF(Sheet1!J29="","",LOG10(Sheet1!J29))</f>
        <v/>
      </c>
      <c r="U29" t="str">
        <f>IF(Sheet1!T29=0,"", SUM(C29, F29, I29, L29, O29, R29)/Sheet1!T29)</f>
        <v/>
      </c>
    </row>
    <row r="30" spans="1:21" x14ac:dyDescent="0.2">
      <c r="A30" s="1">
        <f>Sheet1!A30</f>
        <v>44590</v>
      </c>
      <c r="B30" t="str">
        <f>IF(Sheet1!B30="","",LOG10(Sheet1!B30))</f>
        <v/>
      </c>
      <c r="C30" t="str">
        <f>IF(Sheet1!C30="","",LOG10(Sheet1!C30))</f>
        <v/>
      </c>
      <c r="D30" t="str">
        <f>IF(Sheet1!D30="","",LOG10(Sheet1!D30))</f>
        <v/>
      </c>
      <c r="E30" t="str">
        <f>IF(Sheet1!E30="","",LOG10(Sheet1!E30))</f>
        <v/>
      </c>
      <c r="F30" t="str">
        <f>IF(Sheet1!F30="","",LOG10(Sheet1!F30))</f>
        <v/>
      </c>
      <c r="G30" t="str">
        <f>IF(Sheet1!G30="","",LOG10(Sheet1!G30))</f>
        <v/>
      </c>
      <c r="H30" t="str">
        <f>IF(Sheet1!H30="","",LOG10(Sheet1!H30))</f>
        <v/>
      </c>
      <c r="I30" t="str">
        <f>IF(Sheet1!I30="","",LOG10(Sheet1!I30))</f>
        <v/>
      </c>
      <c r="J30" t="str">
        <f>IF(Sheet1!J30="","",LOG10(Sheet1!J30))</f>
        <v/>
      </c>
      <c r="U30" t="str">
        <f>IF(Sheet1!T30=0,"", SUM(C30, F30, I30, L30, O30, R30)/Sheet1!T30)</f>
        <v/>
      </c>
    </row>
    <row r="31" spans="1:21" x14ac:dyDescent="0.2">
      <c r="A31" s="1">
        <f>Sheet1!A31</f>
        <v>44591</v>
      </c>
      <c r="B31" t="str">
        <f>IF(Sheet1!B31="","",LOG10(Sheet1!B31))</f>
        <v/>
      </c>
      <c r="C31" t="str">
        <f>IF(Sheet1!C31="","",LOG10(Sheet1!C31))</f>
        <v/>
      </c>
      <c r="D31" t="str">
        <f>IF(Sheet1!D31="","",LOG10(Sheet1!D31))</f>
        <v/>
      </c>
      <c r="E31" t="str">
        <f>IF(Sheet1!E31="","",LOG10(Sheet1!E31))</f>
        <v/>
      </c>
      <c r="F31" t="str">
        <f>IF(Sheet1!F31="","",LOG10(Sheet1!F31))</f>
        <v/>
      </c>
      <c r="G31" t="str">
        <f>IF(Sheet1!G31="","",LOG10(Sheet1!G31))</f>
        <v/>
      </c>
      <c r="H31" t="str">
        <f>IF(Sheet1!H31="","",LOG10(Sheet1!H31))</f>
        <v/>
      </c>
      <c r="I31" t="str">
        <f>IF(Sheet1!I31="","",LOG10(Sheet1!I31))</f>
        <v/>
      </c>
      <c r="J31" t="str">
        <f>IF(Sheet1!J31="","",LOG10(Sheet1!J31))</f>
        <v/>
      </c>
      <c r="U31" t="str">
        <f>IF(Sheet1!T31=0,"", SUM(C31, F31, I31, L31, O31, R31)/Sheet1!T31)</f>
        <v/>
      </c>
    </row>
    <row r="32" spans="1:21" x14ac:dyDescent="0.2">
      <c r="A32" s="1">
        <f>Sheet1!A32</f>
        <v>44592</v>
      </c>
      <c r="B32" t="str">
        <f>IF(Sheet1!B32="","",LOG10(Sheet1!B32))</f>
        <v/>
      </c>
      <c r="C32" t="str">
        <f>IF(Sheet1!C32="","",LOG10(Sheet1!C32))</f>
        <v/>
      </c>
      <c r="D32" t="str">
        <f>IF(Sheet1!D32="","",LOG10(Sheet1!D32))</f>
        <v/>
      </c>
      <c r="E32" t="str">
        <f>IF(Sheet1!E32="","",LOG10(Sheet1!E32))</f>
        <v/>
      </c>
      <c r="F32" t="str">
        <f>IF(Sheet1!F32="","",LOG10(Sheet1!F32))</f>
        <v/>
      </c>
      <c r="G32" t="str">
        <f>IF(Sheet1!G32="","",LOG10(Sheet1!G32))</f>
        <v/>
      </c>
      <c r="H32" t="str">
        <f>IF(Sheet1!H32="","",LOG10(Sheet1!H32))</f>
        <v/>
      </c>
      <c r="I32" t="str">
        <f>IF(Sheet1!I32="","",LOG10(Sheet1!I32))</f>
        <v/>
      </c>
      <c r="J32" t="str">
        <f>IF(Sheet1!J32="","",LOG10(Sheet1!J32))</f>
        <v/>
      </c>
      <c r="U32" t="str">
        <f>IF(Sheet1!T32=0,"", SUM(C32, F32, I32, L32, O32, R32)/Sheet1!T32)</f>
        <v/>
      </c>
    </row>
    <row r="33" spans="1:21" x14ac:dyDescent="0.2">
      <c r="A33" s="1">
        <f>Sheet1!A33</f>
        <v>44593</v>
      </c>
      <c r="B33" t="str">
        <f>IF(Sheet1!B33="","",LOG10(Sheet1!B33))</f>
        <v/>
      </c>
      <c r="C33" t="str">
        <f>IF(Sheet1!C33="","",LOG10(Sheet1!C33))</f>
        <v/>
      </c>
      <c r="D33" t="str">
        <f>IF(Sheet1!D33="","",LOG10(Sheet1!D33))</f>
        <v/>
      </c>
      <c r="E33" t="str">
        <f>IF(Sheet1!E33="","",LOG10(Sheet1!E33))</f>
        <v/>
      </c>
      <c r="F33" t="str">
        <f>IF(Sheet1!F33="","",LOG10(Sheet1!F33))</f>
        <v/>
      </c>
      <c r="G33" t="str">
        <f>IF(Sheet1!G33="","",LOG10(Sheet1!G33))</f>
        <v/>
      </c>
      <c r="H33" t="str">
        <f>IF(Sheet1!H33="","",LOG10(Sheet1!H33))</f>
        <v/>
      </c>
      <c r="I33" t="str">
        <f>IF(Sheet1!I33="","",LOG10(Sheet1!I33))</f>
        <v/>
      </c>
      <c r="J33" t="str">
        <f>IF(Sheet1!J33="","",LOG10(Sheet1!J33))</f>
        <v/>
      </c>
      <c r="U33" t="str">
        <f>IF(Sheet1!T33=0,"", SUM(C33, F33, I33, L33, O33, R33)/Sheet1!T33)</f>
        <v/>
      </c>
    </row>
    <row r="34" spans="1:21" x14ac:dyDescent="0.2">
      <c r="A34" s="1">
        <f>Sheet1!A34</f>
        <v>44594</v>
      </c>
      <c r="B34" t="str">
        <f>IF(Sheet1!B34="","",LOG10(Sheet1!B34))</f>
        <v/>
      </c>
      <c r="C34" t="str">
        <f>IF(Sheet1!C34="","",LOG10(Sheet1!C34))</f>
        <v/>
      </c>
      <c r="D34" t="str">
        <f>IF(Sheet1!D34="","",LOG10(Sheet1!D34))</f>
        <v/>
      </c>
      <c r="E34" t="str">
        <f>IF(Sheet1!E34="","",LOG10(Sheet1!E34))</f>
        <v/>
      </c>
      <c r="F34" t="str">
        <f>IF(Sheet1!F34="","",LOG10(Sheet1!F34))</f>
        <v/>
      </c>
      <c r="G34" t="str">
        <f>IF(Sheet1!G34="","",LOG10(Sheet1!G34))</f>
        <v/>
      </c>
      <c r="H34" t="str">
        <f>IF(Sheet1!H34="","",LOG10(Sheet1!H34))</f>
        <v/>
      </c>
      <c r="I34" t="str">
        <f>IF(Sheet1!I34="","",LOG10(Sheet1!I34))</f>
        <v/>
      </c>
      <c r="J34" t="str">
        <f>IF(Sheet1!J34="","",LOG10(Sheet1!J34))</f>
        <v/>
      </c>
      <c r="U34" t="str">
        <f>IF(Sheet1!T34=0,"", SUM(C34, F34, I34, L34, O34, R34)/Sheet1!T34)</f>
        <v/>
      </c>
    </row>
    <row r="35" spans="1:21" x14ac:dyDescent="0.2">
      <c r="A35" s="1">
        <f>Sheet1!A35</f>
        <v>44595</v>
      </c>
      <c r="B35" t="str">
        <f>IF(Sheet1!B35="","",LOG10(Sheet1!B35))</f>
        <v/>
      </c>
      <c r="C35" t="str">
        <f>IF(Sheet1!C35="","",LOG10(Sheet1!C35))</f>
        <v/>
      </c>
      <c r="D35" t="str">
        <f>IF(Sheet1!D35="","",LOG10(Sheet1!D35))</f>
        <v/>
      </c>
      <c r="E35" t="str">
        <f>IF(Sheet1!E35="","",LOG10(Sheet1!E35))</f>
        <v/>
      </c>
      <c r="F35" t="str">
        <f>IF(Sheet1!F35="","",LOG10(Sheet1!F35))</f>
        <v/>
      </c>
      <c r="G35" t="str">
        <f>IF(Sheet1!G35="","",LOG10(Sheet1!G35))</f>
        <v/>
      </c>
      <c r="H35" t="str">
        <f>IF(Sheet1!H35="","",LOG10(Sheet1!H35))</f>
        <v/>
      </c>
      <c r="I35" t="str">
        <f>IF(Sheet1!I35="","",LOG10(Sheet1!I35))</f>
        <v/>
      </c>
      <c r="J35" t="str">
        <f>IF(Sheet1!J35="","",LOG10(Sheet1!J35))</f>
        <v/>
      </c>
      <c r="U35" t="str">
        <f>IF(Sheet1!T35=0,"", SUM(C35, F35, I35, L35, O35, R35)/Sheet1!T35)</f>
        <v/>
      </c>
    </row>
    <row r="36" spans="1:21" x14ac:dyDescent="0.2">
      <c r="A36" s="1">
        <f>Sheet1!A36</f>
        <v>44596</v>
      </c>
      <c r="B36" t="str">
        <f>IF(Sheet1!B36="","",LOG10(Sheet1!B36))</f>
        <v/>
      </c>
      <c r="C36" t="str">
        <f>IF(Sheet1!C36="","",LOG10(Sheet1!C36))</f>
        <v/>
      </c>
      <c r="D36" t="str">
        <f>IF(Sheet1!D36="","",LOG10(Sheet1!D36))</f>
        <v/>
      </c>
      <c r="E36" t="str">
        <f>IF(Sheet1!E36="","",LOG10(Sheet1!E36))</f>
        <v/>
      </c>
      <c r="F36" t="str">
        <f>IF(Sheet1!F36="","",LOG10(Sheet1!F36))</f>
        <v/>
      </c>
      <c r="G36" t="str">
        <f>IF(Sheet1!G36="","",LOG10(Sheet1!G36))</f>
        <v/>
      </c>
      <c r="H36" t="str">
        <f>IF(Sheet1!H36="","",LOG10(Sheet1!H36))</f>
        <v/>
      </c>
      <c r="I36" t="str">
        <f>IF(Sheet1!I36="","",LOG10(Sheet1!I36))</f>
        <v/>
      </c>
      <c r="J36" t="str">
        <f>IF(Sheet1!J36="","",LOG10(Sheet1!J36))</f>
        <v/>
      </c>
      <c r="U36" t="str">
        <f>IF(Sheet1!T36=0,"", SUM(C36, F36, I36, L36, O36, R36)/Sheet1!T36)</f>
        <v/>
      </c>
    </row>
    <row r="37" spans="1:21" x14ac:dyDescent="0.2">
      <c r="A37" s="1">
        <f>Sheet1!A37</f>
        <v>44597</v>
      </c>
      <c r="B37" t="str">
        <f>IF(Sheet1!B37="","",LOG10(Sheet1!B37))</f>
        <v/>
      </c>
      <c r="C37" t="str">
        <f>IF(Sheet1!C37="","",LOG10(Sheet1!C37))</f>
        <v/>
      </c>
      <c r="D37" t="str">
        <f>IF(Sheet1!D37="","",LOG10(Sheet1!D37))</f>
        <v/>
      </c>
      <c r="E37" t="str">
        <f>IF(Sheet1!E37="","",LOG10(Sheet1!E37))</f>
        <v/>
      </c>
      <c r="F37" t="str">
        <f>IF(Sheet1!F37="","",LOG10(Sheet1!F37))</f>
        <v/>
      </c>
      <c r="G37" t="str">
        <f>IF(Sheet1!G37="","",LOG10(Sheet1!G37))</f>
        <v/>
      </c>
      <c r="H37" t="str">
        <f>IF(Sheet1!H37="","",LOG10(Sheet1!H37))</f>
        <v/>
      </c>
      <c r="I37" t="str">
        <f>IF(Sheet1!I37="","",LOG10(Sheet1!I37))</f>
        <v/>
      </c>
      <c r="J37" t="str">
        <f>IF(Sheet1!J37="","",LOG10(Sheet1!J37))</f>
        <v/>
      </c>
      <c r="U37" t="str">
        <f>IF(Sheet1!T37=0,"", SUM(C37, F37, I37, L37, O37, R37)/Sheet1!T37)</f>
        <v/>
      </c>
    </row>
    <row r="38" spans="1:21" x14ac:dyDescent="0.2">
      <c r="A38" s="1">
        <f>Sheet1!A38</f>
        <v>44598</v>
      </c>
      <c r="B38" t="str">
        <f>IF(Sheet1!B38="","",LOG10(Sheet1!B38))</f>
        <v/>
      </c>
      <c r="C38" t="str">
        <f>IF(Sheet1!C38="","",LOG10(Sheet1!C38))</f>
        <v/>
      </c>
      <c r="D38" t="str">
        <f>IF(Sheet1!D38="","",LOG10(Sheet1!D38))</f>
        <v/>
      </c>
      <c r="E38" t="str">
        <f>IF(Sheet1!E38="","",LOG10(Sheet1!E38))</f>
        <v/>
      </c>
      <c r="F38" t="str">
        <f>IF(Sheet1!F38="","",LOG10(Sheet1!F38))</f>
        <v/>
      </c>
      <c r="G38" t="str">
        <f>IF(Sheet1!G38="","",LOG10(Sheet1!G38))</f>
        <v/>
      </c>
      <c r="H38" t="str">
        <f>IF(Sheet1!H38="","",LOG10(Sheet1!H38))</f>
        <v/>
      </c>
      <c r="I38" t="str">
        <f>IF(Sheet1!I38="","",LOG10(Sheet1!I38))</f>
        <v/>
      </c>
      <c r="J38" t="str">
        <f>IF(Sheet1!J38="","",LOG10(Sheet1!J38))</f>
        <v/>
      </c>
      <c r="U38" t="str">
        <f>IF(Sheet1!T38=0,"", SUM(C38, F38, I38, L38, O38, R38)/Sheet1!T38)</f>
        <v/>
      </c>
    </row>
    <row r="39" spans="1:21" x14ac:dyDescent="0.2">
      <c r="A39" s="1">
        <f>Sheet1!A39</f>
        <v>44599</v>
      </c>
      <c r="B39" t="str">
        <f>IF(Sheet1!B39="","",LOG10(Sheet1!B39))</f>
        <v/>
      </c>
      <c r="C39" t="str">
        <f>IF(Sheet1!C39="","",LOG10(Sheet1!C39))</f>
        <v/>
      </c>
      <c r="D39" t="str">
        <f>IF(Sheet1!D39="","",LOG10(Sheet1!D39))</f>
        <v/>
      </c>
      <c r="E39" t="str">
        <f>IF(Sheet1!E39="","",LOG10(Sheet1!E39))</f>
        <v/>
      </c>
      <c r="F39" t="str">
        <f>IF(Sheet1!F39="","",LOG10(Sheet1!F39))</f>
        <v/>
      </c>
      <c r="G39" t="str">
        <f>IF(Sheet1!G39="","",LOG10(Sheet1!G39))</f>
        <v/>
      </c>
      <c r="H39" t="str">
        <f>IF(Sheet1!H39="","",LOG10(Sheet1!H39))</f>
        <v/>
      </c>
      <c r="I39" t="str">
        <f>IF(Sheet1!I39="","",LOG10(Sheet1!I39))</f>
        <v/>
      </c>
      <c r="J39" t="str">
        <f>IF(Sheet1!J39="","",LOG10(Sheet1!J39))</f>
        <v/>
      </c>
      <c r="U39" t="str">
        <f>IF(Sheet1!T39=0,"", SUM(C39, F39, I39, L39, O39, R39)/Sheet1!T39)</f>
        <v/>
      </c>
    </row>
    <row r="40" spans="1:21" x14ac:dyDescent="0.2">
      <c r="A40" s="1">
        <f>Sheet1!A40</f>
        <v>44600</v>
      </c>
      <c r="B40" t="str">
        <f>IF(Sheet1!B40="","",LOG10(Sheet1!B40))</f>
        <v/>
      </c>
      <c r="C40" t="str">
        <f>IF(Sheet1!C40="","",LOG10(Sheet1!C40))</f>
        <v/>
      </c>
      <c r="D40" t="str">
        <f>IF(Sheet1!D40="","",LOG10(Sheet1!D40))</f>
        <v/>
      </c>
      <c r="E40" t="str">
        <f>IF(Sheet1!E40="","",LOG10(Sheet1!E40))</f>
        <v/>
      </c>
      <c r="F40" t="str">
        <f>IF(Sheet1!F40="","",LOG10(Sheet1!F40))</f>
        <v/>
      </c>
      <c r="G40" t="str">
        <f>IF(Sheet1!G40="","",LOG10(Sheet1!G40))</f>
        <v/>
      </c>
      <c r="H40" t="str">
        <f>IF(Sheet1!H40="","",LOG10(Sheet1!H40))</f>
        <v/>
      </c>
      <c r="I40" t="str">
        <f>IF(Sheet1!I40="","",LOG10(Sheet1!I40))</f>
        <v/>
      </c>
      <c r="J40" t="str">
        <f>IF(Sheet1!J40="","",LOG10(Sheet1!J40))</f>
        <v/>
      </c>
      <c r="U40" t="str">
        <f>IF(Sheet1!T40=0,"", SUM(C40, F40, I40, L40, O40, R40)/Sheet1!T40)</f>
        <v/>
      </c>
    </row>
    <row r="41" spans="1:21" x14ac:dyDescent="0.2">
      <c r="A41" s="1">
        <f>Sheet1!A41</f>
        <v>44601</v>
      </c>
      <c r="B41" t="str">
        <f>IF(Sheet1!B41="","",LOG10(Sheet1!B41))</f>
        <v/>
      </c>
      <c r="C41" t="str">
        <f>IF(Sheet1!C41="","",LOG10(Sheet1!C41))</f>
        <v/>
      </c>
      <c r="D41" t="str">
        <f>IF(Sheet1!D41="","",LOG10(Sheet1!D41))</f>
        <v/>
      </c>
      <c r="E41" t="str">
        <f>IF(Sheet1!E41="","",LOG10(Sheet1!E41))</f>
        <v/>
      </c>
      <c r="F41" t="str">
        <f>IF(Sheet1!F41="","",LOG10(Sheet1!F41))</f>
        <v/>
      </c>
      <c r="G41" t="str">
        <f>IF(Sheet1!G41="","",LOG10(Sheet1!G41))</f>
        <v/>
      </c>
      <c r="H41" t="str">
        <f>IF(Sheet1!H41="","",LOG10(Sheet1!H41))</f>
        <v/>
      </c>
      <c r="I41" t="str">
        <f>IF(Sheet1!I41="","",LOG10(Sheet1!I41))</f>
        <v/>
      </c>
      <c r="J41" t="str">
        <f>IF(Sheet1!J41="","",LOG10(Sheet1!J41))</f>
        <v/>
      </c>
      <c r="U41" t="str">
        <f>IF(Sheet1!T41=0,"", SUM(C41, F41, I41, L41, O41, R41)/Sheet1!T41)</f>
        <v/>
      </c>
    </row>
    <row r="42" spans="1:21" x14ac:dyDescent="0.2">
      <c r="A42" s="1">
        <f>Sheet1!A42</f>
        <v>44602</v>
      </c>
      <c r="B42" t="str">
        <f>IF(Sheet1!B42="","",LOG10(Sheet1!B42))</f>
        <v/>
      </c>
      <c r="C42" t="str">
        <f>IF(Sheet1!C42="","",LOG10(Sheet1!C42))</f>
        <v/>
      </c>
      <c r="D42" t="str">
        <f>IF(Sheet1!D42="","",LOG10(Sheet1!D42))</f>
        <v/>
      </c>
      <c r="E42" t="str">
        <f>IF(Sheet1!E42="","",LOG10(Sheet1!E42))</f>
        <v/>
      </c>
      <c r="F42" t="str">
        <f>IF(Sheet1!F42="","",LOG10(Sheet1!F42))</f>
        <v/>
      </c>
      <c r="G42" t="str">
        <f>IF(Sheet1!G42="","",LOG10(Sheet1!G42))</f>
        <v/>
      </c>
      <c r="H42" t="str">
        <f>IF(Sheet1!H42="","",LOG10(Sheet1!H42))</f>
        <v/>
      </c>
      <c r="I42" t="str">
        <f>IF(Sheet1!I42="","",LOG10(Sheet1!I42))</f>
        <v/>
      </c>
      <c r="J42" t="str">
        <f>IF(Sheet1!J42="","",LOG10(Sheet1!J42))</f>
        <v/>
      </c>
      <c r="U42" t="str">
        <f>IF(Sheet1!T42=0,"", SUM(C42, F42, I42, L42, O42, R42)/Sheet1!T42)</f>
        <v/>
      </c>
    </row>
    <row r="43" spans="1:21" x14ac:dyDescent="0.2">
      <c r="A43" s="1">
        <f>Sheet1!A43</f>
        <v>44603</v>
      </c>
      <c r="B43" t="str">
        <f>IF(Sheet1!B43="","",LOG10(Sheet1!B43))</f>
        <v/>
      </c>
      <c r="C43" t="str">
        <f>IF(Sheet1!C43="","",LOG10(Sheet1!C43))</f>
        <v/>
      </c>
      <c r="D43" t="str">
        <f>IF(Sheet1!D43="","",LOG10(Sheet1!D43))</f>
        <v/>
      </c>
      <c r="E43" t="str">
        <f>IF(Sheet1!E43="","",LOG10(Sheet1!E43))</f>
        <v/>
      </c>
      <c r="F43" t="str">
        <f>IF(Sheet1!F43="","",LOG10(Sheet1!F43))</f>
        <v/>
      </c>
      <c r="G43" t="str">
        <f>IF(Sheet1!G43="","",LOG10(Sheet1!G43))</f>
        <v/>
      </c>
      <c r="H43" t="str">
        <f>IF(Sheet1!H43="","",LOG10(Sheet1!H43))</f>
        <v/>
      </c>
      <c r="I43" t="str">
        <f>IF(Sheet1!I43="","",LOG10(Sheet1!I43))</f>
        <v/>
      </c>
      <c r="J43" t="str">
        <f>IF(Sheet1!J43="","",LOG10(Sheet1!J43))</f>
        <v/>
      </c>
      <c r="U43" t="str">
        <f>IF(Sheet1!T43=0,"", SUM(C43, F43, I43, L43, O43, R43)/Sheet1!T43)</f>
        <v/>
      </c>
    </row>
    <row r="44" spans="1:21" x14ac:dyDescent="0.2">
      <c r="A44" s="1">
        <f>Sheet1!A44</f>
        <v>44604</v>
      </c>
      <c r="B44" t="str">
        <f>IF(Sheet1!B44="","",LOG10(Sheet1!B44))</f>
        <v/>
      </c>
      <c r="C44" t="str">
        <f>IF(Sheet1!C44="","",LOG10(Sheet1!C44))</f>
        <v/>
      </c>
      <c r="D44" t="str">
        <f>IF(Sheet1!D44="","",LOG10(Sheet1!D44))</f>
        <v/>
      </c>
      <c r="E44" t="str">
        <f>IF(Sheet1!E44="","",LOG10(Sheet1!E44))</f>
        <v/>
      </c>
      <c r="F44" t="str">
        <f>IF(Sheet1!F44="","",LOG10(Sheet1!F44))</f>
        <v/>
      </c>
      <c r="G44" t="str">
        <f>IF(Sheet1!G44="","",LOG10(Sheet1!G44))</f>
        <v/>
      </c>
      <c r="H44" t="str">
        <f>IF(Sheet1!H44="","",LOG10(Sheet1!H44))</f>
        <v/>
      </c>
      <c r="I44" t="str">
        <f>IF(Sheet1!I44="","",LOG10(Sheet1!I44))</f>
        <v/>
      </c>
      <c r="J44" t="str">
        <f>IF(Sheet1!J44="","",LOG10(Sheet1!J44))</f>
        <v/>
      </c>
      <c r="U44" t="str">
        <f>IF(Sheet1!T44=0,"", SUM(C44, F44, I44, L44, O44, R44)/Sheet1!T44)</f>
        <v/>
      </c>
    </row>
    <row r="45" spans="1:21" x14ac:dyDescent="0.2">
      <c r="A45" s="1">
        <f>Sheet1!A45</f>
        <v>44605</v>
      </c>
      <c r="B45" t="str">
        <f>IF(Sheet1!B45="","",LOG10(Sheet1!B45))</f>
        <v/>
      </c>
      <c r="C45" t="str">
        <f>IF(Sheet1!C45="","",LOG10(Sheet1!C45))</f>
        <v/>
      </c>
      <c r="D45" t="str">
        <f>IF(Sheet1!D45="","",LOG10(Sheet1!D45))</f>
        <v/>
      </c>
      <c r="E45" t="str">
        <f>IF(Sheet1!E45="","",LOG10(Sheet1!E45))</f>
        <v/>
      </c>
      <c r="F45" t="str">
        <f>IF(Sheet1!F45="","",LOG10(Sheet1!F45))</f>
        <v/>
      </c>
      <c r="G45" t="str">
        <f>IF(Sheet1!G45="","",LOG10(Sheet1!G45))</f>
        <v/>
      </c>
      <c r="H45" t="str">
        <f>IF(Sheet1!H45="","",LOG10(Sheet1!H45))</f>
        <v/>
      </c>
      <c r="I45" t="str">
        <f>IF(Sheet1!I45="","",LOG10(Sheet1!I45))</f>
        <v/>
      </c>
      <c r="J45" t="str">
        <f>IF(Sheet1!J45="","",LOG10(Sheet1!J45))</f>
        <v/>
      </c>
      <c r="U45" t="str">
        <f>IF(Sheet1!T45=0,"", SUM(C45, F45, I45, L45, O45, R45)/Sheet1!T45)</f>
        <v/>
      </c>
    </row>
    <row r="46" spans="1:21" x14ac:dyDescent="0.2">
      <c r="A46" s="1">
        <f>Sheet1!A46</f>
        <v>44606</v>
      </c>
      <c r="B46" t="str">
        <f>IF(Sheet1!B46="","",LOG10(Sheet1!B46))</f>
        <v/>
      </c>
      <c r="C46" t="str">
        <f>IF(Sheet1!C46="","",LOG10(Sheet1!C46))</f>
        <v/>
      </c>
      <c r="D46" t="str">
        <f>IF(Sheet1!D46="","",LOG10(Sheet1!D46))</f>
        <v/>
      </c>
      <c r="E46" t="str">
        <f>IF(Sheet1!E46="","",LOG10(Sheet1!E46))</f>
        <v/>
      </c>
      <c r="F46" t="str">
        <f>IF(Sheet1!F46="","",LOG10(Sheet1!F46))</f>
        <v/>
      </c>
      <c r="G46" t="str">
        <f>IF(Sheet1!G46="","",LOG10(Sheet1!G46))</f>
        <v/>
      </c>
      <c r="H46" t="str">
        <f>IF(Sheet1!H46="","",LOG10(Sheet1!H46))</f>
        <v/>
      </c>
      <c r="I46" t="str">
        <f>IF(Sheet1!I46="","",LOG10(Sheet1!I46))</f>
        <v/>
      </c>
      <c r="J46" t="str">
        <f>IF(Sheet1!J46="","",LOG10(Sheet1!J46))</f>
        <v/>
      </c>
      <c r="U46" t="str">
        <f>IF(Sheet1!T46=0,"", SUM(C46, F46, I46, L46, O46, R46)/Sheet1!T46)</f>
        <v/>
      </c>
    </row>
    <row r="47" spans="1:21" x14ac:dyDescent="0.2">
      <c r="A47" s="1">
        <f>Sheet1!A47</f>
        <v>44607</v>
      </c>
      <c r="B47" t="str">
        <f>IF(Sheet1!B47="","",LOG10(Sheet1!B47))</f>
        <v/>
      </c>
      <c r="C47" t="str">
        <f>IF(Sheet1!C47="","",LOG10(Sheet1!C47))</f>
        <v/>
      </c>
      <c r="D47" t="str">
        <f>IF(Sheet1!D47="","",LOG10(Sheet1!D47))</f>
        <v/>
      </c>
      <c r="E47" t="str">
        <f>IF(Sheet1!E47="","",LOG10(Sheet1!E47))</f>
        <v/>
      </c>
      <c r="F47" t="str">
        <f>IF(Sheet1!F47="","",LOG10(Sheet1!F47))</f>
        <v/>
      </c>
      <c r="G47" t="str">
        <f>IF(Sheet1!G47="","",LOG10(Sheet1!G47))</f>
        <v/>
      </c>
      <c r="H47" t="str">
        <f>IF(Sheet1!H47="","",LOG10(Sheet1!H47))</f>
        <v/>
      </c>
      <c r="I47" t="str">
        <f>IF(Sheet1!I47="","",LOG10(Sheet1!I47))</f>
        <v/>
      </c>
      <c r="J47" t="str">
        <f>IF(Sheet1!J47="","",LOG10(Sheet1!J47))</f>
        <v/>
      </c>
      <c r="U47" t="str">
        <f>IF(Sheet1!T47=0,"", SUM(C47, F47, I47, L47, O47, R47)/Sheet1!T47)</f>
        <v/>
      </c>
    </row>
    <row r="48" spans="1:21" x14ac:dyDescent="0.2">
      <c r="A48" s="1">
        <f>Sheet1!A48</f>
        <v>44608</v>
      </c>
      <c r="B48" t="str">
        <f>IF(Sheet1!B48="","",LOG10(Sheet1!B48))</f>
        <v/>
      </c>
      <c r="C48" t="str">
        <f>IF(Sheet1!C48="","",LOG10(Sheet1!C48))</f>
        <v/>
      </c>
      <c r="D48" t="str">
        <f>IF(Sheet1!D48="","",LOG10(Sheet1!D48))</f>
        <v/>
      </c>
      <c r="E48" t="str">
        <f>IF(Sheet1!E48="","",LOG10(Sheet1!E48))</f>
        <v/>
      </c>
      <c r="F48" t="str">
        <f>IF(Sheet1!F48="","",LOG10(Sheet1!F48))</f>
        <v/>
      </c>
      <c r="G48" t="str">
        <f>IF(Sheet1!G48="","",LOG10(Sheet1!G48))</f>
        <v/>
      </c>
      <c r="H48" t="str">
        <f>IF(Sheet1!H48="","",LOG10(Sheet1!H48))</f>
        <v/>
      </c>
      <c r="I48" t="str">
        <f>IF(Sheet1!I48="","",LOG10(Sheet1!I48))</f>
        <v/>
      </c>
      <c r="J48" t="str">
        <f>IF(Sheet1!J48="","",LOG10(Sheet1!J48))</f>
        <v/>
      </c>
      <c r="U48" t="str">
        <f>IF(Sheet1!T48=0,"", SUM(C48, F48, I48, L48, O48, R48)/Sheet1!T48)</f>
        <v/>
      </c>
    </row>
    <row r="49" spans="1:21" x14ac:dyDescent="0.2">
      <c r="A49" s="1">
        <f>Sheet1!A49</f>
        <v>44609</v>
      </c>
      <c r="B49" t="str">
        <f>IF(Sheet1!B49="","",LOG10(Sheet1!B49))</f>
        <v/>
      </c>
      <c r="C49" t="str">
        <f>IF(Sheet1!C49="","",LOG10(Sheet1!C49))</f>
        <v/>
      </c>
      <c r="D49" t="str">
        <f>IF(Sheet1!D49="","",LOG10(Sheet1!D49))</f>
        <v/>
      </c>
      <c r="E49" t="str">
        <f>IF(Sheet1!E49="","",LOG10(Sheet1!E49))</f>
        <v/>
      </c>
      <c r="F49" t="str">
        <f>IF(Sheet1!F49="","",LOG10(Sheet1!F49))</f>
        <v/>
      </c>
      <c r="G49" t="str">
        <f>IF(Sheet1!G49="","",LOG10(Sheet1!G49))</f>
        <v/>
      </c>
      <c r="H49" t="str">
        <f>IF(Sheet1!H49="","",LOG10(Sheet1!H49))</f>
        <v/>
      </c>
      <c r="I49" t="str">
        <f>IF(Sheet1!I49="","",LOG10(Sheet1!I49))</f>
        <v/>
      </c>
      <c r="J49" t="str">
        <f>IF(Sheet1!J49="","",LOG10(Sheet1!J49))</f>
        <v/>
      </c>
      <c r="U49" t="str">
        <f>IF(Sheet1!T49=0,"", SUM(C49, F49, I49, L49, O49, R49)/Sheet1!T49)</f>
        <v/>
      </c>
    </row>
    <row r="50" spans="1:21" x14ac:dyDescent="0.2">
      <c r="A50" s="1">
        <f>Sheet1!A50</f>
        <v>44610</v>
      </c>
      <c r="B50" t="str">
        <f>IF(Sheet1!B50="","",LOG10(Sheet1!B50))</f>
        <v/>
      </c>
      <c r="C50" t="str">
        <f>IF(Sheet1!C50="","",LOG10(Sheet1!C50))</f>
        <v/>
      </c>
      <c r="D50" t="str">
        <f>IF(Sheet1!D50="","",LOG10(Sheet1!D50))</f>
        <v/>
      </c>
      <c r="E50" t="str">
        <f>IF(Sheet1!E50="","",LOG10(Sheet1!E50))</f>
        <v/>
      </c>
      <c r="F50" t="str">
        <f>IF(Sheet1!F50="","",LOG10(Sheet1!F50))</f>
        <v/>
      </c>
      <c r="G50" t="str">
        <f>IF(Sheet1!G50="","",LOG10(Sheet1!G50))</f>
        <v/>
      </c>
      <c r="H50" t="str">
        <f>IF(Sheet1!H50="","",LOG10(Sheet1!H50))</f>
        <v/>
      </c>
      <c r="I50" t="str">
        <f>IF(Sheet1!I50="","",LOG10(Sheet1!I50))</f>
        <v/>
      </c>
      <c r="J50" t="str">
        <f>IF(Sheet1!J50="","",LOG10(Sheet1!J50))</f>
        <v/>
      </c>
      <c r="U50" t="str">
        <f>IF(Sheet1!T50=0,"", SUM(C50, F50, I50, L50, O50, R50)/Sheet1!T50)</f>
        <v/>
      </c>
    </row>
    <row r="51" spans="1:21" x14ac:dyDescent="0.2">
      <c r="A51" s="1">
        <f>Sheet1!A51</f>
        <v>44611</v>
      </c>
      <c r="B51" t="str">
        <f>IF(Sheet1!B51="","",LOG10(Sheet1!B51))</f>
        <v/>
      </c>
      <c r="C51" t="str">
        <f>IF(Sheet1!C51="","",LOG10(Sheet1!C51))</f>
        <v/>
      </c>
      <c r="D51" t="str">
        <f>IF(Sheet1!D51="","",LOG10(Sheet1!D51))</f>
        <v/>
      </c>
      <c r="E51" t="str">
        <f>IF(Sheet1!E51="","",LOG10(Sheet1!E51))</f>
        <v/>
      </c>
      <c r="F51" t="str">
        <f>IF(Sheet1!F51="","",LOG10(Sheet1!F51))</f>
        <v/>
      </c>
      <c r="G51" t="str">
        <f>IF(Sheet1!G51="","",LOG10(Sheet1!G51))</f>
        <v/>
      </c>
      <c r="H51" t="str">
        <f>IF(Sheet1!H51="","",LOG10(Sheet1!H51))</f>
        <v/>
      </c>
      <c r="I51" t="str">
        <f>IF(Sheet1!I51="","",LOG10(Sheet1!I51))</f>
        <v/>
      </c>
      <c r="J51" t="str">
        <f>IF(Sheet1!J51="","",LOG10(Sheet1!J51))</f>
        <v/>
      </c>
      <c r="U51" t="str">
        <f>IF(Sheet1!T51=0,"", SUM(C51, F51, I51, L51, O51, R51)/Sheet1!T51)</f>
        <v/>
      </c>
    </row>
    <row r="52" spans="1:21" x14ac:dyDescent="0.2">
      <c r="A52" s="1">
        <f>Sheet1!A52</f>
        <v>44612</v>
      </c>
      <c r="B52" t="str">
        <f>IF(Sheet1!B52="","",LOG10(Sheet1!B52))</f>
        <v/>
      </c>
      <c r="C52" t="str">
        <f>IF(Sheet1!C52="","",LOG10(Sheet1!C52))</f>
        <v/>
      </c>
      <c r="D52" t="str">
        <f>IF(Sheet1!D52="","",LOG10(Sheet1!D52))</f>
        <v/>
      </c>
      <c r="E52" t="str">
        <f>IF(Sheet1!E52="","",LOG10(Sheet1!E52))</f>
        <v/>
      </c>
      <c r="F52" t="str">
        <f>IF(Sheet1!F52="","",LOG10(Sheet1!F52))</f>
        <v/>
      </c>
      <c r="G52" t="str">
        <f>IF(Sheet1!G52="","",LOG10(Sheet1!G52))</f>
        <v/>
      </c>
      <c r="H52" t="str">
        <f>IF(Sheet1!H52="","",LOG10(Sheet1!H52))</f>
        <v/>
      </c>
      <c r="I52" t="str">
        <f>IF(Sheet1!I52="","",LOG10(Sheet1!I52))</f>
        <v/>
      </c>
      <c r="J52" t="str">
        <f>IF(Sheet1!J52="","",LOG10(Sheet1!J52))</f>
        <v/>
      </c>
      <c r="U52" t="str">
        <f>IF(Sheet1!T52=0,"", SUM(C52, F52, I52, L52, O52, R52)/Sheet1!T52)</f>
        <v/>
      </c>
    </row>
    <row r="53" spans="1:21" x14ac:dyDescent="0.2">
      <c r="A53" s="1">
        <f>Sheet1!A53</f>
        <v>44613</v>
      </c>
      <c r="B53" t="str">
        <f>IF(Sheet1!B53="","",LOG10(Sheet1!B53))</f>
        <v/>
      </c>
      <c r="C53" t="str">
        <f>IF(Sheet1!C53="","",LOG10(Sheet1!C53))</f>
        <v/>
      </c>
      <c r="D53" t="str">
        <f>IF(Sheet1!D53="","",LOG10(Sheet1!D53))</f>
        <v/>
      </c>
      <c r="E53" t="str">
        <f>IF(Sheet1!E53="","",LOG10(Sheet1!E53))</f>
        <v/>
      </c>
      <c r="F53" t="str">
        <f>IF(Sheet1!F53="","",LOG10(Sheet1!F53))</f>
        <v/>
      </c>
      <c r="G53" t="str">
        <f>IF(Sheet1!G53="","",LOG10(Sheet1!G53))</f>
        <v/>
      </c>
      <c r="H53" t="str">
        <f>IF(Sheet1!H53="","",LOG10(Sheet1!H53))</f>
        <v/>
      </c>
      <c r="I53" t="str">
        <f>IF(Sheet1!I53="","",LOG10(Sheet1!I53))</f>
        <v/>
      </c>
      <c r="J53" t="str">
        <f>IF(Sheet1!J53="","",LOG10(Sheet1!J53))</f>
        <v/>
      </c>
      <c r="U53" t="str">
        <f>IF(Sheet1!T53=0,"", SUM(C53, F53, I53, L53, O53, R53)/Sheet1!T53)</f>
        <v/>
      </c>
    </row>
    <row r="54" spans="1:21" x14ac:dyDescent="0.2">
      <c r="A54" s="1">
        <f>Sheet1!A54</f>
        <v>44614</v>
      </c>
      <c r="B54" t="str">
        <f>IF(Sheet1!B54="","",LOG10(Sheet1!B54))</f>
        <v/>
      </c>
      <c r="C54" t="str">
        <f>IF(Sheet1!C54="","",LOG10(Sheet1!C54))</f>
        <v/>
      </c>
      <c r="D54" t="str">
        <f>IF(Sheet1!D54="","",LOG10(Sheet1!D54))</f>
        <v/>
      </c>
      <c r="E54" t="str">
        <f>IF(Sheet1!E54="","",LOG10(Sheet1!E54))</f>
        <v/>
      </c>
      <c r="F54" t="str">
        <f>IF(Sheet1!F54="","",LOG10(Sheet1!F54))</f>
        <v/>
      </c>
      <c r="G54" t="str">
        <f>IF(Sheet1!G54="","",LOG10(Sheet1!G54))</f>
        <v/>
      </c>
      <c r="H54" t="str">
        <f>IF(Sheet1!H54="","",LOG10(Sheet1!H54))</f>
        <v/>
      </c>
      <c r="I54" t="str">
        <f>IF(Sheet1!I54="","",LOG10(Sheet1!I54))</f>
        <v/>
      </c>
      <c r="J54" t="str">
        <f>IF(Sheet1!J54="","",LOG10(Sheet1!J54))</f>
        <v/>
      </c>
      <c r="U54" t="str">
        <f>IF(Sheet1!T54=0,"", SUM(C54, F54, I54, L54, O54, R54)/Sheet1!T54)</f>
        <v/>
      </c>
    </row>
    <row r="55" spans="1:21" x14ac:dyDescent="0.2">
      <c r="A55" s="1">
        <f>Sheet1!A55</f>
        <v>44615</v>
      </c>
      <c r="B55" t="str">
        <f>IF(Sheet1!B55="","",LOG10(Sheet1!B55))</f>
        <v/>
      </c>
      <c r="C55" t="str">
        <f>IF(Sheet1!C55="","",LOG10(Sheet1!C55))</f>
        <v/>
      </c>
      <c r="D55" t="str">
        <f>IF(Sheet1!D55="","",LOG10(Sheet1!D55))</f>
        <v/>
      </c>
      <c r="E55" t="str">
        <f>IF(Sheet1!E55="","",LOG10(Sheet1!E55))</f>
        <v/>
      </c>
      <c r="F55" t="str">
        <f>IF(Sheet1!F55="","",LOG10(Sheet1!F55))</f>
        <v/>
      </c>
      <c r="G55" t="str">
        <f>IF(Sheet1!G55="","",LOG10(Sheet1!G55))</f>
        <v/>
      </c>
      <c r="H55" t="str">
        <f>IF(Sheet1!H55="","",LOG10(Sheet1!H55))</f>
        <v/>
      </c>
      <c r="I55" t="str">
        <f>IF(Sheet1!I55="","",LOG10(Sheet1!I55))</f>
        <v/>
      </c>
      <c r="J55" t="str">
        <f>IF(Sheet1!J55="","",LOG10(Sheet1!J55))</f>
        <v/>
      </c>
      <c r="U55" t="str">
        <f>IF(Sheet1!T55=0,"", SUM(C55, F55, I55, L55, O55, R55)/Sheet1!T55)</f>
        <v/>
      </c>
    </row>
    <row r="56" spans="1:21" x14ac:dyDescent="0.2">
      <c r="A56" s="1">
        <f>Sheet1!A56</f>
        <v>44616</v>
      </c>
      <c r="B56" t="str">
        <f>IF(Sheet1!B56="","",LOG10(Sheet1!B56))</f>
        <v/>
      </c>
      <c r="C56" t="str">
        <f>IF(Sheet1!C56="","",LOG10(Sheet1!C56))</f>
        <v/>
      </c>
      <c r="D56" t="str">
        <f>IF(Sheet1!D56="","",LOG10(Sheet1!D56))</f>
        <v/>
      </c>
      <c r="E56" t="str">
        <f>IF(Sheet1!E56="","",LOG10(Sheet1!E56))</f>
        <v/>
      </c>
      <c r="F56" t="str">
        <f>IF(Sheet1!F56="","",LOG10(Sheet1!F56))</f>
        <v/>
      </c>
      <c r="G56" t="str">
        <f>IF(Sheet1!G56="","",LOG10(Sheet1!G56))</f>
        <v/>
      </c>
      <c r="H56" t="str">
        <f>IF(Sheet1!H56="","",LOG10(Sheet1!H56))</f>
        <v/>
      </c>
      <c r="I56" t="str">
        <f>IF(Sheet1!I56="","",LOG10(Sheet1!I56))</f>
        <v/>
      </c>
      <c r="J56" t="str">
        <f>IF(Sheet1!J56="","",LOG10(Sheet1!J56))</f>
        <v/>
      </c>
      <c r="U56" t="str">
        <f>IF(Sheet1!T56=0,"", SUM(C56, F56, I56, L56, O56, R56)/Sheet1!T56)</f>
        <v/>
      </c>
    </row>
    <row r="57" spans="1:21" x14ac:dyDescent="0.2">
      <c r="A57" s="1">
        <f>Sheet1!A57</f>
        <v>44617</v>
      </c>
      <c r="B57" t="str">
        <f>IF(Sheet1!B57="","",LOG10(Sheet1!B57))</f>
        <v/>
      </c>
      <c r="C57" t="str">
        <f>IF(Sheet1!C57="","",LOG10(Sheet1!C57))</f>
        <v/>
      </c>
      <c r="D57" t="str">
        <f>IF(Sheet1!D57="","",LOG10(Sheet1!D57))</f>
        <v/>
      </c>
      <c r="E57" t="str">
        <f>IF(Sheet1!E57="","",LOG10(Sheet1!E57))</f>
        <v/>
      </c>
      <c r="F57" t="str">
        <f>IF(Sheet1!F57="","",LOG10(Sheet1!F57))</f>
        <v/>
      </c>
      <c r="G57" t="str">
        <f>IF(Sheet1!G57="","",LOG10(Sheet1!G57))</f>
        <v/>
      </c>
      <c r="H57" t="str">
        <f>IF(Sheet1!H57="","",LOG10(Sheet1!H57))</f>
        <v/>
      </c>
      <c r="I57" t="str">
        <f>IF(Sheet1!I57="","",LOG10(Sheet1!I57))</f>
        <v/>
      </c>
      <c r="J57" t="str">
        <f>IF(Sheet1!J57="","",LOG10(Sheet1!J57))</f>
        <v/>
      </c>
      <c r="U57" t="str">
        <f>IF(Sheet1!T57=0,"", SUM(C57, F57, I57, L57, O57, R57)/Sheet1!T57)</f>
        <v/>
      </c>
    </row>
    <row r="58" spans="1:21" x14ac:dyDescent="0.2">
      <c r="A58" s="1">
        <f>Sheet1!A58</f>
        <v>44618</v>
      </c>
      <c r="B58" t="str">
        <f>IF(Sheet1!B58="","",LOG10(Sheet1!B58))</f>
        <v/>
      </c>
      <c r="C58" t="str">
        <f>IF(Sheet1!C58="","",LOG10(Sheet1!C58))</f>
        <v/>
      </c>
      <c r="D58" t="str">
        <f>IF(Sheet1!D58="","",LOG10(Sheet1!D58))</f>
        <v/>
      </c>
      <c r="E58" t="str">
        <f>IF(Sheet1!E58="","",LOG10(Sheet1!E58))</f>
        <v/>
      </c>
      <c r="F58" t="str">
        <f>IF(Sheet1!F58="","",LOG10(Sheet1!F58))</f>
        <v/>
      </c>
      <c r="G58" t="str">
        <f>IF(Sheet1!G58="","",LOG10(Sheet1!G58))</f>
        <v/>
      </c>
      <c r="H58" t="str">
        <f>IF(Sheet1!H58="","",LOG10(Sheet1!H58))</f>
        <v/>
      </c>
      <c r="I58" t="str">
        <f>IF(Sheet1!I58="","",LOG10(Sheet1!I58))</f>
        <v/>
      </c>
      <c r="J58" t="str">
        <f>IF(Sheet1!J58="","",LOG10(Sheet1!J58))</f>
        <v/>
      </c>
      <c r="U58" t="str">
        <f>IF(Sheet1!T58=0,"", SUM(C58, F58, I58, L58, O58, R58)/Sheet1!T58)</f>
        <v/>
      </c>
    </row>
    <row r="59" spans="1:21" x14ac:dyDescent="0.2">
      <c r="A59" s="1">
        <f>Sheet1!A59</f>
        <v>44619</v>
      </c>
      <c r="B59" t="str">
        <f>IF(Sheet1!B59="","",LOG10(Sheet1!B59))</f>
        <v/>
      </c>
      <c r="C59" t="str">
        <f>IF(Sheet1!C59="","",LOG10(Sheet1!C59))</f>
        <v/>
      </c>
      <c r="D59" t="str">
        <f>IF(Sheet1!D59="","",LOG10(Sheet1!D59))</f>
        <v/>
      </c>
      <c r="E59" t="str">
        <f>IF(Sheet1!E59="","",LOG10(Sheet1!E59))</f>
        <v/>
      </c>
      <c r="F59" t="str">
        <f>IF(Sheet1!F59="","",LOG10(Sheet1!F59))</f>
        <v/>
      </c>
      <c r="G59" t="str">
        <f>IF(Sheet1!G59="","",LOG10(Sheet1!G59))</f>
        <v/>
      </c>
      <c r="H59" t="str">
        <f>IF(Sheet1!H59="","",LOG10(Sheet1!H59))</f>
        <v/>
      </c>
      <c r="I59" t="str">
        <f>IF(Sheet1!I59="","",LOG10(Sheet1!I59))</f>
        <v/>
      </c>
      <c r="J59" t="str">
        <f>IF(Sheet1!J59="","",LOG10(Sheet1!J59))</f>
        <v/>
      </c>
      <c r="U59" t="str">
        <f>IF(Sheet1!T59=0,"", SUM(C59, F59, I59, L59, O59, R59)/Sheet1!T59)</f>
        <v/>
      </c>
    </row>
    <row r="60" spans="1:21" x14ac:dyDescent="0.2">
      <c r="A60" s="1">
        <f>Sheet1!A60</f>
        <v>44620</v>
      </c>
      <c r="B60" t="str">
        <f>IF(Sheet1!B60="","",LOG10(Sheet1!B60))</f>
        <v/>
      </c>
      <c r="C60" t="str">
        <f>IF(Sheet1!C60="","",LOG10(Sheet1!C60))</f>
        <v/>
      </c>
      <c r="D60" t="str">
        <f>IF(Sheet1!D60="","",LOG10(Sheet1!D60))</f>
        <v/>
      </c>
      <c r="E60" t="str">
        <f>IF(Sheet1!E60="","",LOG10(Sheet1!E60))</f>
        <v/>
      </c>
      <c r="F60" t="str">
        <f>IF(Sheet1!F60="","",LOG10(Sheet1!F60))</f>
        <v/>
      </c>
      <c r="G60" t="str">
        <f>IF(Sheet1!G60="","",LOG10(Sheet1!G60))</f>
        <v/>
      </c>
      <c r="H60" t="str">
        <f>IF(Sheet1!H60="","",LOG10(Sheet1!H60))</f>
        <v/>
      </c>
      <c r="I60" t="str">
        <f>IF(Sheet1!I60="","",LOG10(Sheet1!I60))</f>
        <v/>
      </c>
      <c r="J60" t="str">
        <f>IF(Sheet1!J60="","",LOG10(Sheet1!J60))</f>
        <v/>
      </c>
      <c r="U60" t="str">
        <f>IF(Sheet1!T60=0,"", SUM(C60, F60, I60, L60, O60, R60)/Sheet1!T60)</f>
        <v/>
      </c>
    </row>
    <row r="61" spans="1:21" x14ac:dyDescent="0.2">
      <c r="A61" s="1">
        <f>Sheet1!A61</f>
        <v>44621</v>
      </c>
      <c r="B61" t="str">
        <f>IF(Sheet1!B61="","",LOG10(Sheet1!B61))</f>
        <v/>
      </c>
      <c r="C61" t="str">
        <f>IF(Sheet1!C61="","",LOG10(Sheet1!C61))</f>
        <v/>
      </c>
      <c r="D61" t="str">
        <f>IF(Sheet1!D61="","",LOG10(Sheet1!D61))</f>
        <v/>
      </c>
      <c r="E61" t="str">
        <f>IF(Sheet1!E61="","",LOG10(Sheet1!E61))</f>
        <v/>
      </c>
      <c r="F61" t="str">
        <f>IF(Sheet1!F61="","",LOG10(Sheet1!F61))</f>
        <v/>
      </c>
      <c r="G61" t="str">
        <f>IF(Sheet1!G61="","",LOG10(Sheet1!G61))</f>
        <v/>
      </c>
      <c r="H61" t="str">
        <f>IF(Sheet1!H61="","",LOG10(Sheet1!H61))</f>
        <v/>
      </c>
      <c r="I61" t="str">
        <f>IF(Sheet1!I61="","",LOG10(Sheet1!I61))</f>
        <v/>
      </c>
      <c r="J61" t="str">
        <f>IF(Sheet1!J61="","",LOG10(Sheet1!J61))</f>
        <v/>
      </c>
      <c r="U61" t="str">
        <f>IF(Sheet1!T61=0,"", SUM(C61, F61, I61, L61, O61, R61)/Sheet1!T61)</f>
        <v/>
      </c>
    </row>
    <row r="62" spans="1:21" x14ac:dyDescent="0.2">
      <c r="A62" s="1">
        <f>Sheet1!A62</f>
        <v>44622</v>
      </c>
      <c r="B62" t="str">
        <f>IF(Sheet1!B62="","",LOG10(Sheet1!B62))</f>
        <v/>
      </c>
      <c r="C62" t="str">
        <f>IF(Sheet1!C62="","",LOG10(Sheet1!C62))</f>
        <v/>
      </c>
      <c r="D62" t="str">
        <f>IF(Sheet1!D62="","",LOG10(Sheet1!D62))</f>
        <v/>
      </c>
      <c r="E62" t="str">
        <f>IF(Sheet1!E62="","",LOG10(Sheet1!E62))</f>
        <v/>
      </c>
      <c r="F62" t="str">
        <f>IF(Sheet1!F62="","",LOG10(Sheet1!F62))</f>
        <v/>
      </c>
      <c r="G62" t="str">
        <f>IF(Sheet1!G62="","",LOG10(Sheet1!G62))</f>
        <v/>
      </c>
      <c r="H62" t="str">
        <f>IF(Sheet1!H62="","",LOG10(Sheet1!H62))</f>
        <v/>
      </c>
      <c r="I62" t="str">
        <f>IF(Sheet1!I62="","",LOG10(Sheet1!I62))</f>
        <v/>
      </c>
      <c r="J62" t="str">
        <f>IF(Sheet1!J62="","",LOG10(Sheet1!J62))</f>
        <v/>
      </c>
      <c r="U62" t="str">
        <f>IF(Sheet1!T62=0,"", SUM(C62, F62, I62, L62, O62, R62)/Sheet1!T62)</f>
        <v/>
      </c>
    </row>
    <row r="63" spans="1:21" x14ac:dyDescent="0.2">
      <c r="A63" s="1">
        <f>Sheet1!A63</f>
        <v>44623</v>
      </c>
      <c r="B63" t="str">
        <f>IF(Sheet1!B63="","",LOG10(Sheet1!B63))</f>
        <v/>
      </c>
      <c r="C63" t="str">
        <f>IF(Sheet1!C63="","",LOG10(Sheet1!C63))</f>
        <v/>
      </c>
      <c r="D63" t="str">
        <f>IF(Sheet1!D63="","",LOG10(Sheet1!D63))</f>
        <v/>
      </c>
      <c r="E63" t="str">
        <f>IF(Sheet1!E63="","",LOG10(Sheet1!E63))</f>
        <v/>
      </c>
      <c r="F63" t="str">
        <f>IF(Sheet1!F63="","",LOG10(Sheet1!F63))</f>
        <v/>
      </c>
      <c r="G63" t="str">
        <f>IF(Sheet1!G63="","",LOG10(Sheet1!G63))</f>
        <v/>
      </c>
      <c r="H63" t="str">
        <f>IF(Sheet1!H63="","",LOG10(Sheet1!H63))</f>
        <v/>
      </c>
      <c r="I63" t="str">
        <f>IF(Sheet1!I63="","",LOG10(Sheet1!I63))</f>
        <v/>
      </c>
      <c r="J63" t="str">
        <f>IF(Sheet1!J63="","",LOG10(Sheet1!J63))</f>
        <v/>
      </c>
      <c r="U63" t="str">
        <f>IF(Sheet1!T63=0,"", SUM(C63, F63, I63, L63, O63, R63)/Sheet1!T63)</f>
        <v/>
      </c>
    </row>
    <row r="64" spans="1:21" x14ac:dyDescent="0.2">
      <c r="A64" s="1">
        <f>Sheet1!A64</f>
        <v>44624</v>
      </c>
      <c r="B64" t="str">
        <f>IF(Sheet1!B64="","",LOG10(Sheet1!B64))</f>
        <v/>
      </c>
      <c r="C64" t="str">
        <f>IF(Sheet1!C64="","",LOG10(Sheet1!C64))</f>
        <v/>
      </c>
      <c r="D64" t="str">
        <f>IF(Sheet1!D64="","",LOG10(Sheet1!D64))</f>
        <v/>
      </c>
      <c r="E64" t="str">
        <f>IF(Sheet1!E64="","",LOG10(Sheet1!E64))</f>
        <v/>
      </c>
      <c r="F64" t="str">
        <f>IF(Sheet1!F64="","",LOG10(Sheet1!F64))</f>
        <v/>
      </c>
      <c r="G64" t="str">
        <f>IF(Sheet1!G64="","",LOG10(Sheet1!G64))</f>
        <v/>
      </c>
      <c r="H64" t="str">
        <f>IF(Sheet1!H64="","",LOG10(Sheet1!H64))</f>
        <v/>
      </c>
      <c r="I64" t="str">
        <f>IF(Sheet1!I64="","",LOG10(Sheet1!I64))</f>
        <v/>
      </c>
      <c r="J64" t="str">
        <f>IF(Sheet1!J64="","",LOG10(Sheet1!J64))</f>
        <v/>
      </c>
      <c r="U64" t="str">
        <f>IF(Sheet1!T64=0,"", SUM(C64, F64, I64, L64, O64, R64)/Sheet1!T64)</f>
        <v/>
      </c>
    </row>
    <row r="65" spans="1:21" x14ac:dyDescent="0.2">
      <c r="A65" s="1">
        <f>Sheet1!A65</f>
        <v>44625</v>
      </c>
      <c r="B65" t="str">
        <f>IF(Sheet1!B65="","",LOG10(Sheet1!B65))</f>
        <v/>
      </c>
      <c r="C65" t="str">
        <f>IF(Sheet1!C65="","",LOG10(Sheet1!C65))</f>
        <v/>
      </c>
      <c r="D65" t="str">
        <f>IF(Sheet1!D65="","",LOG10(Sheet1!D65))</f>
        <v/>
      </c>
      <c r="E65" t="str">
        <f>IF(Sheet1!E65="","",LOG10(Sheet1!E65))</f>
        <v/>
      </c>
      <c r="F65" t="str">
        <f>IF(Sheet1!F65="","",LOG10(Sheet1!F65))</f>
        <v/>
      </c>
      <c r="G65" t="str">
        <f>IF(Sheet1!G65="","",LOG10(Sheet1!G65))</f>
        <v/>
      </c>
      <c r="H65" t="str">
        <f>IF(Sheet1!H65="","",LOG10(Sheet1!H65))</f>
        <v/>
      </c>
      <c r="I65" t="str">
        <f>IF(Sheet1!I65="","",LOG10(Sheet1!I65))</f>
        <v/>
      </c>
      <c r="J65" t="str">
        <f>IF(Sheet1!J65="","",LOG10(Sheet1!J65))</f>
        <v/>
      </c>
      <c r="U65" t="str">
        <f>IF(Sheet1!T65=0,"", SUM(C65, F65, I65, L65, O65, R65)/Sheet1!T65)</f>
        <v/>
      </c>
    </row>
    <row r="66" spans="1:21" x14ac:dyDescent="0.2">
      <c r="A66" s="1">
        <f>Sheet1!A66</f>
        <v>44626</v>
      </c>
      <c r="B66" t="str">
        <f>IF(Sheet1!B66="","",LOG10(Sheet1!B66))</f>
        <v/>
      </c>
      <c r="C66" t="str">
        <f>IF(Sheet1!C66="","",LOG10(Sheet1!C66))</f>
        <v/>
      </c>
      <c r="D66" t="str">
        <f>IF(Sheet1!D66="","",LOG10(Sheet1!D66))</f>
        <v/>
      </c>
      <c r="E66" t="str">
        <f>IF(Sheet1!E66="","",LOG10(Sheet1!E66))</f>
        <v/>
      </c>
      <c r="F66" t="str">
        <f>IF(Sheet1!F66="","",LOG10(Sheet1!F66))</f>
        <v/>
      </c>
      <c r="G66" t="str">
        <f>IF(Sheet1!G66="","",LOG10(Sheet1!G66))</f>
        <v/>
      </c>
      <c r="H66" t="str">
        <f>IF(Sheet1!H66="","",LOG10(Sheet1!H66))</f>
        <v/>
      </c>
      <c r="I66" t="str">
        <f>IF(Sheet1!I66="","",LOG10(Sheet1!I66))</f>
        <v/>
      </c>
      <c r="J66" t="str">
        <f>IF(Sheet1!J66="","",LOG10(Sheet1!J66))</f>
        <v/>
      </c>
      <c r="U66" t="str">
        <f>IF(Sheet1!T66=0,"", SUM(C66, F66, I66, L66, O66, R66)/Sheet1!T66)</f>
        <v/>
      </c>
    </row>
    <row r="67" spans="1:21" x14ac:dyDescent="0.2">
      <c r="A67" s="1">
        <f>Sheet1!A67</f>
        <v>44627</v>
      </c>
      <c r="B67" t="str">
        <f>IF(Sheet1!B67="","",LOG10(Sheet1!B67))</f>
        <v/>
      </c>
      <c r="C67" t="str">
        <f>IF(Sheet1!C67="","",LOG10(Sheet1!C67))</f>
        <v/>
      </c>
      <c r="D67" t="str">
        <f>IF(Sheet1!D67="","",LOG10(Sheet1!D67))</f>
        <v/>
      </c>
      <c r="E67" t="str">
        <f>IF(Sheet1!E67="","",LOG10(Sheet1!E67))</f>
        <v/>
      </c>
      <c r="F67" t="str">
        <f>IF(Sheet1!F67="","",LOG10(Sheet1!F67))</f>
        <v/>
      </c>
      <c r="G67" t="str">
        <f>IF(Sheet1!G67="","",LOG10(Sheet1!G67))</f>
        <v/>
      </c>
      <c r="H67" t="str">
        <f>IF(Sheet1!H67="","",LOG10(Sheet1!H67))</f>
        <v/>
      </c>
      <c r="I67" t="str">
        <f>IF(Sheet1!I67="","",LOG10(Sheet1!I67))</f>
        <v/>
      </c>
      <c r="J67" t="str">
        <f>IF(Sheet1!J67="","",LOG10(Sheet1!J67))</f>
        <v/>
      </c>
      <c r="U67" t="str">
        <f>IF(Sheet1!T67=0,"", SUM(C67, F67, I67, L67, O67, R67)/Sheet1!T67)</f>
        <v/>
      </c>
    </row>
    <row r="68" spans="1:21" x14ac:dyDescent="0.2">
      <c r="A68" s="1">
        <f>Sheet1!A68</f>
        <v>44628</v>
      </c>
      <c r="B68" t="str">
        <f>IF(Sheet1!B68="","",LOG10(Sheet1!B68))</f>
        <v/>
      </c>
      <c r="C68" t="str">
        <f>IF(Sheet1!C68="","",LOG10(Sheet1!C68))</f>
        <v/>
      </c>
      <c r="D68" t="str">
        <f>IF(Sheet1!D68="","",LOG10(Sheet1!D68))</f>
        <v/>
      </c>
      <c r="E68" t="str">
        <f>IF(Sheet1!E68="","",LOG10(Sheet1!E68))</f>
        <v/>
      </c>
      <c r="F68" t="str">
        <f>IF(Sheet1!F68="","",LOG10(Sheet1!F68))</f>
        <v/>
      </c>
      <c r="G68" t="str">
        <f>IF(Sheet1!G68="","",LOG10(Sheet1!G68))</f>
        <v/>
      </c>
      <c r="H68" t="str">
        <f>IF(Sheet1!H68="","",LOG10(Sheet1!H68))</f>
        <v/>
      </c>
      <c r="I68" t="str">
        <f>IF(Sheet1!I68="","",LOG10(Sheet1!I68))</f>
        <v/>
      </c>
      <c r="J68" t="str">
        <f>IF(Sheet1!J68="","",LOG10(Sheet1!J68))</f>
        <v/>
      </c>
      <c r="U68" t="str">
        <f>IF(Sheet1!T68=0,"", SUM(C68, F68, I68, L68, O68, R68)/Sheet1!T68)</f>
        <v/>
      </c>
    </row>
    <row r="69" spans="1:21" x14ac:dyDescent="0.2">
      <c r="A69" s="1">
        <f>Sheet1!A69</f>
        <v>44629</v>
      </c>
      <c r="B69" t="str">
        <f>IF(Sheet1!B69="","",LOG10(Sheet1!B69))</f>
        <v/>
      </c>
      <c r="C69" t="str">
        <f>IF(Sheet1!C69="","",LOG10(Sheet1!C69))</f>
        <v/>
      </c>
      <c r="D69" t="str">
        <f>IF(Sheet1!D69="","",LOG10(Sheet1!D69))</f>
        <v/>
      </c>
      <c r="E69" t="str">
        <f>IF(Sheet1!E69="","",LOG10(Sheet1!E69))</f>
        <v/>
      </c>
      <c r="F69" t="str">
        <f>IF(Sheet1!F69="","",LOG10(Sheet1!F69))</f>
        <v/>
      </c>
      <c r="G69" t="str">
        <f>IF(Sheet1!G69="","",LOG10(Sheet1!G69))</f>
        <v/>
      </c>
      <c r="H69" t="str">
        <f>IF(Sheet1!H69="","",LOG10(Sheet1!H69))</f>
        <v/>
      </c>
      <c r="I69" t="str">
        <f>IF(Sheet1!I69="","",LOG10(Sheet1!I69))</f>
        <v/>
      </c>
      <c r="J69" t="str">
        <f>IF(Sheet1!J69="","",LOG10(Sheet1!J69))</f>
        <v/>
      </c>
      <c r="U69" t="str">
        <f>IF(Sheet1!T69=0,"", SUM(C69, F69, I69, L69, O69, R69)/Sheet1!T69)</f>
        <v/>
      </c>
    </row>
    <row r="70" spans="1:21" x14ac:dyDescent="0.2">
      <c r="A70" s="1">
        <f>Sheet1!A70</f>
        <v>44630</v>
      </c>
      <c r="B70" t="str">
        <f>IF(Sheet1!B70="","",LOG10(Sheet1!B70))</f>
        <v/>
      </c>
      <c r="C70" t="str">
        <f>IF(Sheet1!C70="","",LOG10(Sheet1!C70))</f>
        <v/>
      </c>
      <c r="D70" t="str">
        <f>IF(Sheet1!D70="","",LOG10(Sheet1!D70))</f>
        <v/>
      </c>
      <c r="E70" t="str">
        <f>IF(Sheet1!E70="","",LOG10(Sheet1!E70))</f>
        <v/>
      </c>
      <c r="F70" t="str">
        <f>IF(Sheet1!F70="","",LOG10(Sheet1!F70))</f>
        <v/>
      </c>
      <c r="G70" t="str">
        <f>IF(Sheet1!G70="","",LOG10(Sheet1!G70))</f>
        <v/>
      </c>
      <c r="H70" t="str">
        <f>IF(Sheet1!H70="","",LOG10(Sheet1!H70))</f>
        <v/>
      </c>
      <c r="I70" t="str">
        <f>IF(Sheet1!I70="","",LOG10(Sheet1!I70))</f>
        <v/>
      </c>
      <c r="J70" t="str">
        <f>IF(Sheet1!J70="","",LOG10(Sheet1!J70))</f>
        <v/>
      </c>
      <c r="U70" t="str">
        <f>IF(Sheet1!T70=0,"", SUM(C70, F70, I70, L70, O70, R70)/Sheet1!T70)</f>
        <v/>
      </c>
    </row>
    <row r="71" spans="1:21" x14ac:dyDescent="0.2">
      <c r="A71" s="1">
        <f>Sheet1!A71</f>
        <v>44631</v>
      </c>
      <c r="B71" t="str">
        <f>IF(Sheet1!B71="","",LOG10(Sheet1!B71))</f>
        <v/>
      </c>
      <c r="C71" t="str">
        <f>IF(Sheet1!C71="","",LOG10(Sheet1!C71))</f>
        <v/>
      </c>
      <c r="D71" t="str">
        <f>IF(Sheet1!D71="","",LOG10(Sheet1!D71))</f>
        <v/>
      </c>
      <c r="E71" t="str">
        <f>IF(Sheet1!E71="","",LOG10(Sheet1!E71))</f>
        <v/>
      </c>
      <c r="F71" t="str">
        <f>IF(Sheet1!F71="","",LOG10(Sheet1!F71))</f>
        <v/>
      </c>
      <c r="G71" t="str">
        <f>IF(Sheet1!G71="","",LOG10(Sheet1!G71))</f>
        <v/>
      </c>
      <c r="H71" t="str">
        <f>IF(Sheet1!H71="","",LOG10(Sheet1!H71))</f>
        <v/>
      </c>
      <c r="I71" t="str">
        <f>IF(Sheet1!I71="","",LOG10(Sheet1!I71))</f>
        <v/>
      </c>
      <c r="J71" t="str">
        <f>IF(Sheet1!J71="","",LOG10(Sheet1!J71))</f>
        <v/>
      </c>
      <c r="U71" t="str">
        <f>IF(Sheet1!T71=0,"", SUM(C71, F71, I71, L71, O71, R71)/Sheet1!T71)</f>
        <v/>
      </c>
    </row>
    <row r="72" spans="1:21" x14ac:dyDescent="0.2">
      <c r="A72" s="1">
        <f>Sheet1!A72</f>
        <v>44632</v>
      </c>
      <c r="B72" t="str">
        <f>IF(Sheet1!B72="","",LOG10(Sheet1!B72))</f>
        <v/>
      </c>
      <c r="C72" t="str">
        <f>IF(Sheet1!C72="","",LOG10(Sheet1!C72))</f>
        <v/>
      </c>
      <c r="D72" t="str">
        <f>IF(Sheet1!D72="","",LOG10(Sheet1!D72))</f>
        <v/>
      </c>
      <c r="E72" t="str">
        <f>IF(Sheet1!E72="","",LOG10(Sheet1!E72))</f>
        <v/>
      </c>
      <c r="F72" t="str">
        <f>IF(Sheet1!F72="","",LOG10(Sheet1!F72))</f>
        <v/>
      </c>
      <c r="G72" t="str">
        <f>IF(Sheet1!G72="","",LOG10(Sheet1!G72))</f>
        <v/>
      </c>
      <c r="H72" t="str">
        <f>IF(Sheet1!H72="","",LOG10(Sheet1!H72))</f>
        <v/>
      </c>
      <c r="I72" t="str">
        <f>IF(Sheet1!I72="","",LOG10(Sheet1!I72))</f>
        <v/>
      </c>
      <c r="J72" t="str">
        <f>IF(Sheet1!J72="","",LOG10(Sheet1!J72))</f>
        <v/>
      </c>
      <c r="U72" t="str">
        <f>IF(Sheet1!T72=0,"", SUM(C72, F72, I72, L72, O72, R72)/Sheet1!T72)</f>
        <v/>
      </c>
    </row>
    <row r="73" spans="1:21" x14ac:dyDescent="0.2">
      <c r="A73" s="1">
        <f>Sheet1!A73</f>
        <v>44633</v>
      </c>
      <c r="B73" t="str">
        <f>IF(Sheet1!B73="","",LOG10(Sheet1!B73))</f>
        <v/>
      </c>
      <c r="C73" t="str">
        <f>IF(Sheet1!C73="","",LOG10(Sheet1!C73))</f>
        <v/>
      </c>
      <c r="D73" t="str">
        <f>IF(Sheet1!D73="","",LOG10(Sheet1!D73))</f>
        <v/>
      </c>
      <c r="E73" t="str">
        <f>IF(Sheet1!E73="","",LOG10(Sheet1!E73))</f>
        <v/>
      </c>
      <c r="F73" t="str">
        <f>IF(Sheet1!F73="","",LOG10(Sheet1!F73))</f>
        <v/>
      </c>
      <c r="G73" t="str">
        <f>IF(Sheet1!G73="","",LOG10(Sheet1!G73))</f>
        <v/>
      </c>
      <c r="H73" t="str">
        <f>IF(Sheet1!H73="","",LOG10(Sheet1!H73))</f>
        <v/>
      </c>
      <c r="I73" t="str">
        <f>IF(Sheet1!I73="","",LOG10(Sheet1!I73))</f>
        <v/>
      </c>
      <c r="J73" t="str">
        <f>IF(Sheet1!J73="","",LOG10(Sheet1!J73))</f>
        <v/>
      </c>
      <c r="U73" t="str">
        <f>IF(Sheet1!T73=0,"", SUM(C73, F73, I73, L73, O73, R73)/Sheet1!T73)</f>
        <v/>
      </c>
    </row>
    <row r="74" spans="1:21" x14ac:dyDescent="0.2">
      <c r="A74" s="1">
        <f>Sheet1!A74</f>
        <v>44634</v>
      </c>
      <c r="B74" t="str">
        <f>IF(Sheet1!B74="","",LOG10(Sheet1!B74))</f>
        <v/>
      </c>
      <c r="C74" t="str">
        <f>IF(Sheet1!C74="","",LOG10(Sheet1!C74))</f>
        <v/>
      </c>
      <c r="D74" t="str">
        <f>IF(Sheet1!D74="","",LOG10(Sheet1!D74))</f>
        <v/>
      </c>
      <c r="E74" t="str">
        <f>IF(Sheet1!E74="","",LOG10(Sheet1!E74))</f>
        <v/>
      </c>
      <c r="F74" t="str">
        <f>IF(Sheet1!F74="","",LOG10(Sheet1!F74))</f>
        <v/>
      </c>
      <c r="G74" t="str">
        <f>IF(Sheet1!G74="","",LOG10(Sheet1!G74))</f>
        <v/>
      </c>
      <c r="H74" t="str">
        <f>IF(Sheet1!H74="","",LOG10(Sheet1!H74))</f>
        <v/>
      </c>
      <c r="I74" t="str">
        <f>IF(Sheet1!I74="","",LOG10(Sheet1!I74))</f>
        <v/>
      </c>
      <c r="J74" t="str">
        <f>IF(Sheet1!J74="","",LOG10(Sheet1!J74))</f>
        <v/>
      </c>
      <c r="U74" t="str">
        <f>IF(Sheet1!T74=0,"", SUM(C74, F74, I74, L74, O74, R74)/Sheet1!T74)</f>
        <v/>
      </c>
    </row>
    <row r="75" spans="1:21" x14ac:dyDescent="0.2">
      <c r="A75" s="1">
        <f>Sheet1!A75</f>
        <v>44635</v>
      </c>
      <c r="B75" t="str">
        <f>IF(Sheet1!B75="","",LOG10(Sheet1!B75))</f>
        <v/>
      </c>
      <c r="C75" t="str">
        <f>IF(Sheet1!C75="","",LOG10(Sheet1!C75))</f>
        <v/>
      </c>
      <c r="D75" t="str">
        <f>IF(Sheet1!D75="","",LOG10(Sheet1!D75))</f>
        <v/>
      </c>
      <c r="E75" t="str">
        <f>IF(Sheet1!E75="","",LOG10(Sheet1!E75))</f>
        <v/>
      </c>
      <c r="F75" t="str">
        <f>IF(Sheet1!F75="","",LOG10(Sheet1!F75))</f>
        <v/>
      </c>
      <c r="G75" t="str">
        <f>IF(Sheet1!G75="","",LOG10(Sheet1!G75))</f>
        <v/>
      </c>
      <c r="H75" t="str">
        <f>IF(Sheet1!H75="","",LOG10(Sheet1!H75))</f>
        <v/>
      </c>
      <c r="I75" t="str">
        <f>IF(Sheet1!I75="","",LOG10(Sheet1!I75))</f>
        <v/>
      </c>
      <c r="J75" t="str">
        <f>IF(Sheet1!J75="","",LOG10(Sheet1!J75))</f>
        <v/>
      </c>
      <c r="U75" t="str">
        <f>IF(Sheet1!T75=0,"", SUM(C75, F75, I75, L75, O75, R75)/Sheet1!T75)</f>
        <v/>
      </c>
    </row>
    <row r="76" spans="1:21" x14ac:dyDescent="0.2">
      <c r="A76" s="1">
        <f>Sheet1!A76</f>
        <v>44636</v>
      </c>
      <c r="B76" t="str">
        <f>IF(Sheet1!B76="","",LOG10(Sheet1!B76))</f>
        <v/>
      </c>
      <c r="C76" t="str">
        <f>IF(Sheet1!C76="","",LOG10(Sheet1!C76))</f>
        <v/>
      </c>
      <c r="D76" t="str">
        <f>IF(Sheet1!D76="","",LOG10(Sheet1!D76))</f>
        <v/>
      </c>
      <c r="E76" t="str">
        <f>IF(Sheet1!E76="","",LOG10(Sheet1!E76))</f>
        <v/>
      </c>
      <c r="F76" t="str">
        <f>IF(Sheet1!F76="","",LOG10(Sheet1!F76))</f>
        <v/>
      </c>
      <c r="G76" t="str">
        <f>IF(Sheet1!G76="","",LOG10(Sheet1!G76))</f>
        <v/>
      </c>
      <c r="H76" t="str">
        <f>IF(Sheet1!H76="","",LOG10(Sheet1!H76))</f>
        <v/>
      </c>
      <c r="I76" t="str">
        <f>IF(Sheet1!I76="","",LOG10(Sheet1!I76))</f>
        <v/>
      </c>
      <c r="J76" t="str">
        <f>IF(Sheet1!J76="","",LOG10(Sheet1!J76))</f>
        <v/>
      </c>
      <c r="U76" t="str">
        <f>IF(Sheet1!T76=0,"", SUM(C76, F76, I76, L76, O76, R76)/Sheet1!T76)</f>
        <v/>
      </c>
    </row>
    <row r="77" spans="1:21" x14ac:dyDescent="0.2">
      <c r="A77" s="1">
        <f>Sheet1!A77</f>
        <v>44637</v>
      </c>
      <c r="B77" t="str">
        <f>IF(Sheet1!B77="","",LOG10(Sheet1!B77))</f>
        <v/>
      </c>
      <c r="C77" t="str">
        <f>IF(Sheet1!C77="","",LOG10(Sheet1!C77))</f>
        <v/>
      </c>
      <c r="D77" t="str">
        <f>IF(Sheet1!D77="","",LOG10(Sheet1!D77))</f>
        <v/>
      </c>
      <c r="E77" t="str">
        <f>IF(Sheet1!E77="","",LOG10(Sheet1!E77))</f>
        <v/>
      </c>
      <c r="F77" t="str">
        <f>IF(Sheet1!F77="","",LOG10(Sheet1!F77))</f>
        <v/>
      </c>
      <c r="G77" t="str">
        <f>IF(Sheet1!G77="","",LOG10(Sheet1!G77))</f>
        <v/>
      </c>
      <c r="H77" t="str">
        <f>IF(Sheet1!H77="","",LOG10(Sheet1!H77))</f>
        <v/>
      </c>
      <c r="I77" t="str">
        <f>IF(Sheet1!I77="","",LOG10(Sheet1!I77))</f>
        <v/>
      </c>
      <c r="J77" t="str">
        <f>IF(Sheet1!J77="","",LOG10(Sheet1!J77))</f>
        <v/>
      </c>
      <c r="U77" t="str">
        <f>IF(Sheet1!T77=0,"", SUM(C77, F77, I77, L77, O77, R77)/Sheet1!T77)</f>
        <v/>
      </c>
    </row>
    <row r="78" spans="1:21" x14ac:dyDescent="0.2">
      <c r="A78" s="1">
        <f>Sheet1!A78</f>
        <v>44638</v>
      </c>
      <c r="B78" t="str">
        <f>IF(Sheet1!B78="","",LOG10(Sheet1!B78))</f>
        <v/>
      </c>
      <c r="C78" t="str">
        <f>IF(Sheet1!C78="","",LOG10(Sheet1!C78))</f>
        <v/>
      </c>
      <c r="D78" t="str">
        <f>IF(Sheet1!D78="","",LOG10(Sheet1!D78))</f>
        <v/>
      </c>
      <c r="E78" t="str">
        <f>IF(Sheet1!E78="","",LOG10(Sheet1!E78))</f>
        <v/>
      </c>
      <c r="F78" t="str">
        <f>IF(Sheet1!F78="","",LOG10(Sheet1!F78))</f>
        <v/>
      </c>
      <c r="G78" t="str">
        <f>IF(Sheet1!G78="","",LOG10(Sheet1!G78))</f>
        <v/>
      </c>
      <c r="H78" t="str">
        <f>IF(Sheet1!H78="","",LOG10(Sheet1!H78))</f>
        <v/>
      </c>
      <c r="I78" t="str">
        <f>IF(Sheet1!I78="","",LOG10(Sheet1!I78))</f>
        <v/>
      </c>
      <c r="J78" t="str">
        <f>IF(Sheet1!J78="","",LOG10(Sheet1!J78))</f>
        <v/>
      </c>
      <c r="U78" t="str">
        <f>IF(Sheet1!T78=0,"", SUM(C78, F78, I78, L78, O78, R78)/Sheet1!T78)</f>
        <v/>
      </c>
    </row>
    <row r="79" spans="1:21" x14ac:dyDescent="0.2">
      <c r="A79" s="1">
        <f>Sheet1!A79</f>
        <v>44639</v>
      </c>
      <c r="B79" t="str">
        <f>IF(Sheet1!B79="","",LOG10(Sheet1!B79))</f>
        <v/>
      </c>
      <c r="C79" t="str">
        <f>IF(Sheet1!C79="","",LOG10(Sheet1!C79))</f>
        <v/>
      </c>
      <c r="D79" t="str">
        <f>IF(Sheet1!D79="","",LOG10(Sheet1!D79))</f>
        <v/>
      </c>
      <c r="E79" t="str">
        <f>IF(Sheet1!E79="","",LOG10(Sheet1!E79))</f>
        <v/>
      </c>
      <c r="F79" t="str">
        <f>IF(Sheet1!F79="","",LOG10(Sheet1!F79))</f>
        <v/>
      </c>
      <c r="G79" t="str">
        <f>IF(Sheet1!G79="","",LOG10(Sheet1!G79))</f>
        <v/>
      </c>
      <c r="H79" t="str">
        <f>IF(Sheet1!H79="","",LOG10(Sheet1!H79))</f>
        <v/>
      </c>
      <c r="I79" t="str">
        <f>IF(Sheet1!I79="","",LOG10(Sheet1!I79))</f>
        <v/>
      </c>
      <c r="J79" t="str">
        <f>IF(Sheet1!J79="","",LOG10(Sheet1!J79))</f>
        <v/>
      </c>
      <c r="U79" t="str">
        <f>IF(Sheet1!T79=0,"", SUM(C79, F79, I79, L79, O79, R79)/Sheet1!T79)</f>
        <v/>
      </c>
    </row>
    <row r="80" spans="1:21" x14ac:dyDescent="0.2">
      <c r="A80" s="1">
        <f>Sheet1!A80</f>
        <v>44640</v>
      </c>
      <c r="B80" t="str">
        <f>IF(Sheet1!B80="","",LOG10(Sheet1!B80))</f>
        <v/>
      </c>
      <c r="C80" t="str">
        <f>IF(Sheet1!C80="","",LOG10(Sheet1!C80))</f>
        <v/>
      </c>
      <c r="D80" t="str">
        <f>IF(Sheet1!D80="","",LOG10(Sheet1!D80))</f>
        <v/>
      </c>
      <c r="E80" t="str">
        <f>IF(Sheet1!E80="","",LOG10(Sheet1!E80))</f>
        <v/>
      </c>
      <c r="F80" t="str">
        <f>IF(Sheet1!F80="","",LOG10(Sheet1!F80))</f>
        <v/>
      </c>
      <c r="G80" t="str">
        <f>IF(Sheet1!G80="","",LOG10(Sheet1!G80))</f>
        <v/>
      </c>
      <c r="H80" t="str">
        <f>IF(Sheet1!H80="","",LOG10(Sheet1!H80))</f>
        <v/>
      </c>
      <c r="I80" t="str">
        <f>IF(Sheet1!I80="","",LOG10(Sheet1!I80))</f>
        <v/>
      </c>
      <c r="J80" t="str">
        <f>IF(Sheet1!J80="","",LOG10(Sheet1!J80))</f>
        <v/>
      </c>
      <c r="U80" t="str">
        <f>IF(Sheet1!T80=0,"", SUM(C80, F80, I80, L80, O80, R80)/Sheet1!T80)</f>
        <v/>
      </c>
    </row>
    <row r="81" spans="1:21" x14ac:dyDescent="0.2">
      <c r="A81" s="1">
        <f>Sheet1!A81</f>
        <v>44641</v>
      </c>
      <c r="B81" t="str">
        <f>IF(Sheet1!B81="","",LOG10(Sheet1!B81))</f>
        <v/>
      </c>
      <c r="C81" t="str">
        <f>IF(Sheet1!C81="","",LOG10(Sheet1!C81))</f>
        <v/>
      </c>
      <c r="D81" t="str">
        <f>IF(Sheet1!D81="","",LOG10(Sheet1!D81))</f>
        <v/>
      </c>
      <c r="E81" t="str">
        <f>IF(Sheet1!E81="","",LOG10(Sheet1!E81))</f>
        <v/>
      </c>
      <c r="F81" t="str">
        <f>IF(Sheet1!F81="","",LOG10(Sheet1!F81))</f>
        <v/>
      </c>
      <c r="G81" t="str">
        <f>IF(Sheet1!G81="","",LOG10(Sheet1!G81))</f>
        <v/>
      </c>
      <c r="H81" t="str">
        <f>IF(Sheet1!H81="","",LOG10(Sheet1!H81))</f>
        <v/>
      </c>
      <c r="I81" t="str">
        <f>IF(Sheet1!I81="","",LOG10(Sheet1!I81))</f>
        <v/>
      </c>
      <c r="J81" t="str">
        <f>IF(Sheet1!J81="","",LOG10(Sheet1!J81))</f>
        <v/>
      </c>
      <c r="U81" t="str">
        <f>IF(Sheet1!T81=0,"", SUM(C81, F81, I81, L81, O81, R81)/Sheet1!T81)</f>
        <v/>
      </c>
    </row>
    <row r="82" spans="1:21" x14ac:dyDescent="0.2">
      <c r="A82" s="1">
        <f>Sheet1!A82</f>
        <v>44642</v>
      </c>
      <c r="B82" t="str">
        <f>IF(Sheet1!B82="","",LOG10(Sheet1!B82))</f>
        <v/>
      </c>
      <c r="C82" t="str">
        <f>IF(Sheet1!C82="","",LOG10(Sheet1!C82))</f>
        <v/>
      </c>
      <c r="D82" t="str">
        <f>IF(Sheet1!D82="","",LOG10(Sheet1!D82))</f>
        <v/>
      </c>
      <c r="E82" t="str">
        <f>IF(Sheet1!E82="","",LOG10(Sheet1!E82))</f>
        <v/>
      </c>
      <c r="F82" t="str">
        <f>IF(Sheet1!F82="","",LOG10(Sheet1!F82))</f>
        <v/>
      </c>
      <c r="G82" t="str">
        <f>IF(Sheet1!G82="","",LOG10(Sheet1!G82))</f>
        <v/>
      </c>
      <c r="H82" t="str">
        <f>IF(Sheet1!H82="","",LOG10(Sheet1!H82))</f>
        <v/>
      </c>
      <c r="I82" t="str">
        <f>IF(Sheet1!I82="","",LOG10(Sheet1!I82))</f>
        <v/>
      </c>
      <c r="J82" t="str">
        <f>IF(Sheet1!J82="","",LOG10(Sheet1!J82))</f>
        <v/>
      </c>
      <c r="U82" t="str">
        <f>IF(Sheet1!T82=0,"", SUM(C82, F82, I82, L82, O82, R82)/Sheet1!T82)</f>
        <v/>
      </c>
    </row>
    <row r="83" spans="1:21" x14ac:dyDescent="0.2">
      <c r="A83" s="1">
        <f>Sheet1!A83</f>
        <v>44643</v>
      </c>
      <c r="B83" t="str">
        <f>IF(Sheet1!B83="","",LOG10(Sheet1!B83))</f>
        <v/>
      </c>
      <c r="C83" t="str">
        <f>IF(Sheet1!C83="","",LOG10(Sheet1!C83))</f>
        <v/>
      </c>
      <c r="D83" t="str">
        <f>IF(Sheet1!D83="","",LOG10(Sheet1!D83))</f>
        <v/>
      </c>
      <c r="E83" t="str">
        <f>IF(Sheet1!E83="","",LOG10(Sheet1!E83))</f>
        <v/>
      </c>
      <c r="F83" t="str">
        <f>IF(Sheet1!F83="","",LOG10(Sheet1!F83))</f>
        <v/>
      </c>
      <c r="G83" t="str">
        <f>IF(Sheet1!G83="","",LOG10(Sheet1!G83))</f>
        <v/>
      </c>
      <c r="H83" t="str">
        <f>IF(Sheet1!H83="","",LOG10(Sheet1!H83))</f>
        <v/>
      </c>
      <c r="I83" t="str">
        <f>IF(Sheet1!I83="","",LOG10(Sheet1!I83))</f>
        <v/>
      </c>
      <c r="J83" t="str">
        <f>IF(Sheet1!J83="","",LOG10(Sheet1!J83))</f>
        <v/>
      </c>
      <c r="U83" t="str">
        <f>IF(Sheet1!T83=0,"", SUM(C83, F83, I83, L83, O83, R83)/Sheet1!T83)</f>
        <v/>
      </c>
    </row>
    <row r="84" spans="1:21" x14ac:dyDescent="0.2">
      <c r="A84" s="1">
        <f>Sheet1!A84</f>
        <v>44644</v>
      </c>
      <c r="B84" t="str">
        <f>IF(Sheet1!B84="","",LOG10(Sheet1!B84))</f>
        <v/>
      </c>
      <c r="C84" t="str">
        <f>IF(Sheet1!C84="","",LOG10(Sheet1!C84))</f>
        <v/>
      </c>
      <c r="D84" t="str">
        <f>IF(Sheet1!D84="","",LOG10(Sheet1!D84))</f>
        <v/>
      </c>
      <c r="E84" t="str">
        <f>IF(Sheet1!E84="","",LOG10(Sheet1!E84))</f>
        <v/>
      </c>
      <c r="F84" t="str">
        <f>IF(Sheet1!F84="","",LOG10(Sheet1!F84))</f>
        <v/>
      </c>
      <c r="G84" t="str">
        <f>IF(Sheet1!G84="","",LOG10(Sheet1!G84))</f>
        <v/>
      </c>
      <c r="H84" t="str">
        <f>IF(Sheet1!H84="","",LOG10(Sheet1!H84))</f>
        <v/>
      </c>
      <c r="I84" t="str">
        <f>IF(Sheet1!I84="","",LOG10(Sheet1!I84))</f>
        <v/>
      </c>
      <c r="J84" t="str">
        <f>IF(Sheet1!J84="","",LOG10(Sheet1!J84))</f>
        <v/>
      </c>
      <c r="U84" t="str">
        <f>IF(Sheet1!T84=0,"", SUM(C84, F84, I84, L84, O84, R84)/Sheet1!T84)</f>
        <v/>
      </c>
    </row>
    <row r="85" spans="1:21" x14ac:dyDescent="0.2">
      <c r="A85" s="1">
        <f>Sheet1!A85</f>
        <v>44645</v>
      </c>
      <c r="B85" t="str">
        <f>IF(Sheet1!B85="","",LOG10(Sheet1!B85))</f>
        <v/>
      </c>
      <c r="C85" t="str">
        <f>IF(Sheet1!C85="","",LOG10(Sheet1!C85))</f>
        <v/>
      </c>
      <c r="D85" t="str">
        <f>IF(Sheet1!D85="","",LOG10(Sheet1!D85))</f>
        <v/>
      </c>
      <c r="E85" t="str">
        <f>IF(Sheet1!E85="","",LOG10(Sheet1!E85))</f>
        <v/>
      </c>
      <c r="F85" t="str">
        <f>IF(Sheet1!F85="","",LOG10(Sheet1!F85))</f>
        <v/>
      </c>
      <c r="G85" t="str">
        <f>IF(Sheet1!G85="","",LOG10(Sheet1!G85))</f>
        <v/>
      </c>
      <c r="H85" t="str">
        <f>IF(Sheet1!H85="","",LOG10(Sheet1!H85))</f>
        <v/>
      </c>
      <c r="I85" t="str">
        <f>IF(Sheet1!I85="","",LOG10(Sheet1!I85))</f>
        <v/>
      </c>
      <c r="J85" t="str">
        <f>IF(Sheet1!J85="","",LOG10(Sheet1!J85))</f>
        <v/>
      </c>
      <c r="U85" t="str">
        <f>IF(Sheet1!T85=0,"", SUM(C85, F85, I85, L85, O85, R85)/Sheet1!T85)</f>
        <v/>
      </c>
    </row>
    <row r="86" spans="1:21" x14ac:dyDescent="0.2">
      <c r="A86" s="1">
        <f>Sheet1!A86</f>
        <v>44646</v>
      </c>
      <c r="B86" t="str">
        <f>IF(Sheet1!B86="","",LOG10(Sheet1!B86))</f>
        <v/>
      </c>
      <c r="C86" t="str">
        <f>IF(Sheet1!C86="","",LOG10(Sheet1!C86))</f>
        <v/>
      </c>
      <c r="D86" t="str">
        <f>IF(Sheet1!D86="","",LOG10(Sheet1!D86))</f>
        <v/>
      </c>
      <c r="E86" t="str">
        <f>IF(Sheet1!E86="","",LOG10(Sheet1!E86))</f>
        <v/>
      </c>
      <c r="F86" t="str">
        <f>IF(Sheet1!F86="","",LOG10(Sheet1!F86))</f>
        <v/>
      </c>
      <c r="G86" t="str">
        <f>IF(Sheet1!G86="","",LOG10(Sheet1!G86))</f>
        <v/>
      </c>
      <c r="H86" t="str">
        <f>IF(Sheet1!H86="","",LOG10(Sheet1!H86))</f>
        <v/>
      </c>
      <c r="I86" t="str">
        <f>IF(Sheet1!I86="","",LOG10(Sheet1!I86))</f>
        <v/>
      </c>
      <c r="J86" t="str">
        <f>IF(Sheet1!J86="","",LOG10(Sheet1!J86))</f>
        <v/>
      </c>
      <c r="U86" t="str">
        <f>IF(Sheet1!T86=0,"", SUM(C86, F86, I86, L86, O86, R86)/Sheet1!T86)</f>
        <v/>
      </c>
    </row>
    <row r="87" spans="1:21" x14ac:dyDescent="0.2">
      <c r="A87" s="1">
        <f>Sheet1!A87</f>
        <v>44647</v>
      </c>
      <c r="B87" t="str">
        <f>IF(Sheet1!B87="","",LOG10(Sheet1!B87))</f>
        <v/>
      </c>
      <c r="C87" t="str">
        <f>IF(Sheet1!C87="","",LOG10(Sheet1!C87))</f>
        <v/>
      </c>
      <c r="D87" t="str">
        <f>IF(Sheet1!D87="","",LOG10(Sheet1!D87))</f>
        <v/>
      </c>
      <c r="E87" t="str">
        <f>IF(Sheet1!E87="","",LOG10(Sheet1!E87))</f>
        <v/>
      </c>
      <c r="F87" t="str">
        <f>IF(Sheet1!F87="","",LOG10(Sheet1!F87))</f>
        <v/>
      </c>
      <c r="G87" t="str">
        <f>IF(Sheet1!G87="","",LOG10(Sheet1!G87))</f>
        <v/>
      </c>
      <c r="H87" t="str">
        <f>IF(Sheet1!H87="","",LOG10(Sheet1!H87))</f>
        <v/>
      </c>
      <c r="I87" t="str">
        <f>IF(Sheet1!I87="","",LOG10(Sheet1!I87))</f>
        <v/>
      </c>
      <c r="J87" t="str">
        <f>IF(Sheet1!J87="","",LOG10(Sheet1!J87))</f>
        <v/>
      </c>
      <c r="U87" t="str">
        <f>IF(Sheet1!T87=0,"", SUM(C87, F87, I87, L87, O87, R87)/Sheet1!T87)</f>
        <v/>
      </c>
    </row>
    <row r="88" spans="1:21" x14ac:dyDescent="0.2">
      <c r="A88" s="1">
        <f>Sheet1!A88</f>
        <v>44648</v>
      </c>
      <c r="B88" t="str">
        <f>IF(Sheet1!B88="","",LOG10(Sheet1!B88))</f>
        <v/>
      </c>
      <c r="C88" t="str">
        <f>IF(Sheet1!C88="","",LOG10(Sheet1!C88))</f>
        <v/>
      </c>
      <c r="D88" t="str">
        <f>IF(Sheet1!D88="","",LOG10(Sheet1!D88))</f>
        <v/>
      </c>
      <c r="E88" t="str">
        <f>IF(Sheet1!E88="","",LOG10(Sheet1!E88))</f>
        <v/>
      </c>
      <c r="F88" t="str">
        <f>IF(Sheet1!F88="","",LOG10(Sheet1!F88))</f>
        <v/>
      </c>
      <c r="G88" t="str">
        <f>IF(Sheet1!G88="","",LOG10(Sheet1!G88))</f>
        <v/>
      </c>
      <c r="H88" t="str">
        <f>IF(Sheet1!H88="","",LOG10(Sheet1!H88))</f>
        <v/>
      </c>
      <c r="I88" t="str">
        <f>IF(Sheet1!I88="","",LOG10(Sheet1!I88))</f>
        <v/>
      </c>
      <c r="J88" t="str">
        <f>IF(Sheet1!J88="","",LOG10(Sheet1!J88))</f>
        <v/>
      </c>
      <c r="U88" t="str">
        <f>IF(Sheet1!T88=0,"", SUM(C88, F88, I88, L88, O88, R88)/Sheet1!T88)</f>
        <v/>
      </c>
    </row>
    <row r="89" spans="1:21" x14ac:dyDescent="0.2">
      <c r="A89" s="1">
        <f>Sheet1!A89</f>
        <v>44649</v>
      </c>
      <c r="B89" t="str">
        <f>IF(Sheet1!B89="","",LOG10(Sheet1!B89))</f>
        <v/>
      </c>
      <c r="C89" t="str">
        <f>IF(Sheet1!C89="","",LOG10(Sheet1!C89))</f>
        <v/>
      </c>
      <c r="D89" t="str">
        <f>IF(Sheet1!D89="","",LOG10(Sheet1!D89))</f>
        <v/>
      </c>
      <c r="E89" t="str">
        <f>IF(Sheet1!E89="","",LOG10(Sheet1!E89))</f>
        <v/>
      </c>
      <c r="F89" t="str">
        <f>IF(Sheet1!F89="","",LOG10(Sheet1!F89))</f>
        <v/>
      </c>
      <c r="G89" t="str">
        <f>IF(Sheet1!G89="","",LOG10(Sheet1!G89))</f>
        <v/>
      </c>
      <c r="H89" t="str">
        <f>IF(Sheet1!H89="","",LOG10(Sheet1!H89))</f>
        <v/>
      </c>
      <c r="I89" t="str">
        <f>IF(Sheet1!I89="","",LOG10(Sheet1!I89))</f>
        <v/>
      </c>
      <c r="J89" t="str">
        <f>IF(Sheet1!J89="","",LOG10(Sheet1!J89))</f>
        <v/>
      </c>
      <c r="U89" t="str">
        <f>IF(Sheet1!T89=0,"", SUM(C89, F89, I89, L89, O89, R89)/Sheet1!T89)</f>
        <v/>
      </c>
    </row>
    <row r="90" spans="1:21" x14ac:dyDescent="0.2">
      <c r="A90" s="1">
        <f>Sheet1!A90</f>
        <v>44650</v>
      </c>
      <c r="B90" t="str">
        <f>IF(Sheet1!B90="","",LOG10(Sheet1!B90))</f>
        <v/>
      </c>
      <c r="C90" t="str">
        <f>IF(Sheet1!C90="","",LOG10(Sheet1!C90))</f>
        <v/>
      </c>
      <c r="D90" t="str">
        <f>IF(Sheet1!D90="","",LOG10(Sheet1!D90))</f>
        <v/>
      </c>
      <c r="E90" t="str">
        <f>IF(Sheet1!E90="","",LOG10(Sheet1!E90))</f>
        <v/>
      </c>
      <c r="F90" t="str">
        <f>IF(Sheet1!F90="","",LOG10(Sheet1!F90))</f>
        <v/>
      </c>
      <c r="G90" t="str">
        <f>IF(Sheet1!G90="","",LOG10(Sheet1!G90))</f>
        <v/>
      </c>
      <c r="H90" t="str">
        <f>IF(Sheet1!H90="","",LOG10(Sheet1!H90))</f>
        <v/>
      </c>
      <c r="I90" t="str">
        <f>IF(Sheet1!I90="","",LOG10(Sheet1!I90))</f>
        <v/>
      </c>
      <c r="J90" t="str">
        <f>IF(Sheet1!J90="","",LOG10(Sheet1!J90))</f>
        <v/>
      </c>
      <c r="U90" t="str">
        <f>IF(Sheet1!T90=0,"", SUM(C90, F90, I90, L90, O90, R90)/Sheet1!T90)</f>
        <v/>
      </c>
    </row>
    <row r="91" spans="1:21" x14ac:dyDescent="0.2">
      <c r="A91" s="1">
        <f>Sheet1!A91</f>
        <v>44651</v>
      </c>
      <c r="B91" t="str">
        <f>IF(Sheet1!B91="","",LOG10(Sheet1!B91))</f>
        <v/>
      </c>
      <c r="C91" t="str">
        <f>IF(Sheet1!C91="","",LOG10(Sheet1!C91))</f>
        <v/>
      </c>
      <c r="D91" t="str">
        <f>IF(Sheet1!D91="","",LOG10(Sheet1!D91))</f>
        <v/>
      </c>
      <c r="E91" t="str">
        <f>IF(Sheet1!E91="","",LOG10(Sheet1!E91))</f>
        <v/>
      </c>
      <c r="F91" t="str">
        <f>IF(Sheet1!F91="","",LOG10(Sheet1!F91))</f>
        <v/>
      </c>
      <c r="G91" t="str">
        <f>IF(Sheet1!G91="","",LOG10(Sheet1!G91))</f>
        <v/>
      </c>
      <c r="H91" t="str">
        <f>IF(Sheet1!H91="","",LOG10(Sheet1!H91))</f>
        <v/>
      </c>
      <c r="I91" t="str">
        <f>IF(Sheet1!I91="","",LOG10(Sheet1!I91))</f>
        <v/>
      </c>
      <c r="J91" t="str">
        <f>IF(Sheet1!J91="","",LOG10(Sheet1!J91))</f>
        <v/>
      </c>
      <c r="U91" t="str">
        <f>IF(Sheet1!T91=0,"", SUM(C91, F91, I91, L91, O91, R91)/Sheet1!T91)</f>
        <v/>
      </c>
    </row>
    <row r="92" spans="1:21" x14ac:dyDescent="0.2">
      <c r="A92" s="1">
        <f>Sheet1!A92</f>
        <v>44652</v>
      </c>
      <c r="B92" t="str">
        <f>IF(Sheet1!B92="","",LOG10(Sheet1!B92))</f>
        <v/>
      </c>
      <c r="C92" t="str">
        <f>IF(Sheet1!C92="","",LOG10(Sheet1!C92))</f>
        <v/>
      </c>
      <c r="D92" t="str">
        <f>IF(Sheet1!D92="","",LOG10(Sheet1!D92))</f>
        <v/>
      </c>
      <c r="E92" t="str">
        <f>IF(Sheet1!E92="","",LOG10(Sheet1!E92))</f>
        <v/>
      </c>
      <c r="F92" t="str">
        <f>IF(Sheet1!F92="","",LOG10(Sheet1!F92))</f>
        <v/>
      </c>
      <c r="G92" t="str">
        <f>IF(Sheet1!G92="","",LOG10(Sheet1!G92))</f>
        <v/>
      </c>
      <c r="H92" t="str">
        <f>IF(Sheet1!H92="","",LOG10(Sheet1!H92))</f>
        <v/>
      </c>
      <c r="I92" t="str">
        <f>IF(Sheet1!I92="","",LOG10(Sheet1!I92))</f>
        <v/>
      </c>
      <c r="J92" t="str">
        <f>IF(Sheet1!J92="","",LOG10(Sheet1!J92))</f>
        <v/>
      </c>
      <c r="U92" t="str">
        <f>IF(Sheet1!T92=0,"", SUM(C92, F92, I92, L92, O92, R92)/Sheet1!T92)</f>
        <v/>
      </c>
    </row>
    <row r="93" spans="1:21" x14ac:dyDescent="0.2">
      <c r="A93" s="1">
        <f>Sheet1!A93</f>
        <v>44653</v>
      </c>
      <c r="B93" t="str">
        <f>IF(Sheet1!B93="","",LOG10(Sheet1!B93))</f>
        <v/>
      </c>
      <c r="C93" t="str">
        <f>IF(Sheet1!C93="","",LOG10(Sheet1!C93))</f>
        <v/>
      </c>
      <c r="D93" t="str">
        <f>IF(Sheet1!D93="","",LOG10(Sheet1!D93))</f>
        <v/>
      </c>
      <c r="E93" t="str">
        <f>IF(Sheet1!E93="","",LOG10(Sheet1!E93))</f>
        <v/>
      </c>
      <c r="F93" t="str">
        <f>IF(Sheet1!F93="","",LOG10(Sheet1!F93))</f>
        <v/>
      </c>
      <c r="G93" t="str">
        <f>IF(Sheet1!G93="","",LOG10(Sheet1!G93))</f>
        <v/>
      </c>
      <c r="H93" t="str">
        <f>IF(Sheet1!H93="","",LOG10(Sheet1!H93))</f>
        <v/>
      </c>
      <c r="I93" t="str">
        <f>IF(Sheet1!I93="","",LOG10(Sheet1!I93))</f>
        <v/>
      </c>
      <c r="J93" t="str">
        <f>IF(Sheet1!J93="","",LOG10(Sheet1!J93))</f>
        <v/>
      </c>
      <c r="U93" t="str">
        <f>IF(Sheet1!T93=0,"", SUM(C93, F93, I93, L93, O93, R93)/Sheet1!T93)</f>
        <v/>
      </c>
    </row>
    <row r="94" spans="1:21" x14ac:dyDescent="0.2">
      <c r="A94" s="1">
        <f>Sheet1!A94</f>
        <v>44654</v>
      </c>
      <c r="B94">
        <f>IF(Sheet1!B94="","",LOG10(Sheet1!B94))</f>
        <v>-1.4124642691606345E-2</v>
      </c>
      <c r="C94">
        <f>IF(Sheet1!C94="","",LOG10(Sheet1!C94))</f>
        <v>2.6989700043360187</v>
      </c>
      <c r="D94">
        <f>IF(Sheet1!D94="","",LOG10(Sheet1!D94))</f>
        <v>8.3101676604973154</v>
      </c>
      <c r="E94">
        <f>IF(Sheet1!E94="","",LOG10(Sheet1!E94))</f>
        <v>-6.6512712151294562E-2</v>
      </c>
      <c r="F94">
        <f>IF(Sheet1!F94="","",LOG10(Sheet1!F94))</f>
        <v>2.6989700043360187</v>
      </c>
      <c r="G94">
        <f>IF(Sheet1!G94="","",LOG10(Sheet1!G94))</f>
        <v>8.3339628907904988</v>
      </c>
      <c r="H94">
        <f>IF(Sheet1!H94="","",LOG10(Sheet1!H94))</f>
        <v>-0.30980391997148632</v>
      </c>
      <c r="I94">
        <f>IF(Sheet1!I94="","",LOG10(Sheet1!I94))</f>
        <v>2.6989700043360187</v>
      </c>
      <c r="J94">
        <f>IF(Sheet1!J94="","",LOG10(Sheet1!J94))</f>
        <v>8.5678732247552922</v>
      </c>
      <c r="U94">
        <f>IF(Sheet1!T94=0,"", SUM(C94, F94, I94, L94, O94, R94)/Sheet1!T94)</f>
        <v>2.6989700043360187</v>
      </c>
    </row>
    <row r="95" spans="1:21" x14ac:dyDescent="0.2">
      <c r="A95" s="1">
        <f>Sheet1!A95</f>
        <v>44655</v>
      </c>
      <c r="B95" t="str">
        <f>IF(Sheet1!B95="","",LOG10(Sheet1!B95))</f>
        <v/>
      </c>
      <c r="C95" t="str">
        <f>IF(Sheet1!C95="","",LOG10(Sheet1!C95))</f>
        <v/>
      </c>
      <c r="D95" t="str">
        <f>IF(Sheet1!D95="","",LOG10(Sheet1!D95))</f>
        <v/>
      </c>
      <c r="E95" t="str">
        <f>IF(Sheet1!E95="","",LOG10(Sheet1!E95))</f>
        <v/>
      </c>
      <c r="F95" t="str">
        <f>IF(Sheet1!F95="","",LOG10(Sheet1!F95))</f>
        <v/>
      </c>
      <c r="G95" t="str">
        <f>IF(Sheet1!G95="","",LOG10(Sheet1!G95))</f>
        <v/>
      </c>
      <c r="H95" t="str">
        <f>IF(Sheet1!H95="","",LOG10(Sheet1!H95))</f>
        <v/>
      </c>
      <c r="I95" t="str">
        <f>IF(Sheet1!I95="","",LOG10(Sheet1!I95))</f>
        <v/>
      </c>
      <c r="J95" t="str">
        <f>IF(Sheet1!J95="","",LOG10(Sheet1!J95))</f>
        <v/>
      </c>
      <c r="U95" t="str">
        <f>IF(Sheet1!T95=0,"", SUM(C95, F95, I95, L95, O95, R95)/Sheet1!T95)</f>
        <v/>
      </c>
    </row>
    <row r="96" spans="1:21" x14ac:dyDescent="0.2">
      <c r="A96" s="1">
        <f>Sheet1!A96</f>
        <v>44656</v>
      </c>
      <c r="B96">
        <f>IF(Sheet1!B96="","",LOG10(Sheet1!B96))</f>
        <v>-9.9086932262330937E-2</v>
      </c>
      <c r="C96">
        <f>IF(Sheet1!C96="","",LOG10(Sheet1!C96))</f>
        <v>2.6989700043360187</v>
      </c>
      <c r="D96">
        <f>IF(Sheet1!D96="","",LOG10(Sheet1!D96))</f>
        <v>8.0157298157211727</v>
      </c>
      <c r="E96">
        <f>IF(Sheet1!E96="","",LOG10(Sheet1!E96))</f>
        <v>-8.092190762392612E-2</v>
      </c>
      <c r="F96">
        <f>IF(Sheet1!F96="","",LOG10(Sheet1!F96))</f>
        <v>2.6989700043360187</v>
      </c>
      <c r="G96">
        <f>IF(Sheet1!G96="","",LOG10(Sheet1!G96))</f>
        <v>8.3538628690186645</v>
      </c>
      <c r="H96">
        <f>IF(Sheet1!H96="","",LOG10(Sheet1!H96))</f>
        <v>-0.52287874528033762</v>
      </c>
      <c r="I96">
        <f>IF(Sheet1!I96="","",LOG10(Sheet1!I96))</f>
        <v>3.3518919141849737</v>
      </c>
      <c r="J96">
        <f>IF(Sheet1!J96="","",LOG10(Sheet1!J96))</f>
        <v>8.4877117342207242</v>
      </c>
      <c r="U96">
        <f>IF(Sheet1!T96=0,"", SUM(C96, F96, I96, L96, O96, R96)/Sheet1!T96)</f>
        <v>2.9166106409523369</v>
      </c>
    </row>
    <row r="97" spans="1:21" x14ac:dyDescent="0.2">
      <c r="A97" s="1">
        <f>Sheet1!A97</f>
        <v>44657</v>
      </c>
      <c r="B97" t="str">
        <f>IF(Sheet1!B97="","",LOG10(Sheet1!B97))</f>
        <v/>
      </c>
      <c r="C97" t="str">
        <f>IF(Sheet1!C97="","",LOG10(Sheet1!C97))</f>
        <v/>
      </c>
      <c r="D97" t="str">
        <f>IF(Sheet1!D97="","",LOG10(Sheet1!D97))</f>
        <v/>
      </c>
      <c r="E97" t="str">
        <f>IF(Sheet1!E97="","",LOG10(Sheet1!E97))</f>
        <v/>
      </c>
      <c r="F97" t="str">
        <f>IF(Sheet1!F97="","",LOG10(Sheet1!F97))</f>
        <v/>
      </c>
      <c r="G97" t="str">
        <f>IF(Sheet1!G97="","",LOG10(Sheet1!G97))</f>
        <v/>
      </c>
      <c r="H97" t="str">
        <f>IF(Sheet1!H97="","",LOG10(Sheet1!H97))</f>
        <v/>
      </c>
      <c r="I97" t="str">
        <f>IF(Sheet1!I97="","",LOG10(Sheet1!I97))</f>
        <v/>
      </c>
      <c r="J97" t="str">
        <f>IF(Sheet1!J97="","",LOG10(Sheet1!J97))</f>
        <v/>
      </c>
      <c r="U97" t="str">
        <f>IF(Sheet1!T97=0,"", SUM(C97, F97, I97, L97, O97, R97)/Sheet1!T97)</f>
        <v/>
      </c>
    </row>
    <row r="98" spans="1:21" x14ac:dyDescent="0.2">
      <c r="A98" s="1">
        <f>Sheet1!A98</f>
        <v>44658</v>
      </c>
      <c r="B98">
        <f>IF(Sheet1!B98="","",LOG10(Sheet1!B98))</f>
        <v>4.2575512440190588E-2</v>
      </c>
      <c r="C98">
        <f>IF(Sheet1!C98="","",LOG10(Sheet1!C98))</f>
        <v>2.6989700043360187</v>
      </c>
      <c r="D98">
        <f>IF(Sheet1!D98="","",LOG10(Sheet1!D98))</f>
        <v>8.3111639225327405</v>
      </c>
      <c r="E98">
        <f>IF(Sheet1!E98="","",LOG10(Sheet1!E98))</f>
        <v>2.201573981772028E-2</v>
      </c>
      <c r="F98">
        <f>IF(Sheet1!F98="","",LOG10(Sheet1!F98))</f>
        <v>3.739354889874277</v>
      </c>
      <c r="G98">
        <f>IF(Sheet1!G98="","",LOG10(Sheet1!G98))</f>
        <v>8.3001747304900722</v>
      </c>
      <c r="H98">
        <f>IF(Sheet1!H98="","",LOG10(Sheet1!H98))</f>
        <v>-8.5656842880559247E-2</v>
      </c>
      <c r="I98">
        <f>IF(Sheet1!I98="","",LOG10(Sheet1!I98))</f>
        <v>3.7873682436738969</v>
      </c>
      <c r="J98">
        <f>IF(Sheet1!J98="","",LOG10(Sheet1!J98))</f>
        <v>8.6481086355487822</v>
      </c>
      <c r="U98">
        <f>IF(Sheet1!T98=0,"", SUM(C98, F98, I98, L98, O98, R98)/Sheet1!T98)</f>
        <v>3.4085643792947309</v>
      </c>
    </row>
    <row r="99" spans="1:21" x14ac:dyDescent="0.2">
      <c r="A99" s="1">
        <f>Sheet1!A99</f>
        <v>44659</v>
      </c>
      <c r="B99" t="str">
        <f>IF(Sheet1!B99="","",LOG10(Sheet1!B99))</f>
        <v/>
      </c>
      <c r="C99" t="str">
        <f>IF(Sheet1!C99="","",LOG10(Sheet1!C99))</f>
        <v/>
      </c>
      <c r="D99" t="str">
        <f>IF(Sheet1!D99="","",LOG10(Sheet1!D99))</f>
        <v/>
      </c>
      <c r="E99" t="str">
        <f>IF(Sheet1!E99="","",LOG10(Sheet1!E99))</f>
        <v/>
      </c>
      <c r="F99" t="str">
        <f>IF(Sheet1!F99="","",LOG10(Sheet1!F99))</f>
        <v/>
      </c>
      <c r="G99" t="str">
        <f>IF(Sheet1!G99="","",LOG10(Sheet1!G99))</f>
        <v/>
      </c>
      <c r="H99" t="str">
        <f>IF(Sheet1!H99="","",LOG10(Sheet1!H99))</f>
        <v/>
      </c>
      <c r="I99" t="str">
        <f>IF(Sheet1!I99="","",LOG10(Sheet1!I99))</f>
        <v/>
      </c>
      <c r="J99" t="str">
        <f>IF(Sheet1!J99="","",LOG10(Sheet1!J99))</f>
        <v/>
      </c>
      <c r="U99" t="str">
        <f>IF(Sheet1!T99=0,"", SUM(C99, F99, I99, L99, O99, R99)/Sheet1!T99)</f>
        <v/>
      </c>
    </row>
    <row r="100" spans="1:21" x14ac:dyDescent="0.2">
      <c r="A100" s="1">
        <f>Sheet1!A100</f>
        <v>44660</v>
      </c>
      <c r="B100" t="str">
        <f>IF(Sheet1!B100="","",LOG10(Sheet1!B100))</f>
        <v/>
      </c>
      <c r="C100" t="str">
        <f>IF(Sheet1!C100="","",LOG10(Sheet1!C100))</f>
        <v/>
      </c>
      <c r="D100" t="str">
        <f>IF(Sheet1!D100="","",LOG10(Sheet1!D100))</f>
        <v/>
      </c>
      <c r="E100" t="str">
        <f>IF(Sheet1!E100="","",LOG10(Sheet1!E100))</f>
        <v/>
      </c>
      <c r="F100" t="str">
        <f>IF(Sheet1!F100="","",LOG10(Sheet1!F100))</f>
        <v/>
      </c>
      <c r="G100" t="str">
        <f>IF(Sheet1!G100="","",LOG10(Sheet1!G100))</f>
        <v/>
      </c>
      <c r="H100" t="str">
        <f>IF(Sheet1!H100="","",LOG10(Sheet1!H100))</f>
        <v/>
      </c>
      <c r="I100" t="str">
        <f>IF(Sheet1!I100="","",LOG10(Sheet1!I100))</f>
        <v/>
      </c>
      <c r="J100" t="str">
        <f>IF(Sheet1!J100="","",LOG10(Sheet1!J100))</f>
        <v/>
      </c>
      <c r="U100" t="str">
        <f>IF(Sheet1!T100=0,"", SUM(C100, F100, I100, L100, O100, R100)/Sheet1!T100)</f>
        <v/>
      </c>
    </row>
    <row r="101" spans="1:21" x14ac:dyDescent="0.2">
      <c r="A101" s="1">
        <f>Sheet1!A101</f>
        <v>44661</v>
      </c>
      <c r="B101">
        <f>IF(Sheet1!B101="","",LOG10(Sheet1!B101))</f>
        <v>-0.29157909986528724</v>
      </c>
      <c r="C101">
        <f>IF(Sheet1!C101="","",LOG10(Sheet1!C101))</f>
        <v>2.6989700043360187</v>
      </c>
      <c r="D101">
        <f>IF(Sheet1!D101="","",LOG10(Sheet1!D101))</f>
        <v>8.1636012597730367</v>
      </c>
      <c r="E101">
        <f>IF(Sheet1!E101="","",LOG10(Sheet1!E101))</f>
        <v>0.12319807503199871</v>
      </c>
      <c r="F101">
        <f>IF(Sheet1!F101="","",LOG10(Sheet1!F101))</f>
        <v>2.6989700043360187</v>
      </c>
      <c r="G101">
        <f>IF(Sheet1!G101="","",LOG10(Sheet1!G101))</f>
        <v>8.3221011373272642</v>
      </c>
      <c r="H101">
        <f>IF(Sheet1!H101="","",LOG10(Sheet1!H101))</f>
        <v>-0.17005330405836405</v>
      </c>
      <c r="I101">
        <f>IF(Sheet1!I101="","",LOG10(Sheet1!I101))</f>
        <v>2.6989700043360187</v>
      </c>
      <c r="J101">
        <f>IF(Sheet1!J101="","",LOG10(Sheet1!J101))</f>
        <v>8.6987594145311338</v>
      </c>
      <c r="U101">
        <f>IF(Sheet1!T101=0,"", SUM(C101, F101, I101, L101, O101, R101)/Sheet1!T101)</f>
        <v>2.6989700043360187</v>
      </c>
    </row>
    <row r="102" spans="1:21" x14ac:dyDescent="0.2">
      <c r="A102" s="1">
        <f>Sheet1!A102</f>
        <v>44662</v>
      </c>
      <c r="B102" t="str">
        <f>IF(Sheet1!B102="","",LOG10(Sheet1!B102))</f>
        <v/>
      </c>
      <c r="C102" t="str">
        <f>IF(Sheet1!C102="","",LOG10(Sheet1!C102))</f>
        <v/>
      </c>
      <c r="D102" t="str">
        <f>IF(Sheet1!D102="","",LOG10(Sheet1!D102))</f>
        <v/>
      </c>
      <c r="E102" t="str">
        <f>IF(Sheet1!E102="","",LOG10(Sheet1!E102))</f>
        <v/>
      </c>
      <c r="F102" t="str">
        <f>IF(Sheet1!F102="","",LOG10(Sheet1!F102))</f>
        <v/>
      </c>
      <c r="G102" t="str">
        <f>IF(Sheet1!G102="","",LOG10(Sheet1!G102))</f>
        <v/>
      </c>
      <c r="H102" t="str">
        <f>IF(Sheet1!H102="","",LOG10(Sheet1!H102))</f>
        <v/>
      </c>
      <c r="I102" t="str">
        <f>IF(Sheet1!I102="","",LOG10(Sheet1!I102))</f>
        <v/>
      </c>
      <c r="J102" t="str">
        <f>IF(Sheet1!J102="","",LOG10(Sheet1!J102))</f>
        <v/>
      </c>
      <c r="U102" t="str">
        <f>IF(Sheet1!T102=0,"", SUM(C102, F102, I102, L102, O102, R102)/Sheet1!T102)</f>
        <v/>
      </c>
    </row>
    <row r="103" spans="1:21" x14ac:dyDescent="0.2">
      <c r="A103" s="1">
        <f>Sheet1!A103</f>
        <v>44663</v>
      </c>
      <c r="B103">
        <f>IF(Sheet1!B103="","",LOG10(Sheet1!B103))</f>
        <v>2.2840610876527823E-2</v>
      </c>
      <c r="C103">
        <f>IF(Sheet1!C103="","",LOG10(Sheet1!C103))</f>
        <v>2.6989700043360187</v>
      </c>
      <c r="D103">
        <f>IF(Sheet1!D103="","",LOG10(Sheet1!D103))</f>
        <v>8.1482479887786816</v>
      </c>
      <c r="E103">
        <f>IF(Sheet1!E103="","",LOG10(Sheet1!E103))</f>
        <v>6.5579714728448424E-2</v>
      </c>
      <c r="F103">
        <f>IF(Sheet1!F103="","",LOG10(Sheet1!F103))</f>
        <v>2.6989700043360187</v>
      </c>
      <c r="G103">
        <f>IF(Sheet1!G103="","",LOG10(Sheet1!G103))</f>
        <v>8.2510098012489905</v>
      </c>
      <c r="H103">
        <f>IF(Sheet1!H103="","",LOG10(Sheet1!H103))</f>
        <v>-5.8985756294430272E-2</v>
      </c>
      <c r="I103">
        <f>IF(Sheet1!I103="","",LOG10(Sheet1!I103))</f>
        <v>2.6989700043360187</v>
      </c>
      <c r="J103">
        <f>IF(Sheet1!J103="","",LOG10(Sheet1!J103))</f>
        <v>8.4602309707534129</v>
      </c>
      <c r="U103">
        <f>IF(Sheet1!T103=0,"", SUM(C103, F103, I103, L103, O103, R103)/Sheet1!T103)</f>
        <v>2.6989700043360187</v>
      </c>
    </row>
    <row r="104" spans="1:21" x14ac:dyDescent="0.2">
      <c r="A104" s="1">
        <f>Sheet1!A104</f>
        <v>44664</v>
      </c>
      <c r="B104" t="str">
        <f>IF(Sheet1!B104="","",LOG10(Sheet1!B104))</f>
        <v/>
      </c>
      <c r="C104" t="str">
        <f>IF(Sheet1!C104="","",LOG10(Sheet1!C104))</f>
        <v/>
      </c>
      <c r="D104" t="str">
        <f>IF(Sheet1!D104="","",LOG10(Sheet1!D104))</f>
        <v/>
      </c>
      <c r="E104" t="str">
        <f>IF(Sheet1!E104="","",LOG10(Sheet1!E104))</f>
        <v/>
      </c>
      <c r="F104" t="str">
        <f>IF(Sheet1!F104="","",LOG10(Sheet1!F104))</f>
        <v/>
      </c>
      <c r="G104" t="str">
        <f>IF(Sheet1!G104="","",LOG10(Sheet1!G104))</f>
        <v/>
      </c>
      <c r="H104" t="str">
        <f>IF(Sheet1!H104="","",LOG10(Sheet1!H104))</f>
        <v/>
      </c>
      <c r="I104" t="str">
        <f>IF(Sheet1!I104="","",LOG10(Sheet1!I104))</f>
        <v/>
      </c>
      <c r="J104" t="str">
        <f>IF(Sheet1!J104="","",LOG10(Sheet1!J104))</f>
        <v/>
      </c>
      <c r="U104" t="str">
        <f>IF(Sheet1!T104=0,"", SUM(C104, F104, I104, L104, O104, R104)/Sheet1!T104)</f>
        <v/>
      </c>
    </row>
    <row r="105" spans="1:21" x14ac:dyDescent="0.2">
      <c r="A105" s="1">
        <f>Sheet1!A105</f>
        <v>44665</v>
      </c>
      <c r="B105">
        <f>IF(Sheet1!B105="","",LOG10(Sheet1!B105))</f>
        <v>-0.30715308072276998</v>
      </c>
      <c r="C105">
        <f>IF(Sheet1!C105="","",LOG10(Sheet1!C105))</f>
        <v>2.6989700043360187</v>
      </c>
      <c r="D105">
        <f>IF(Sheet1!D105="","",LOG10(Sheet1!D105))</f>
        <v>8.2097826124360456</v>
      </c>
      <c r="E105">
        <f>IF(Sheet1!E105="","",LOG10(Sheet1!E105))</f>
        <v>-6.7019178076801841E-2</v>
      </c>
      <c r="F105">
        <f>IF(Sheet1!F105="","",LOG10(Sheet1!F105))</f>
        <v>2.6989700043360187</v>
      </c>
      <c r="G105">
        <f>IF(Sheet1!G105="","",LOG10(Sheet1!G105))</f>
        <v>8.412655944552121</v>
      </c>
      <c r="H105">
        <f>IF(Sheet1!H105="","",LOG10(Sheet1!H105))</f>
        <v>-0.28819277095880896</v>
      </c>
      <c r="I105">
        <f>IF(Sheet1!I105="","",LOG10(Sheet1!I105))</f>
        <v>3.4823722714123213</v>
      </c>
      <c r="J105">
        <f>IF(Sheet1!J105="","",LOG10(Sheet1!J105))</f>
        <v>8.4399999592645134</v>
      </c>
      <c r="U105">
        <f>IF(Sheet1!T105=0,"", SUM(C105, F105, I105, L105, O105, R105)/Sheet1!T105)</f>
        <v>2.9601040933614531</v>
      </c>
    </row>
    <row r="106" spans="1:21" x14ac:dyDescent="0.2">
      <c r="A106" s="1">
        <f>Sheet1!A106</f>
        <v>44666</v>
      </c>
      <c r="B106" t="str">
        <f>IF(Sheet1!B106="","",LOG10(Sheet1!B106))</f>
        <v/>
      </c>
      <c r="C106" t="str">
        <f>IF(Sheet1!C106="","",LOG10(Sheet1!C106))</f>
        <v/>
      </c>
      <c r="D106" t="str">
        <f>IF(Sheet1!D106="","",LOG10(Sheet1!D106))</f>
        <v/>
      </c>
      <c r="E106" t="str">
        <f>IF(Sheet1!E106="","",LOG10(Sheet1!E106))</f>
        <v/>
      </c>
      <c r="F106" t="str">
        <f>IF(Sheet1!F106="","",LOG10(Sheet1!F106))</f>
        <v/>
      </c>
      <c r="G106" t="str">
        <f>IF(Sheet1!G106="","",LOG10(Sheet1!G106))</f>
        <v/>
      </c>
      <c r="H106" t="str">
        <f>IF(Sheet1!H106="","",LOG10(Sheet1!H106))</f>
        <v/>
      </c>
      <c r="I106" t="str">
        <f>IF(Sheet1!I106="","",LOG10(Sheet1!I106))</f>
        <v/>
      </c>
      <c r="J106" t="str">
        <f>IF(Sheet1!J106="","",LOG10(Sheet1!J106))</f>
        <v/>
      </c>
      <c r="U106" t="str">
        <f>IF(Sheet1!T106=0,"", SUM(C106, F106, I106, L106, O106, R106)/Sheet1!T106)</f>
        <v/>
      </c>
    </row>
    <row r="107" spans="1:21" x14ac:dyDescent="0.2">
      <c r="A107" s="1">
        <f>Sheet1!A107</f>
        <v>44667</v>
      </c>
      <c r="B107" t="str">
        <f>IF(Sheet1!B107="","",LOG10(Sheet1!B107))</f>
        <v/>
      </c>
      <c r="C107" t="str">
        <f>IF(Sheet1!C107="","",LOG10(Sheet1!C107))</f>
        <v/>
      </c>
      <c r="D107" t="str">
        <f>IF(Sheet1!D107="","",LOG10(Sheet1!D107))</f>
        <v/>
      </c>
      <c r="E107" t="str">
        <f>IF(Sheet1!E107="","",LOG10(Sheet1!E107))</f>
        <v/>
      </c>
      <c r="F107" t="str">
        <f>IF(Sheet1!F107="","",LOG10(Sheet1!F107))</f>
        <v/>
      </c>
      <c r="G107" t="str">
        <f>IF(Sheet1!G107="","",LOG10(Sheet1!G107))</f>
        <v/>
      </c>
      <c r="H107" t="str">
        <f>IF(Sheet1!H107="","",LOG10(Sheet1!H107))</f>
        <v/>
      </c>
      <c r="I107" t="str">
        <f>IF(Sheet1!I107="","",LOG10(Sheet1!I107))</f>
        <v/>
      </c>
      <c r="J107" t="str">
        <f>IF(Sheet1!J107="","",LOG10(Sheet1!J107))</f>
        <v/>
      </c>
      <c r="U107" t="str">
        <f>IF(Sheet1!T107=0,"", SUM(C107, F107, I107, L107, O107, R107)/Sheet1!T107)</f>
        <v/>
      </c>
    </row>
    <row r="108" spans="1:21" x14ac:dyDescent="0.2">
      <c r="A108" s="1">
        <f>Sheet1!A108</f>
        <v>44668</v>
      </c>
      <c r="B108">
        <f>IF(Sheet1!B108="","",LOG10(Sheet1!B108))</f>
        <v>7.7731179652392027E-2</v>
      </c>
      <c r="C108">
        <f>IF(Sheet1!C108="","",LOG10(Sheet1!C108))</f>
        <v>3.7422457336606234</v>
      </c>
      <c r="D108">
        <f>IF(Sheet1!D108="","",LOG10(Sheet1!D108))</f>
        <v>8.2426845112172487</v>
      </c>
      <c r="E108">
        <f>IF(Sheet1!E108="","",LOG10(Sheet1!E108))</f>
        <v>8.3860800866573007E-2</v>
      </c>
      <c r="F108">
        <f>IF(Sheet1!F108="","",LOG10(Sheet1!F108))</f>
        <v>2.6989700043360187</v>
      </c>
      <c r="G108">
        <f>IF(Sheet1!G108="","",LOG10(Sheet1!G108))</f>
        <v>8.3809107170345563</v>
      </c>
      <c r="H108">
        <f>IF(Sheet1!H108="","",LOG10(Sheet1!H108))</f>
        <v>-0.20411998265592479</v>
      </c>
      <c r="I108">
        <f>IF(Sheet1!I108="","",LOG10(Sheet1!I108))</f>
        <v>2.6989700043360187</v>
      </c>
      <c r="J108">
        <f>IF(Sheet1!J108="","",LOG10(Sheet1!J108))</f>
        <v>8.6390948559304857</v>
      </c>
      <c r="U108">
        <f>IF(Sheet1!T108=0,"", SUM(C108, F108, I108, L108, O108, R108)/Sheet1!T108)</f>
        <v>3.0467285807775539</v>
      </c>
    </row>
    <row r="109" spans="1:21" x14ac:dyDescent="0.2">
      <c r="A109" s="1">
        <f>Sheet1!A109</f>
        <v>44669</v>
      </c>
      <c r="B109" t="str">
        <f>IF(Sheet1!B109="","",LOG10(Sheet1!B109))</f>
        <v/>
      </c>
      <c r="C109" t="str">
        <f>IF(Sheet1!C109="","",LOG10(Sheet1!C109))</f>
        <v/>
      </c>
      <c r="D109" t="str">
        <f>IF(Sheet1!D109="","",LOG10(Sheet1!D109))</f>
        <v/>
      </c>
      <c r="E109" t="str">
        <f>IF(Sheet1!E109="","",LOG10(Sheet1!E109))</f>
        <v/>
      </c>
      <c r="F109" t="str">
        <f>IF(Sheet1!F109="","",LOG10(Sheet1!F109))</f>
        <v/>
      </c>
      <c r="G109" t="str">
        <f>IF(Sheet1!G109="","",LOG10(Sheet1!G109))</f>
        <v/>
      </c>
      <c r="H109" t="str">
        <f>IF(Sheet1!H109="","",LOG10(Sheet1!H109))</f>
        <v/>
      </c>
      <c r="I109" t="str">
        <f>IF(Sheet1!I109="","",LOG10(Sheet1!I109))</f>
        <v/>
      </c>
      <c r="J109" t="str">
        <f>IF(Sheet1!J109="","",LOG10(Sheet1!J109))</f>
        <v/>
      </c>
      <c r="U109" t="str">
        <f>IF(Sheet1!T109=0,"", SUM(C109, F109, I109, L109, O109, R109)/Sheet1!T109)</f>
        <v/>
      </c>
    </row>
    <row r="110" spans="1:21" x14ac:dyDescent="0.2">
      <c r="A110" s="1">
        <f>Sheet1!A110</f>
        <v>44670</v>
      </c>
      <c r="B110">
        <f>IF(Sheet1!B110="","",LOG10(Sheet1!B110))</f>
        <v>-7.9354998593212434E-2</v>
      </c>
      <c r="C110">
        <f>IF(Sheet1!C110="","",LOG10(Sheet1!C110))</f>
        <v>3.1139552878914776</v>
      </c>
      <c r="D110">
        <f>IF(Sheet1!D110="","",LOG10(Sheet1!D110))</f>
        <v>7.7218328334630479</v>
      </c>
      <c r="E110">
        <f>IF(Sheet1!E110="","",LOG10(Sheet1!E110))</f>
        <v>0.10924096858820327</v>
      </c>
      <c r="F110">
        <f>IF(Sheet1!F110="","",LOG10(Sheet1!F110))</f>
        <v>2.6989700043360187</v>
      </c>
      <c r="G110">
        <f>IF(Sheet1!G110="","",LOG10(Sheet1!G110))</f>
        <v>8.1420746656517231</v>
      </c>
      <c r="H110">
        <f>IF(Sheet1!H110="","",LOG10(Sheet1!H110))</f>
        <v>3.5029282202368152E-2</v>
      </c>
      <c r="I110">
        <f>IF(Sheet1!I110="","",LOG10(Sheet1!I110))</f>
        <v>2.6989700043360187</v>
      </c>
      <c r="J110">
        <f>IF(Sheet1!J110="","",LOG10(Sheet1!J110))</f>
        <v>8.2480687103652972</v>
      </c>
      <c r="U110">
        <f>IF(Sheet1!T110=0,"", SUM(C110, F110, I110, L110, O110, R110)/Sheet1!T110)</f>
        <v>2.8372984321878385</v>
      </c>
    </row>
    <row r="111" spans="1:21" x14ac:dyDescent="0.2">
      <c r="A111" s="1">
        <f>Sheet1!A111</f>
        <v>44671</v>
      </c>
      <c r="B111" t="str">
        <f>IF(Sheet1!B111="","",LOG10(Sheet1!B111))</f>
        <v/>
      </c>
      <c r="C111" t="str">
        <f>IF(Sheet1!C111="","",LOG10(Sheet1!C111))</f>
        <v/>
      </c>
      <c r="D111" t="str">
        <f>IF(Sheet1!D111="","",LOG10(Sheet1!D111))</f>
        <v/>
      </c>
      <c r="E111" t="str">
        <f>IF(Sheet1!E111="","",LOG10(Sheet1!E111))</f>
        <v/>
      </c>
      <c r="F111" t="str">
        <f>IF(Sheet1!F111="","",LOG10(Sheet1!F111))</f>
        <v/>
      </c>
      <c r="G111" t="str">
        <f>IF(Sheet1!G111="","",LOG10(Sheet1!G111))</f>
        <v/>
      </c>
      <c r="H111" t="str">
        <f>IF(Sheet1!H111="","",LOG10(Sheet1!H111))</f>
        <v/>
      </c>
      <c r="I111" t="str">
        <f>IF(Sheet1!I111="","",LOG10(Sheet1!I111))</f>
        <v/>
      </c>
      <c r="J111" t="str">
        <f>IF(Sheet1!J111="","",LOG10(Sheet1!J111))</f>
        <v/>
      </c>
      <c r="U111" t="str">
        <f>IF(Sheet1!T111=0,"", SUM(C111, F111, I111, L111, O111, R111)/Sheet1!T111)</f>
        <v/>
      </c>
    </row>
    <row r="112" spans="1:21" x14ac:dyDescent="0.2">
      <c r="A112" s="1">
        <f>Sheet1!A112</f>
        <v>44672</v>
      </c>
      <c r="B112">
        <f>IF(Sheet1!B112="","",LOG10(Sheet1!B112))</f>
        <v>-0.42596873227228116</v>
      </c>
      <c r="C112">
        <f>IF(Sheet1!C112="","",LOG10(Sheet1!C112))</f>
        <v>2.6989700043360187</v>
      </c>
      <c r="D112">
        <f>IF(Sheet1!D112="","",LOG10(Sheet1!D112))</f>
        <v>8.2181146312146591</v>
      </c>
      <c r="E112">
        <f>IF(Sheet1!E112="","",LOG10(Sheet1!E112))</f>
        <v>-0.37468754903832613</v>
      </c>
      <c r="F112">
        <f>IF(Sheet1!F112="","",LOG10(Sheet1!F112))</f>
        <v>2.6989700043360187</v>
      </c>
      <c r="G112">
        <f>IF(Sheet1!G112="","",LOG10(Sheet1!G112))</f>
        <v>8.5224810093883594</v>
      </c>
      <c r="H112">
        <f>IF(Sheet1!H112="","",LOG10(Sheet1!H112))</f>
        <v>-0.21183162885883233</v>
      </c>
      <c r="I112">
        <f>IF(Sheet1!I112="","",LOG10(Sheet1!I112))</f>
        <v>2.6989700043360187</v>
      </c>
      <c r="J112">
        <f>IF(Sheet1!J112="","",LOG10(Sheet1!J112))</f>
        <v>8.5169025381770762</v>
      </c>
      <c r="U112">
        <f>IF(Sheet1!T112=0,"", SUM(C112, F112, I112, L112, O112, R112)/Sheet1!T112)</f>
        <v>2.6989700043360187</v>
      </c>
    </row>
    <row r="113" spans="1:21" x14ac:dyDescent="0.2">
      <c r="A113" s="1">
        <f>Sheet1!A113</f>
        <v>44673</v>
      </c>
      <c r="B113" t="str">
        <f>IF(Sheet1!B113="","",LOG10(Sheet1!B113))</f>
        <v/>
      </c>
      <c r="C113" t="str">
        <f>IF(Sheet1!C113="","",LOG10(Sheet1!C113))</f>
        <v/>
      </c>
      <c r="D113" t="str">
        <f>IF(Sheet1!D113="","",LOG10(Sheet1!D113))</f>
        <v/>
      </c>
      <c r="E113" t="str">
        <f>IF(Sheet1!E113="","",LOG10(Sheet1!E113))</f>
        <v/>
      </c>
      <c r="F113" t="str">
        <f>IF(Sheet1!F113="","",LOG10(Sheet1!F113))</f>
        <v/>
      </c>
      <c r="G113" t="str">
        <f>IF(Sheet1!G113="","",LOG10(Sheet1!G113))</f>
        <v/>
      </c>
      <c r="H113" t="str">
        <f>IF(Sheet1!H113="","",LOG10(Sheet1!H113))</f>
        <v/>
      </c>
      <c r="I113" t="str">
        <f>IF(Sheet1!I113="","",LOG10(Sheet1!I113))</f>
        <v/>
      </c>
      <c r="J113" t="str">
        <f>IF(Sheet1!J113="","",LOG10(Sheet1!J113))</f>
        <v/>
      </c>
      <c r="U113" t="str">
        <f>IF(Sheet1!T113=0,"", SUM(C113, F113, I113, L113, O113, R113)/Sheet1!T113)</f>
        <v/>
      </c>
    </row>
    <row r="114" spans="1:21" x14ac:dyDescent="0.2">
      <c r="A114" s="1">
        <f>Sheet1!A114</f>
        <v>44674</v>
      </c>
      <c r="B114" t="str">
        <f>IF(Sheet1!B114="","",LOG10(Sheet1!B114))</f>
        <v/>
      </c>
      <c r="C114" t="str">
        <f>IF(Sheet1!C114="","",LOG10(Sheet1!C114))</f>
        <v/>
      </c>
      <c r="D114" t="str">
        <f>IF(Sheet1!D114="","",LOG10(Sheet1!D114))</f>
        <v/>
      </c>
      <c r="E114" t="str">
        <f>IF(Sheet1!E114="","",LOG10(Sheet1!E114))</f>
        <v/>
      </c>
      <c r="F114" t="str">
        <f>IF(Sheet1!F114="","",LOG10(Sheet1!F114))</f>
        <v/>
      </c>
      <c r="G114" t="str">
        <f>IF(Sheet1!G114="","",LOG10(Sheet1!G114))</f>
        <v/>
      </c>
      <c r="H114" t="str">
        <f>IF(Sheet1!H114="","",LOG10(Sheet1!H114))</f>
        <v/>
      </c>
      <c r="I114" t="str">
        <f>IF(Sheet1!I114="","",LOG10(Sheet1!I114))</f>
        <v/>
      </c>
      <c r="J114" t="str">
        <f>IF(Sheet1!J114="","",LOG10(Sheet1!J114))</f>
        <v/>
      </c>
      <c r="U114" t="str">
        <f>IF(Sheet1!T114=0,"", SUM(C114, F114, I114, L114, O114, R114)/Sheet1!T114)</f>
        <v/>
      </c>
    </row>
    <row r="115" spans="1:21" x14ac:dyDescent="0.2">
      <c r="A115" s="1">
        <f>Sheet1!A115</f>
        <v>44675</v>
      </c>
      <c r="B115">
        <f>IF(Sheet1!B115="","",LOG10(Sheet1!B115))</f>
        <v>-0.10457745396059209</v>
      </c>
      <c r="C115">
        <f>IF(Sheet1!C115="","",LOG10(Sheet1!C115))</f>
        <v>2.6989700043360187</v>
      </c>
      <c r="D115">
        <f>IF(Sheet1!D115="","",LOG10(Sheet1!D115))</f>
        <v>8.5076800606832794</v>
      </c>
      <c r="E115">
        <f>IF(Sheet1!E115="","",LOG10(Sheet1!E115))</f>
        <v>-0.23433144524098595</v>
      </c>
      <c r="F115">
        <f>IF(Sheet1!F115="","",LOG10(Sheet1!F115))</f>
        <v>2.6989700043360187</v>
      </c>
      <c r="G115">
        <f>IF(Sheet1!G115="","",LOG10(Sheet1!G115))</f>
        <v>8.1656043405734788</v>
      </c>
      <c r="H115">
        <f>IF(Sheet1!H115="","",LOG10(Sheet1!H115))</f>
        <v>-0.25492520841794247</v>
      </c>
      <c r="I115">
        <f>IF(Sheet1!I115="","",LOG10(Sheet1!I115))</f>
        <v>2.6989700043360187</v>
      </c>
      <c r="J115">
        <f>IF(Sheet1!J115="","",LOG10(Sheet1!J115))</f>
        <v>8.3049108243640131</v>
      </c>
      <c r="U115">
        <f>IF(Sheet1!T115=0,"", SUM(C115, F115, I115, L115, O115, R115)/Sheet1!T115)</f>
        <v>2.6989700043360187</v>
      </c>
    </row>
    <row r="116" spans="1:21" x14ac:dyDescent="0.2">
      <c r="A116" s="1">
        <f>Sheet1!A116</f>
        <v>44676</v>
      </c>
      <c r="B116" t="str">
        <f>IF(Sheet1!B116="","",LOG10(Sheet1!B116))</f>
        <v/>
      </c>
      <c r="C116" t="str">
        <f>IF(Sheet1!C116="","",LOG10(Sheet1!C116))</f>
        <v/>
      </c>
      <c r="D116" t="str">
        <f>IF(Sheet1!D116="","",LOG10(Sheet1!D116))</f>
        <v/>
      </c>
      <c r="E116" t="str">
        <f>IF(Sheet1!E116="","",LOG10(Sheet1!E116))</f>
        <v/>
      </c>
      <c r="F116" t="str">
        <f>IF(Sheet1!F116="","",LOG10(Sheet1!F116))</f>
        <v/>
      </c>
      <c r="G116" t="str">
        <f>IF(Sheet1!G116="","",LOG10(Sheet1!G116))</f>
        <v/>
      </c>
      <c r="H116" t="str">
        <f>IF(Sheet1!H116="","",LOG10(Sheet1!H116))</f>
        <v/>
      </c>
      <c r="I116" t="str">
        <f>IF(Sheet1!I116="","",LOG10(Sheet1!I116))</f>
        <v/>
      </c>
      <c r="J116" t="str">
        <f>IF(Sheet1!J116="","",LOG10(Sheet1!J116))</f>
        <v/>
      </c>
      <c r="U116" t="str">
        <f>IF(Sheet1!T116=0,"", SUM(C116, F116, I116, L116, O116, R116)/Sheet1!T116)</f>
        <v/>
      </c>
    </row>
    <row r="117" spans="1:21" x14ac:dyDescent="0.2">
      <c r="A117" s="1">
        <f>Sheet1!A117</f>
        <v>44677</v>
      </c>
      <c r="B117">
        <f>IF(Sheet1!B117="","",LOG10(Sheet1!B117))</f>
        <v>1.300933020418072E-3</v>
      </c>
      <c r="C117">
        <f>IF(Sheet1!C117="","",LOG10(Sheet1!C117))</f>
        <v>2.6989700043360187</v>
      </c>
      <c r="D117">
        <f>IF(Sheet1!D117="","",LOG10(Sheet1!D117))</f>
        <v>8.5442188023708745</v>
      </c>
      <c r="E117">
        <f>IF(Sheet1!E117="","",LOG10(Sheet1!E117))</f>
        <v>-9.6367483915762317E-2</v>
      </c>
      <c r="F117">
        <f>IF(Sheet1!F117="","",LOG10(Sheet1!F117))</f>
        <v>4.2782858384430664</v>
      </c>
      <c r="G117">
        <f>IF(Sheet1!G117="","",LOG10(Sheet1!G117))</f>
        <v>8.8043577081499667</v>
      </c>
      <c r="H117">
        <f>IF(Sheet1!H117="","",LOG10(Sheet1!H117))</f>
        <v>-0.20065945054641829</v>
      </c>
      <c r="I117">
        <f>IF(Sheet1!I117="","",LOG10(Sheet1!I117))</f>
        <v>2.6989700043360187</v>
      </c>
      <c r="J117">
        <f>IF(Sheet1!J117="","",LOG10(Sheet1!J117))</f>
        <v>8.4112922558074903</v>
      </c>
      <c r="U117">
        <f>IF(Sheet1!T117=0,"", SUM(C117, F117, I117, L117, O117, R117)/Sheet1!T117)</f>
        <v>3.2254086157050348</v>
      </c>
    </row>
    <row r="118" spans="1:21" x14ac:dyDescent="0.2">
      <c r="A118" s="1">
        <f>Sheet1!A118</f>
        <v>44678</v>
      </c>
      <c r="B118" t="str">
        <f>IF(Sheet1!B118="","",LOG10(Sheet1!B118))</f>
        <v/>
      </c>
      <c r="C118" t="str">
        <f>IF(Sheet1!C118="","",LOG10(Sheet1!C118))</f>
        <v/>
      </c>
      <c r="D118" t="str">
        <f>IF(Sheet1!D118="","",LOG10(Sheet1!D118))</f>
        <v/>
      </c>
      <c r="E118" t="str">
        <f>IF(Sheet1!E118="","",LOG10(Sheet1!E118))</f>
        <v/>
      </c>
      <c r="F118" t="str">
        <f>IF(Sheet1!F118="","",LOG10(Sheet1!F118))</f>
        <v/>
      </c>
      <c r="G118" t="str">
        <f>IF(Sheet1!G118="","",LOG10(Sheet1!G118))</f>
        <v/>
      </c>
      <c r="H118" t="str">
        <f>IF(Sheet1!H118="","",LOG10(Sheet1!H118))</f>
        <v/>
      </c>
      <c r="I118" t="str">
        <f>IF(Sheet1!I118="","",LOG10(Sheet1!I118))</f>
        <v/>
      </c>
      <c r="J118" t="str">
        <f>IF(Sheet1!J118="","",LOG10(Sheet1!J118))</f>
        <v/>
      </c>
      <c r="U118" t="str">
        <f>IF(Sheet1!T118=0,"", SUM(C118, F118, I118, L118, O118, R118)/Sheet1!T118)</f>
        <v/>
      </c>
    </row>
    <row r="119" spans="1:21" x14ac:dyDescent="0.2">
      <c r="A119" s="1">
        <f>Sheet1!A119</f>
        <v>44679</v>
      </c>
      <c r="B119">
        <f>IF(Sheet1!B119="","",LOG10(Sheet1!B119))</f>
        <v>0.36567514045591776</v>
      </c>
      <c r="C119">
        <f>IF(Sheet1!C119="","",LOG10(Sheet1!C119))</f>
        <v>2.6989700043360187</v>
      </c>
      <c r="D119">
        <f>IF(Sheet1!D119="","",LOG10(Sheet1!D119))</f>
        <v>8.0380691891806872</v>
      </c>
      <c r="E119">
        <f>IF(Sheet1!E119="","",LOG10(Sheet1!E119))</f>
        <v>0.33505651943909143</v>
      </c>
      <c r="F119">
        <f>IF(Sheet1!F119="","",LOG10(Sheet1!F119))</f>
        <v>2.6989700043360187</v>
      </c>
      <c r="G119">
        <f>IF(Sheet1!G119="","",LOG10(Sheet1!G119))</f>
        <v>8.2551936223411282</v>
      </c>
      <c r="H119">
        <f>IF(Sheet1!H119="","",LOG10(Sheet1!H119))</f>
        <v>0.21801004298436338</v>
      </c>
      <c r="I119">
        <f>IF(Sheet1!I119="","",LOG10(Sheet1!I119))</f>
        <v>2.6989700043360187</v>
      </c>
      <c r="J119">
        <f>IF(Sheet1!J119="","",LOG10(Sheet1!J119))</f>
        <v>8.2809227390363116</v>
      </c>
      <c r="U119">
        <f>IF(Sheet1!T119=0,"", SUM(C119, F119, I119, L119, O119, R119)/Sheet1!T119)</f>
        <v>2.6989700043360187</v>
      </c>
    </row>
    <row r="120" spans="1:21" x14ac:dyDescent="0.2">
      <c r="A120" s="1">
        <f>Sheet1!A120</f>
        <v>44680</v>
      </c>
      <c r="B120" t="str">
        <f>IF(Sheet1!B120="","",LOG10(Sheet1!B120))</f>
        <v/>
      </c>
      <c r="C120" t="str">
        <f>IF(Sheet1!C120="","",LOG10(Sheet1!C120))</f>
        <v/>
      </c>
      <c r="D120" t="str">
        <f>IF(Sheet1!D120="","",LOG10(Sheet1!D120))</f>
        <v/>
      </c>
      <c r="E120" t="str">
        <f>IF(Sheet1!E120="","",LOG10(Sheet1!E120))</f>
        <v/>
      </c>
      <c r="F120" t="str">
        <f>IF(Sheet1!F120="","",LOG10(Sheet1!F120))</f>
        <v/>
      </c>
      <c r="G120" t="str">
        <f>IF(Sheet1!G120="","",LOG10(Sheet1!G120))</f>
        <v/>
      </c>
      <c r="H120" t="str">
        <f>IF(Sheet1!H120="","",LOG10(Sheet1!H120))</f>
        <v/>
      </c>
      <c r="I120" t="str">
        <f>IF(Sheet1!I120="","",LOG10(Sheet1!I120))</f>
        <v/>
      </c>
      <c r="J120" t="str">
        <f>IF(Sheet1!J120="","",LOG10(Sheet1!J120))</f>
        <v/>
      </c>
      <c r="U120" t="str">
        <f>IF(Sheet1!T120=0,"", SUM(C120, F120, I120, L120, O120, R120)/Sheet1!T120)</f>
        <v/>
      </c>
    </row>
    <row r="121" spans="1:21" x14ac:dyDescent="0.2">
      <c r="A121" s="1">
        <f>Sheet1!A121</f>
        <v>44681</v>
      </c>
      <c r="B121" t="str">
        <f>IF(Sheet1!B121="","",LOG10(Sheet1!B121))</f>
        <v/>
      </c>
      <c r="C121" t="str">
        <f>IF(Sheet1!C121="","",LOG10(Sheet1!C121))</f>
        <v/>
      </c>
      <c r="D121" t="str">
        <f>IF(Sheet1!D121="","",LOG10(Sheet1!D121))</f>
        <v/>
      </c>
      <c r="E121" t="str">
        <f>IF(Sheet1!E121="","",LOG10(Sheet1!E121))</f>
        <v/>
      </c>
      <c r="F121" t="str">
        <f>IF(Sheet1!F121="","",LOG10(Sheet1!F121))</f>
        <v/>
      </c>
      <c r="G121" t="str">
        <f>IF(Sheet1!G121="","",LOG10(Sheet1!G121))</f>
        <v/>
      </c>
      <c r="H121" t="str">
        <f>IF(Sheet1!H121="","",LOG10(Sheet1!H121))</f>
        <v/>
      </c>
      <c r="I121" t="str">
        <f>IF(Sheet1!I121="","",LOG10(Sheet1!I121))</f>
        <v/>
      </c>
      <c r="J121" t="str">
        <f>IF(Sheet1!J121="","",LOG10(Sheet1!J121))</f>
        <v/>
      </c>
      <c r="U121" t="str">
        <f>IF(Sheet1!T121=0,"", SUM(C121, F121, I121, L121, O121, R121)/Sheet1!T121)</f>
        <v/>
      </c>
    </row>
    <row r="122" spans="1:21" x14ac:dyDescent="0.2">
      <c r="A122" s="1">
        <f>Sheet1!A122</f>
        <v>44682</v>
      </c>
      <c r="B122">
        <f>IF(Sheet1!B122="","",LOG10(Sheet1!B122))</f>
        <v>-0.18575240426807979</v>
      </c>
      <c r="C122">
        <f>IF(Sheet1!C122="","",LOG10(Sheet1!C122))</f>
        <v>3.7897581302669034</v>
      </c>
      <c r="D122">
        <f>IF(Sheet1!D122="","",LOG10(Sheet1!D122))</f>
        <v>8.490222514703337</v>
      </c>
      <c r="E122">
        <f>IF(Sheet1!E122="","",LOG10(Sheet1!E122))</f>
        <v>-0.16557929631846741</v>
      </c>
      <c r="F122">
        <f>IF(Sheet1!F122="","",LOG10(Sheet1!F122))</f>
        <v>2.6989700043360187</v>
      </c>
      <c r="G122">
        <f>IF(Sheet1!G122="","",LOG10(Sheet1!G122))</f>
        <v>8.1236644745782041</v>
      </c>
      <c r="H122">
        <f>IF(Sheet1!H122="","",LOG10(Sheet1!H122))</f>
        <v>-0.21183162885883233</v>
      </c>
      <c r="I122">
        <f>IF(Sheet1!I122="","",LOG10(Sheet1!I122))</f>
        <v>2.6989700043360187</v>
      </c>
      <c r="J122">
        <f>IF(Sheet1!J122="","",LOG10(Sheet1!J122))</f>
        <v>8.5835594679761336</v>
      </c>
      <c r="U122">
        <f>IF(Sheet1!T122=0,"", SUM(C122, F122, I122, L122, O122, R122)/Sheet1!T122)</f>
        <v>3.0625660463129805</v>
      </c>
    </row>
    <row r="123" spans="1:21" x14ac:dyDescent="0.2">
      <c r="A123" s="1">
        <f>Sheet1!A123</f>
        <v>44683</v>
      </c>
      <c r="B123" t="str">
        <f>IF(Sheet1!B123="","",LOG10(Sheet1!B123))</f>
        <v/>
      </c>
      <c r="C123" t="str">
        <f>IF(Sheet1!C123="","",LOG10(Sheet1!C123))</f>
        <v/>
      </c>
      <c r="D123" t="str">
        <f>IF(Sheet1!D123="","",LOG10(Sheet1!D123))</f>
        <v/>
      </c>
      <c r="E123" t="str">
        <f>IF(Sheet1!E123="","",LOG10(Sheet1!E123))</f>
        <v/>
      </c>
      <c r="F123" t="str">
        <f>IF(Sheet1!F123="","",LOG10(Sheet1!F123))</f>
        <v/>
      </c>
      <c r="G123" t="str">
        <f>IF(Sheet1!G123="","",LOG10(Sheet1!G123))</f>
        <v/>
      </c>
      <c r="H123" t="str">
        <f>IF(Sheet1!H123="","",LOG10(Sheet1!H123))</f>
        <v/>
      </c>
      <c r="I123" t="str">
        <f>IF(Sheet1!I123="","",LOG10(Sheet1!I123))</f>
        <v/>
      </c>
      <c r="J123" t="str">
        <f>IF(Sheet1!J123="","",LOG10(Sheet1!J123))</f>
        <v/>
      </c>
      <c r="U123" t="str">
        <f>IF(Sheet1!T123=0,"", SUM(C123, F123, I123, L123, O123, R123)/Sheet1!T123)</f>
        <v/>
      </c>
    </row>
    <row r="124" spans="1:21" x14ac:dyDescent="0.2">
      <c r="A124" s="1">
        <f>Sheet1!A124</f>
        <v>44684</v>
      </c>
      <c r="B124">
        <f>IF(Sheet1!B124="","",LOG10(Sheet1!B124))</f>
        <v>3.342375548694973E-2</v>
      </c>
      <c r="C124">
        <f>IF(Sheet1!C124="","",LOG10(Sheet1!C124))</f>
        <v>2.6989700043360187</v>
      </c>
      <c r="D124">
        <f>IF(Sheet1!D124="","",LOG10(Sheet1!D124))</f>
        <v>8.5442586022259377</v>
      </c>
      <c r="E124">
        <f>IF(Sheet1!E124="","",LOG10(Sheet1!E124))</f>
        <v>0.16524432612531087</v>
      </c>
      <c r="F124">
        <f>IF(Sheet1!F124="","",LOG10(Sheet1!F124))</f>
        <v>2.6989700043360187</v>
      </c>
      <c r="G124">
        <f>IF(Sheet1!G124="","",LOG10(Sheet1!G124))</f>
        <v>8.3425034635317985</v>
      </c>
      <c r="H124">
        <f>IF(Sheet1!H124="","",LOG10(Sheet1!H124))</f>
        <v>-3.0507515046188267E-3</v>
      </c>
      <c r="I124">
        <f>IF(Sheet1!I124="","",LOG10(Sheet1!I124))</f>
        <v>3.5434054199450755</v>
      </c>
      <c r="J124">
        <f>IF(Sheet1!J124="","",LOG10(Sheet1!J124))</f>
        <v>8.5368417175945854</v>
      </c>
      <c r="U124">
        <f>IF(Sheet1!T124=0,"", SUM(C124, F124, I124, L124, O124, R124)/Sheet1!T124)</f>
        <v>2.9804484762057046</v>
      </c>
    </row>
    <row r="125" spans="1:21" x14ac:dyDescent="0.2">
      <c r="A125" s="1">
        <f>Sheet1!A125</f>
        <v>44685</v>
      </c>
      <c r="B125" t="str">
        <f>IF(Sheet1!B125="","",LOG10(Sheet1!B125))</f>
        <v/>
      </c>
      <c r="C125" t="str">
        <f>IF(Sheet1!C125="","",LOG10(Sheet1!C125))</f>
        <v/>
      </c>
      <c r="D125" t="str">
        <f>IF(Sheet1!D125="","",LOG10(Sheet1!D125))</f>
        <v/>
      </c>
      <c r="E125" t="str">
        <f>IF(Sheet1!E125="","",LOG10(Sheet1!E125))</f>
        <v/>
      </c>
      <c r="F125" t="str">
        <f>IF(Sheet1!F125="","",LOG10(Sheet1!F125))</f>
        <v/>
      </c>
      <c r="G125" t="str">
        <f>IF(Sheet1!G125="","",LOG10(Sheet1!G125))</f>
        <v/>
      </c>
      <c r="H125" t="str">
        <f>IF(Sheet1!H125="","",LOG10(Sheet1!H125))</f>
        <v/>
      </c>
      <c r="I125" t="str">
        <f>IF(Sheet1!I125="","",LOG10(Sheet1!I125))</f>
        <v/>
      </c>
      <c r="J125" t="str">
        <f>IF(Sheet1!J125="","",LOG10(Sheet1!J125))</f>
        <v/>
      </c>
      <c r="U125" t="str">
        <f>IF(Sheet1!T125=0,"", SUM(C125, F125, I125, L125, O125, R125)/Sheet1!T125)</f>
        <v/>
      </c>
    </row>
    <row r="126" spans="1:21" x14ac:dyDescent="0.2">
      <c r="A126" s="1">
        <f>Sheet1!A126</f>
        <v>44686</v>
      </c>
      <c r="B126">
        <f>IF(Sheet1!B126="","",LOG10(Sheet1!B126))</f>
        <v>-0.22475374025976358</v>
      </c>
      <c r="C126">
        <f>IF(Sheet1!C126="","",LOG10(Sheet1!C126))</f>
        <v>3.3977665366190739</v>
      </c>
      <c r="D126">
        <f>IF(Sheet1!D126="","",LOG10(Sheet1!D126))</f>
        <v>7.9182051675356746</v>
      </c>
      <c r="E126">
        <f>IF(Sheet1!E126="","",LOG10(Sheet1!E126))</f>
        <v>2.6533264523296733E-2</v>
      </c>
      <c r="F126">
        <f>IF(Sheet1!F126="","",LOG10(Sheet1!F126))</f>
        <v>2.6989700043360187</v>
      </c>
      <c r="G126">
        <f>IF(Sheet1!G126="","",LOG10(Sheet1!G126))</f>
        <v>9.3933816446632967</v>
      </c>
      <c r="H126">
        <f>IF(Sheet1!H126="","",LOG10(Sheet1!H126))</f>
        <v>-0.25884840114821489</v>
      </c>
      <c r="I126">
        <f>IF(Sheet1!I126="","",LOG10(Sheet1!I126))</f>
        <v>2.6989700043360187</v>
      </c>
      <c r="J126">
        <f>IF(Sheet1!J126="","",LOG10(Sheet1!J126))</f>
        <v>8.3479723291126398</v>
      </c>
      <c r="U126">
        <f>IF(Sheet1!T126=0,"", SUM(C126, F126, I126, L126, O126, R126)/Sheet1!T126)</f>
        <v>2.9319021817637037</v>
      </c>
    </row>
    <row r="127" spans="1:21" x14ac:dyDescent="0.2">
      <c r="A127" s="1">
        <f>Sheet1!A127</f>
        <v>44687</v>
      </c>
      <c r="B127" t="str">
        <f>IF(Sheet1!B127="","",LOG10(Sheet1!B127))</f>
        <v/>
      </c>
      <c r="C127" t="str">
        <f>IF(Sheet1!C127="","",LOG10(Sheet1!C127))</f>
        <v/>
      </c>
      <c r="D127" t="str">
        <f>IF(Sheet1!D127="","",LOG10(Sheet1!D127))</f>
        <v/>
      </c>
      <c r="E127" t="str">
        <f>IF(Sheet1!E127="","",LOG10(Sheet1!E127))</f>
        <v/>
      </c>
      <c r="F127" t="str">
        <f>IF(Sheet1!F127="","",LOG10(Sheet1!F127))</f>
        <v/>
      </c>
      <c r="G127" t="str">
        <f>IF(Sheet1!G127="","",LOG10(Sheet1!G127))</f>
        <v/>
      </c>
      <c r="H127" t="str">
        <f>IF(Sheet1!H127="","",LOG10(Sheet1!H127))</f>
        <v/>
      </c>
      <c r="I127" t="str">
        <f>IF(Sheet1!I127="","",LOG10(Sheet1!I127))</f>
        <v/>
      </c>
      <c r="J127" t="str">
        <f>IF(Sheet1!J127="","",LOG10(Sheet1!J127))</f>
        <v/>
      </c>
      <c r="U127" t="str">
        <f>IF(Sheet1!T127=0,"", SUM(C127, F127, I127, L127, O127, R127)/Sheet1!T127)</f>
        <v/>
      </c>
    </row>
    <row r="128" spans="1:21" x14ac:dyDescent="0.2">
      <c r="A128" s="1">
        <f>Sheet1!A128</f>
        <v>44688</v>
      </c>
      <c r="B128" t="str">
        <f>IF(Sheet1!B128="","",LOG10(Sheet1!B128))</f>
        <v/>
      </c>
      <c r="C128" t="str">
        <f>IF(Sheet1!C128="","",LOG10(Sheet1!C128))</f>
        <v/>
      </c>
      <c r="D128" t="str">
        <f>IF(Sheet1!D128="","",LOG10(Sheet1!D128))</f>
        <v/>
      </c>
      <c r="E128" t="str">
        <f>IF(Sheet1!E128="","",LOG10(Sheet1!E128))</f>
        <v/>
      </c>
      <c r="F128" t="str">
        <f>IF(Sheet1!F128="","",LOG10(Sheet1!F128))</f>
        <v/>
      </c>
      <c r="G128" t="str">
        <f>IF(Sheet1!G128="","",LOG10(Sheet1!G128))</f>
        <v/>
      </c>
      <c r="H128" t="str">
        <f>IF(Sheet1!H128="","",LOG10(Sheet1!H128))</f>
        <v/>
      </c>
      <c r="I128" t="str">
        <f>IF(Sheet1!I128="","",LOG10(Sheet1!I128))</f>
        <v/>
      </c>
      <c r="J128" t="str">
        <f>IF(Sheet1!J128="","",LOG10(Sheet1!J128))</f>
        <v/>
      </c>
      <c r="U128" t="str">
        <f>IF(Sheet1!T128=0,"", SUM(C128, F128, I128, L128, O128, R128)/Sheet1!T128)</f>
        <v/>
      </c>
    </row>
    <row r="129" spans="1:21" x14ac:dyDescent="0.2">
      <c r="A129" s="1">
        <f>Sheet1!A129</f>
        <v>44689</v>
      </c>
      <c r="B129">
        <f>IF(Sheet1!B129="","",LOG10(Sheet1!B129))</f>
        <v>0.22271647114758325</v>
      </c>
      <c r="C129">
        <f>IF(Sheet1!C129="","",LOG10(Sheet1!C129))</f>
        <v>2.6989700043360187</v>
      </c>
      <c r="D129">
        <f>IF(Sheet1!D129="","",LOG10(Sheet1!D129))</f>
        <v>8.0609473146733421</v>
      </c>
      <c r="E129">
        <f>IF(Sheet1!E129="","",LOG10(Sheet1!E129))</f>
        <v>-7.1092309756047342E-2</v>
      </c>
      <c r="F129">
        <f>IF(Sheet1!F129="","",LOG10(Sheet1!F129))</f>
        <v>2.6989700043360187</v>
      </c>
      <c r="G129">
        <f>IF(Sheet1!G129="","",LOG10(Sheet1!G129))</f>
        <v>8.1572047050714414</v>
      </c>
      <c r="H129">
        <f>IF(Sheet1!H129="","",LOG10(Sheet1!H129))</f>
        <v>-9.745322068600859E-2</v>
      </c>
      <c r="I129">
        <f>IF(Sheet1!I129="","",LOG10(Sheet1!I129))</f>
        <v>3.9324852999637798</v>
      </c>
      <c r="J129">
        <f>IF(Sheet1!J129="","",LOG10(Sheet1!J129))</f>
        <v>8.3142966510921141</v>
      </c>
      <c r="U129">
        <f>IF(Sheet1!T129=0,"", SUM(C129, F129, I129, L129, O129, R129)/Sheet1!T129)</f>
        <v>3.1101417695452724</v>
      </c>
    </row>
    <row r="130" spans="1:21" x14ac:dyDescent="0.2">
      <c r="A130" s="1">
        <f>Sheet1!A130</f>
        <v>44690</v>
      </c>
      <c r="B130" t="str">
        <f>IF(Sheet1!B130="","",LOG10(Sheet1!B130))</f>
        <v/>
      </c>
      <c r="C130" t="str">
        <f>IF(Sheet1!C130="","",LOG10(Sheet1!C130))</f>
        <v/>
      </c>
      <c r="D130" t="str">
        <f>IF(Sheet1!D130="","",LOG10(Sheet1!D130))</f>
        <v/>
      </c>
      <c r="E130" t="str">
        <f>IF(Sheet1!E130="","",LOG10(Sheet1!E130))</f>
        <v/>
      </c>
      <c r="F130" t="str">
        <f>IF(Sheet1!F130="","",LOG10(Sheet1!F130))</f>
        <v/>
      </c>
      <c r="G130" t="str">
        <f>IF(Sheet1!G130="","",LOG10(Sheet1!G130))</f>
        <v/>
      </c>
      <c r="H130" t="str">
        <f>IF(Sheet1!H130="","",LOG10(Sheet1!H130))</f>
        <v/>
      </c>
      <c r="I130" t="str">
        <f>IF(Sheet1!I130="","",LOG10(Sheet1!I130))</f>
        <v/>
      </c>
      <c r="J130" t="str">
        <f>IF(Sheet1!J130="","",LOG10(Sheet1!J130))</f>
        <v/>
      </c>
      <c r="U130" t="str">
        <f>IF(Sheet1!T130=0,"", SUM(C130, F130, I130, L130, O130, R130)/Sheet1!T130)</f>
        <v/>
      </c>
    </row>
    <row r="131" spans="1:21" x14ac:dyDescent="0.2">
      <c r="A131" s="1">
        <f>Sheet1!A131</f>
        <v>44691</v>
      </c>
      <c r="B131">
        <f>IF(Sheet1!B131="","",LOG10(Sheet1!B131))</f>
        <v>-9.5825631715836468E-2</v>
      </c>
      <c r="C131">
        <f>IF(Sheet1!C131="","",LOG10(Sheet1!C131))</f>
        <v>2.6989700043360187</v>
      </c>
      <c r="D131">
        <f>IF(Sheet1!D131="","",LOG10(Sheet1!D131))</f>
        <v>8.0079157534841396</v>
      </c>
      <c r="E131">
        <f>IF(Sheet1!E131="","",LOG10(Sheet1!E131))</f>
        <v>-5.6505484093897433E-2</v>
      </c>
      <c r="F131">
        <f>IF(Sheet1!F131="","",LOG10(Sheet1!F131))</f>
        <v>3.6862049349357133</v>
      </c>
      <c r="G131">
        <f>IF(Sheet1!G131="","",LOG10(Sheet1!G131))</f>
        <v>8.2091447499201902</v>
      </c>
      <c r="H131">
        <f>IF(Sheet1!H131="","",LOG10(Sheet1!H131))</f>
        <v>-0.32148162095988608</v>
      </c>
      <c r="I131">
        <f>IF(Sheet1!I131="","",LOG10(Sheet1!I131))</f>
        <v>3.4248461093995379</v>
      </c>
      <c r="J131">
        <f>IF(Sheet1!J131="","",LOG10(Sheet1!J131))</f>
        <v>8.3968139650614404</v>
      </c>
      <c r="U131">
        <f>IF(Sheet1!T131=0,"", SUM(C131, F131, I131, L131, O131, R131)/Sheet1!T131)</f>
        <v>3.2700070162237567</v>
      </c>
    </row>
    <row r="132" spans="1:21" x14ac:dyDescent="0.2">
      <c r="A132" s="1">
        <f>Sheet1!A132</f>
        <v>44692</v>
      </c>
      <c r="B132" t="str">
        <f>IF(Sheet1!B132="","",LOG10(Sheet1!B132))</f>
        <v/>
      </c>
      <c r="C132" t="str">
        <f>IF(Sheet1!C132="","",LOG10(Sheet1!C132))</f>
        <v/>
      </c>
      <c r="D132" t="str">
        <f>IF(Sheet1!D132="","",LOG10(Sheet1!D132))</f>
        <v/>
      </c>
      <c r="E132" t="str">
        <f>IF(Sheet1!E132="","",LOG10(Sheet1!E132))</f>
        <v/>
      </c>
      <c r="F132" t="str">
        <f>IF(Sheet1!F132="","",LOG10(Sheet1!F132))</f>
        <v/>
      </c>
      <c r="G132" t="str">
        <f>IF(Sheet1!G132="","",LOG10(Sheet1!G132))</f>
        <v/>
      </c>
      <c r="H132" t="str">
        <f>IF(Sheet1!H132="","",LOG10(Sheet1!H132))</f>
        <v/>
      </c>
      <c r="I132" t="str">
        <f>IF(Sheet1!I132="","",LOG10(Sheet1!I132))</f>
        <v/>
      </c>
      <c r="J132" t="str">
        <f>IF(Sheet1!J132="","",LOG10(Sheet1!J132))</f>
        <v/>
      </c>
      <c r="U132" t="str">
        <f>IF(Sheet1!T132=0,"", SUM(C132, F132, I132, L132, O132, R132)/Sheet1!T132)</f>
        <v/>
      </c>
    </row>
    <row r="133" spans="1:21" x14ac:dyDescent="0.2">
      <c r="A133" s="1">
        <f>Sheet1!A133</f>
        <v>44693</v>
      </c>
      <c r="B133">
        <f>IF(Sheet1!B133="","",LOG10(Sheet1!B133))</f>
        <v>0.28981183911762143</v>
      </c>
      <c r="C133">
        <f>IF(Sheet1!C133="","",LOG10(Sheet1!C133))</f>
        <v>2.6989700043360187</v>
      </c>
      <c r="D133">
        <f>IF(Sheet1!D133="","",LOG10(Sheet1!D133))</f>
        <v>7.8952924912857227</v>
      </c>
      <c r="E133">
        <f>IF(Sheet1!E133="","",LOG10(Sheet1!E133))</f>
        <v>0.18582535961296218</v>
      </c>
      <c r="F133">
        <f>IF(Sheet1!F133="","",LOG10(Sheet1!F133))</f>
        <v>2.6989700043360187</v>
      </c>
      <c r="G133">
        <f>IF(Sheet1!G133="","",LOG10(Sheet1!G133))</f>
        <v>8.1088952724426946</v>
      </c>
      <c r="H133">
        <f>IF(Sheet1!H133="","",LOG10(Sheet1!H133))</f>
        <v>9.3071306376063492E-2</v>
      </c>
      <c r="I133">
        <f>IF(Sheet1!I133="","",LOG10(Sheet1!I133))</f>
        <v>2.6989700043360187</v>
      </c>
      <c r="J133">
        <f>IF(Sheet1!J133="","",LOG10(Sheet1!J133))</f>
        <v>8.5780112598093758</v>
      </c>
      <c r="U133">
        <f>IF(Sheet1!T133=0,"", SUM(C133, F133, I133, L133, O133, R133)/Sheet1!T133)</f>
        <v>2.6989700043360187</v>
      </c>
    </row>
    <row r="134" spans="1:21" x14ac:dyDescent="0.2">
      <c r="A134" s="1">
        <f>Sheet1!A134</f>
        <v>44694</v>
      </c>
      <c r="B134" t="str">
        <f>IF(Sheet1!B134="","",LOG10(Sheet1!B134))</f>
        <v/>
      </c>
      <c r="C134" t="str">
        <f>IF(Sheet1!C134="","",LOG10(Sheet1!C134))</f>
        <v/>
      </c>
      <c r="D134" t="str">
        <f>IF(Sheet1!D134="","",LOG10(Sheet1!D134))</f>
        <v/>
      </c>
      <c r="E134" t="str">
        <f>IF(Sheet1!E134="","",LOG10(Sheet1!E134))</f>
        <v/>
      </c>
      <c r="F134" t="str">
        <f>IF(Sheet1!F134="","",LOG10(Sheet1!F134))</f>
        <v/>
      </c>
      <c r="G134" t="str">
        <f>IF(Sheet1!G134="","",LOG10(Sheet1!G134))</f>
        <v/>
      </c>
      <c r="H134" t="str">
        <f>IF(Sheet1!H134="","",LOG10(Sheet1!H134))</f>
        <v/>
      </c>
      <c r="I134" t="str">
        <f>IF(Sheet1!I134="","",LOG10(Sheet1!I134))</f>
        <v/>
      </c>
      <c r="J134" t="str">
        <f>IF(Sheet1!J134="","",LOG10(Sheet1!J134))</f>
        <v/>
      </c>
      <c r="U134" t="str">
        <f>IF(Sheet1!T134=0,"", SUM(C134, F134, I134, L134, O134, R134)/Sheet1!T134)</f>
        <v/>
      </c>
    </row>
    <row r="135" spans="1:21" x14ac:dyDescent="0.2">
      <c r="A135" s="1">
        <f>Sheet1!A135</f>
        <v>44695</v>
      </c>
      <c r="B135" t="str">
        <f>IF(Sheet1!B135="","",LOG10(Sheet1!B135))</f>
        <v/>
      </c>
      <c r="C135" t="str">
        <f>IF(Sheet1!C135="","",LOG10(Sheet1!C135))</f>
        <v/>
      </c>
      <c r="D135" t="str">
        <f>IF(Sheet1!D135="","",LOG10(Sheet1!D135))</f>
        <v/>
      </c>
      <c r="E135" t="str">
        <f>IF(Sheet1!E135="","",LOG10(Sheet1!E135))</f>
        <v/>
      </c>
      <c r="F135" t="str">
        <f>IF(Sheet1!F135="","",LOG10(Sheet1!F135))</f>
        <v/>
      </c>
      <c r="G135" t="str">
        <f>IF(Sheet1!G135="","",LOG10(Sheet1!G135))</f>
        <v/>
      </c>
      <c r="H135" t="str">
        <f>IF(Sheet1!H135="","",LOG10(Sheet1!H135))</f>
        <v/>
      </c>
      <c r="I135" t="str">
        <f>IF(Sheet1!I135="","",LOG10(Sheet1!I135))</f>
        <v/>
      </c>
      <c r="J135" t="str">
        <f>IF(Sheet1!J135="","",LOG10(Sheet1!J135))</f>
        <v/>
      </c>
      <c r="U135" t="str">
        <f>IF(Sheet1!T135=0,"", SUM(C135, F135, I135, L135, O135, R135)/Sheet1!T135)</f>
        <v/>
      </c>
    </row>
    <row r="136" spans="1:21" x14ac:dyDescent="0.2">
      <c r="A136" s="1">
        <f>Sheet1!A136</f>
        <v>44696</v>
      </c>
      <c r="B136">
        <f>IF(Sheet1!B136="","",LOG10(Sheet1!B136))</f>
        <v>0.16345955176999016</v>
      </c>
      <c r="C136">
        <f>IF(Sheet1!C136="","",LOG10(Sheet1!C136))</f>
        <v>3.798009141220565</v>
      </c>
      <c r="D136">
        <f>IF(Sheet1!D136="","",LOG10(Sheet1!D136))</f>
        <v>8.1517106018431313</v>
      </c>
      <c r="E136">
        <f>IF(Sheet1!E136="","",LOG10(Sheet1!E136))</f>
        <v>6.3708559391417369E-2</v>
      </c>
      <c r="F136">
        <f>IF(Sheet1!F136="","",LOG10(Sheet1!F136))</f>
        <v>2.6989700043360187</v>
      </c>
      <c r="G136">
        <f>IF(Sheet1!G136="","",LOG10(Sheet1!G136))</f>
        <v>8.2548868089854857</v>
      </c>
      <c r="H136">
        <f>IF(Sheet1!H136="","",LOG10(Sheet1!H136))</f>
        <v>-5.9981844992336796E-2</v>
      </c>
      <c r="I136">
        <f>IF(Sheet1!I136="","",LOG10(Sheet1!I136))</f>
        <v>2.6989700043360187</v>
      </c>
      <c r="J136">
        <f>IF(Sheet1!J136="","",LOG10(Sheet1!J136))</f>
        <v>8.3872956107052055</v>
      </c>
      <c r="U136">
        <f>IF(Sheet1!T136=0,"", SUM(C136, F136, I136, L136, O136, R136)/Sheet1!T136)</f>
        <v>3.0653163832975339</v>
      </c>
    </row>
    <row r="137" spans="1:21" x14ac:dyDescent="0.2">
      <c r="A137" s="1">
        <f>Sheet1!A137</f>
        <v>44697</v>
      </c>
      <c r="B137" t="str">
        <f>IF(Sheet1!B137="","",LOG10(Sheet1!B137))</f>
        <v/>
      </c>
      <c r="C137" t="str">
        <f>IF(Sheet1!C137="","",LOG10(Sheet1!C137))</f>
        <v/>
      </c>
      <c r="D137" t="str">
        <f>IF(Sheet1!D137="","",LOG10(Sheet1!D137))</f>
        <v/>
      </c>
      <c r="E137" t="str">
        <f>IF(Sheet1!E137="","",LOG10(Sheet1!E137))</f>
        <v/>
      </c>
      <c r="F137" t="str">
        <f>IF(Sheet1!F137="","",LOG10(Sheet1!F137))</f>
        <v/>
      </c>
      <c r="G137" t="str">
        <f>IF(Sheet1!G137="","",LOG10(Sheet1!G137))</f>
        <v/>
      </c>
      <c r="H137" t="str">
        <f>IF(Sheet1!H137="","",LOG10(Sheet1!H137))</f>
        <v/>
      </c>
      <c r="I137" t="str">
        <f>IF(Sheet1!I137="","",LOG10(Sheet1!I137))</f>
        <v/>
      </c>
      <c r="J137" t="str">
        <f>IF(Sheet1!J137="","",LOG10(Sheet1!J137))</f>
        <v/>
      </c>
      <c r="U137" t="str">
        <f>IF(Sheet1!T137=0,"", SUM(C137, F137, I137, L137, O137, R137)/Sheet1!T137)</f>
        <v/>
      </c>
    </row>
    <row r="138" spans="1:21" x14ac:dyDescent="0.2">
      <c r="A138" s="1">
        <f>Sheet1!A138</f>
        <v>44698</v>
      </c>
      <c r="B138">
        <f>IF(Sheet1!B138="","",LOG10(Sheet1!B138))</f>
        <v>4.7274867384179478E-2</v>
      </c>
      <c r="C138">
        <f>IF(Sheet1!C138="","",LOG10(Sheet1!C138))</f>
        <v>3.6052684472604004</v>
      </c>
      <c r="D138">
        <f>IF(Sheet1!D138="","",LOG10(Sheet1!D138))</f>
        <v>8.09318282617037</v>
      </c>
      <c r="E138">
        <f>IF(Sheet1!E138="","",LOG10(Sheet1!E138))</f>
        <v>0.13576851456782227</v>
      </c>
      <c r="F138">
        <f>IF(Sheet1!F138="","",LOG10(Sheet1!F138))</f>
        <v>4.4308711358278012</v>
      </c>
      <c r="G138">
        <f>IF(Sheet1!G138="","",LOG10(Sheet1!G138))</f>
        <v>8.1623310512396845</v>
      </c>
      <c r="H138">
        <f>IF(Sheet1!H138="","",LOG10(Sheet1!H138))</f>
        <v>1.4520538757923713E-2</v>
      </c>
      <c r="I138">
        <f>IF(Sheet1!I138="","",LOG10(Sheet1!I138))</f>
        <v>2.6989700043360187</v>
      </c>
      <c r="J138">
        <f>IF(Sheet1!J138="","",LOG10(Sheet1!J138))</f>
        <v>8.2716602342335008</v>
      </c>
      <c r="U138">
        <f>IF(Sheet1!T138=0,"", SUM(C138, F138, I138, L138, O138, R138)/Sheet1!T138)</f>
        <v>3.5783698624747404</v>
      </c>
    </row>
    <row r="139" spans="1:21" x14ac:dyDescent="0.2">
      <c r="A139" s="1">
        <f>Sheet1!A139</f>
        <v>44699</v>
      </c>
      <c r="B139" t="str">
        <f>IF(Sheet1!B139="","",LOG10(Sheet1!B139))</f>
        <v/>
      </c>
      <c r="C139" t="str">
        <f>IF(Sheet1!C139="","",LOG10(Sheet1!C139))</f>
        <v/>
      </c>
      <c r="D139" t="str">
        <f>IF(Sheet1!D139="","",LOG10(Sheet1!D139))</f>
        <v/>
      </c>
      <c r="E139" t="str">
        <f>IF(Sheet1!E139="","",LOG10(Sheet1!E139))</f>
        <v/>
      </c>
      <c r="F139" t="str">
        <f>IF(Sheet1!F139="","",LOG10(Sheet1!F139))</f>
        <v/>
      </c>
      <c r="G139" t="str">
        <f>IF(Sheet1!G139="","",LOG10(Sheet1!G139))</f>
        <v/>
      </c>
      <c r="H139" t="str">
        <f>IF(Sheet1!H139="","",LOG10(Sheet1!H139))</f>
        <v/>
      </c>
      <c r="I139" t="str">
        <f>IF(Sheet1!I139="","",LOG10(Sheet1!I139))</f>
        <v/>
      </c>
      <c r="J139" t="str">
        <f>IF(Sheet1!J139="","",LOG10(Sheet1!J139))</f>
        <v/>
      </c>
      <c r="U139" t="str">
        <f>IF(Sheet1!T139=0,"", SUM(C139, F139, I139, L139, O139, R139)/Sheet1!T139)</f>
        <v/>
      </c>
    </row>
    <row r="140" spans="1:21" x14ac:dyDescent="0.2">
      <c r="A140" s="1">
        <f>Sheet1!A140</f>
        <v>44700</v>
      </c>
      <c r="B140">
        <f>IF(Sheet1!B140="","",LOG10(Sheet1!B140))</f>
        <v>-0.19111413264018789</v>
      </c>
      <c r="C140">
        <f>IF(Sheet1!C140="","",LOG10(Sheet1!C140))</f>
        <v>2.6989700043360187</v>
      </c>
      <c r="D140">
        <f>IF(Sheet1!D140="","",LOG10(Sheet1!D140))</f>
        <v>7.6551501341820245</v>
      </c>
      <c r="E140">
        <f>IF(Sheet1!E140="","",LOG10(Sheet1!E140))</f>
        <v>-0.10957898119908573</v>
      </c>
      <c r="F140">
        <f>IF(Sheet1!F140="","",LOG10(Sheet1!F140))</f>
        <v>2.6989700043360187</v>
      </c>
      <c r="G140">
        <f>IF(Sheet1!G140="","",LOG10(Sheet1!G140))</f>
        <v>7.3588978737513235</v>
      </c>
      <c r="H140">
        <f>IF(Sheet1!H140="","",LOG10(Sheet1!H140))</f>
        <v>-0.18575240426807979</v>
      </c>
      <c r="I140">
        <f>IF(Sheet1!I140="","",LOG10(Sheet1!I140))</f>
        <v>2.6989700043360187</v>
      </c>
      <c r="J140">
        <f>IF(Sheet1!J140="","",LOG10(Sheet1!J140))</f>
        <v>8.0151278250916889</v>
      </c>
      <c r="U140">
        <f>IF(Sheet1!T140=0,"", SUM(C140, F140, I140, L140, O140, R140)/Sheet1!T140)</f>
        <v>2.6989700043360187</v>
      </c>
    </row>
    <row r="141" spans="1:21" x14ac:dyDescent="0.2">
      <c r="A141" s="1">
        <f>Sheet1!A141</f>
        <v>44701</v>
      </c>
      <c r="B141" t="str">
        <f>IF(Sheet1!B141="","",LOG10(Sheet1!B141))</f>
        <v/>
      </c>
      <c r="C141" t="str">
        <f>IF(Sheet1!C141="","",LOG10(Sheet1!C141))</f>
        <v/>
      </c>
      <c r="D141" t="str">
        <f>IF(Sheet1!D141="","",LOG10(Sheet1!D141))</f>
        <v/>
      </c>
      <c r="E141" t="str">
        <f>IF(Sheet1!E141="","",LOG10(Sheet1!E141))</f>
        <v/>
      </c>
      <c r="F141" t="str">
        <f>IF(Sheet1!F141="","",LOG10(Sheet1!F141))</f>
        <v/>
      </c>
      <c r="G141" t="str">
        <f>IF(Sheet1!G141="","",LOG10(Sheet1!G141))</f>
        <v/>
      </c>
      <c r="H141" t="str">
        <f>IF(Sheet1!H141="","",LOG10(Sheet1!H141))</f>
        <v/>
      </c>
      <c r="I141" t="str">
        <f>IF(Sheet1!I141="","",LOG10(Sheet1!I141))</f>
        <v/>
      </c>
      <c r="J141" t="str">
        <f>IF(Sheet1!J141="","",LOG10(Sheet1!J141))</f>
        <v/>
      </c>
      <c r="U141" t="str">
        <f>IF(Sheet1!T141=0,"", SUM(C141, F141, I141, L141, O141, R141)/Sheet1!T141)</f>
        <v/>
      </c>
    </row>
    <row r="142" spans="1:21" x14ac:dyDescent="0.2">
      <c r="A142" s="1">
        <f>Sheet1!A142</f>
        <v>44702</v>
      </c>
      <c r="B142" t="str">
        <f>IF(Sheet1!B142="","",LOG10(Sheet1!B142))</f>
        <v/>
      </c>
      <c r="C142" t="str">
        <f>IF(Sheet1!C142="","",LOG10(Sheet1!C142))</f>
        <v/>
      </c>
      <c r="D142" t="str">
        <f>IF(Sheet1!D142="","",LOG10(Sheet1!D142))</f>
        <v/>
      </c>
      <c r="E142" t="str">
        <f>IF(Sheet1!E142="","",LOG10(Sheet1!E142))</f>
        <v/>
      </c>
      <c r="F142" t="str">
        <f>IF(Sheet1!F142="","",LOG10(Sheet1!F142))</f>
        <v/>
      </c>
      <c r="G142" t="str">
        <f>IF(Sheet1!G142="","",LOG10(Sheet1!G142))</f>
        <v/>
      </c>
      <c r="H142" t="str">
        <f>IF(Sheet1!H142="","",LOG10(Sheet1!H142))</f>
        <v/>
      </c>
      <c r="I142" t="str">
        <f>IF(Sheet1!I142="","",LOG10(Sheet1!I142))</f>
        <v/>
      </c>
      <c r="J142" t="str">
        <f>IF(Sheet1!J142="","",LOG10(Sheet1!J142))</f>
        <v/>
      </c>
      <c r="U142" t="str">
        <f>IF(Sheet1!T142=0,"", SUM(C142, F142, I142, L142, O142, R142)/Sheet1!T142)</f>
        <v/>
      </c>
    </row>
    <row r="143" spans="1:21" x14ac:dyDescent="0.2">
      <c r="A143" s="1">
        <f>Sheet1!A143</f>
        <v>44703</v>
      </c>
      <c r="B143">
        <f>IF(Sheet1!B143="","",LOG10(Sheet1!B143))</f>
        <v>0.18326984368280461</v>
      </c>
      <c r="C143">
        <f>IF(Sheet1!C143="","",LOG10(Sheet1!C143))</f>
        <v>3.7669097490829921</v>
      </c>
      <c r="D143">
        <f>IF(Sheet1!D143="","",LOG10(Sheet1!D143))</f>
        <v>8.2679715923582631</v>
      </c>
      <c r="E143">
        <f>IF(Sheet1!E143="","",LOG10(Sheet1!E143))</f>
        <v>0.20112389720737955</v>
      </c>
      <c r="F143">
        <f>IF(Sheet1!F143="","",LOG10(Sheet1!F143))</f>
        <v>2.6989700043360187</v>
      </c>
      <c r="G143">
        <f>IF(Sheet1!G143="","",LOG10(Sheet1!G143))</f>
        <v>8.1057314125229514</v>
      </c>
      <c r="H143">
        <f>IF(Sheet1!H143="","",LOG10(Sheet1!H143))</f>
        <v>0.24029958200271248</v>
      </c>
      <c r="I143">
        <f>IF(Sheet1!I143="","",LOG10(Sheet1!I143))</f>
        <v>2.6989700043360187</v>
      </c>
      <c r="J143">
        <f>IF(Sheet1!J143="","",LOG10(Sheet1!J143))</f>
        <v>8.1813096367827249</v>
      </c>
      <c r="U143">
        <f>IF(Sheet1!T143=0,"", SUM(C143, F143, I143, L143, O143, R143)/Sheet1!T143)</f>
        <v>3.0549499192516762</v>
      </c>
    </row>
    <row r="144" spans="1:21" x14ac:dyDescent="0.2">
      <c r="A144" s="1">
        <f>Sheet1!A144</f>
        <v>44704</v>
      </c>
      <c r="B144" t="str">
        <f>IF(Sheet1!B144="","",LOG10(Sheet1!B144))</f>
        <v/>
      </c>
      <c r="C144" t="str">
        <f>IF(Sheet1!C144="","",LOG10(Sheet1!C144))</f>
        <v/>
      </c>
      <c r="D144" t="str">
        <f>IF(Sheet1!D144="","",LOG10(Sheet1!D144))</f>
        <v/>
      </c>
      <c r="E144" t="str">
        <f>IF(Sheet1!E144="","",LOG10(Sheet1!E144))</f>
        <v/>
      </c>
      <c r="F144" t="str">
        <f>IF(Sheet1!F144="","",LOG10(Sheet1!F144))</f>
        <v/>
      </c>
      <c r="G144" t="str">
        <f>IF(Sheet1!G144="","",LOG10(Sheet1!G144))</f>
        <v/>
      </c>
      <c r="H144" t="str">
        <f>IF(Sheet1!H144="","",LOG10(Sheet1!H144))</f>
        <v/>
      </c>
      <c r="I144" t="str">
        <f>IF(Sheet1!I144="","",LOG10(Sheet1!I144))</f>
        <v/>
      </c>
      <c r="J144" t="str">
        <f>IF(Sheet1!J144="","",LOG10(Sheet1!J144))</f>
        <v/>
      </c>
      <c r="U144" t="str">
        <f>IF(Sheet1!T144=0,"", SUM(C144, F144, I144, L144, O144, R144)/Sheet1!T144)</f>
        <v/>
      </c>
    </row>
    <row r="145" spans="1:21" x14ac:dyDescent="0.2">
      <c r="A145" s="1">
        <f>Sheet1!A145</f>
        <v>44705</v>
      </c>
      <c r="B145">
        <f>IF(Sheet1!B145="","",LOG10(Sheet1!B145))</f>
        <v>7.3209529227445565E-3</v>
      </c>
      <c r="C145">
        <f>IF(Sheet1!C145="","",LOG10(Sheet1!C145))</f>
        <v>2.6989700043360187</v>
      </c>
      <c r="D145">
        <f>IF(Sheet1!D145="","",LOG10(Sheet1!D145))</f>
        <v>7.9803106905200636</v>
      </c>
      <c r="E145">
        <f>IF(Sheet1!E145="","",LOG10(Sheet1!E145))</f>
        <v>0.19838213000829422</v>
      </c>
      <c r="F145">
        <f>IF(Sheet1!F145="","",LOG10(Sheet1!F145))</f>
        <v>2.6989700043360187</v>
      </c>
      <c r="G145">
        <f>IF(Sheet1!G145="","",LOG10(Sheet1!G145))</f>
        <v>8.0066763742522848</v>
      </c>
      <c r="H145">
        <f>IF(Sheet1!H145="","",LOG10(Sheet1!H145))</f>
        <v>0.15986784709256668</v>
      </c>
      <c r="I145">
        <f>IF(Sheet1!I145="","",LOG10(Sheet1!I145))</f>
        <v>2.6989700043360187</v>
      </c>
      <c r="J145">
        <f>IF(Sheet1!J145="","",LOG10(Sheet1!J145))</f>
        <v>8.519749517151725</v>
      </c>
      <c r="U145">
        <f>IF(Sheet1!T145=0,"", SUM(C145, F145, I145, L145, O145, R145)/Sheet1!T145)</f>
        <v>2.6989700043360187</v>
      </c>
    </row>
    <row r="146" spans="1:21" x14ac:dyDescent="0.2">
      <c r="A146" s="1">
        <f>Sheet1!A146</f>
        <v>44706</v>
      </c>
      <c r="B146" t="str">
        <f>IF(Sheet1!B146="","",LOG10(Sheet1!B146))</f>
        <v/>
      </c>
      <c r="C146" t="str">
        <f>IF(Sheet1!C146="","",LOG10(Sheet1!C146))</f>
        <v/>
      </c>
      <c r="D146" t="str">
        <f>IF(Sheet1!D146="","",LOG10(Sheet1!D146))</f>
        <v/>
      </c>
      <c r="E146" t="str">
        <f>IF(Sheet1!E146="","",LOG10(Sheet1!E146))</f>
        <v/>
      </c>
      <c r="F146" t="str">
        <f>IF(Sheet1!F146="","",LOG10(Sheet1!F146))</f>
        <v/>
      </c>
      <c r="G146" t="str">
        <f>IF(Sheet1!G146="","",LOG10(Sheet1!G146))</f>
        <v/>
      </c>
      <c r="H146" t="str">
        <f>IF(Sheet1!H146="","",LOG10(Sheet1!H146))</f>
        <v/>
      </c>
      <c r="I146" t="str">
        <f>IF(Sheet1!I146="","",LOG10(Sheet1!I146))</f>
        <v/>
      </c>
      <c r="J146" t="str">
        <f>IF(Sheet1!J146="","",LOG10(Sheet1!J146))</f>
        <v/>
      </c>
      <c r="U146" t="str">
        <f>IF(Sheet1!T146=0,"", SUM(C146, F146, I146, L146, O146, R146)/Sheet1!T146)</f>
        <v/>
      </c>
    </row>
    <row r="147" spans="1:21" x14ac:dyDescent="0.2">
      <c r="A147" s="1">
        <f>Sheet1!A147</f>
        <v>44707</v>
      </c>
      <c r="B147">
        <f>IF(Sheet1!B147="","",LOG10(Sheet1!B147))</f>
        <v>-0.16367588429324828</v>
      </c>
      <c r="C147">
        <f>IF(Sheet1!C147="","",LOG10(Sheet1!C147))</f>
        <v>2.6989700043360187</v>
      </c>
      <c r="D147">
        <f>IF(Sheet1!D147="","",LOG10(Sheet1!D147))</f>
        <v>8.5780597149747813</v>
      </c>
      <c r="E147">
        <f>IF(Sheet1!E147="","",LOG10(Sheet1!E147))</f>
        <v>-0.36251027048748929</v>
      </c>
      <c r="F147">
        <f>IF(Sheet1!F147="","",LOG10(Sheet1!F147))</f>
        <v>2.6989700043360187</v>
      </c>
      <c r="G147">
        <f>IF(Sheet1!G147="","",LOG10(Sheet1!G147))</f>
        <v>7.8871018815799916</v>
      </c>
      <c r="H147">
        <f>IF(Sheet1!H147="","",LOG10(Sheet1!H147))</f>
        <v>-0.21183162885883233</v>
      </c>
      <c r="I147">
        <f>IF(Sheet1!I147="","",LOG10(Sheet1!I147))</f>
        <v>2.6989700043360187</v>
      </c>
      <c r="J147">
        <f>IF(Sheet1!J147="","",LOG10(Sheet1!J147))</f>
        <v>8.6079688509869001</v>
      </c>
      <c r="U147">
        <f>IF(Sheet1!T147=0,"", SUM(C147, F147, I147, L147, O147, R147)/Sheet1!T147)</f>
        <v>2.6989700043360187</v>
      </c>
    </row>
    <row r="148" spans="1:21" x14ac:dyDescent="0.2">
      <c r="A148" s="1">
        <f>Sheet1!A148</f>
        <v>44708</v>
      </c>
      <c r="B148" t="str">
        <f>IF(Sheet1!B148="","",LOG10(Sheet1!B148))</f>
        <v/>
      </c>
      <c r="C148" t="str">
        <f>IF(Sheet1!C148="","",LOG10(Sheet1!C148))</f>
        <v/>
      </c>
      <c r="D148" t="str">
        <f>IF(Sheet1!D148="","",LOG10(Sheet1!D148))</f>
        <v/>
      </c>
      <c r="E148" t="str">
        <f>IF(Sheet1!E148="","",LOG10(Sheet1!E148))</f>
        <v/>
      </c>
      <c r="F148" t="str">
        <f>IF(Sheet1!F148="","",LOG10(Sheet1!F148))</f>
        <v/>
      </c>
      <c r="G148" t="str">
        <f>IF(Sheet1!G148="","",LOG10(Sheet1!G148))</f>
        <v/>
      </c>
      <c r="H148" t="str">
        <f>IF(Sheet1!H148="","",LOG10(Sheet1!H148))</f>
        <v/>
      </c>
      <c r="I148" t="str">
        <f>IF(Sheet1!I148="","",LOG10(Sheet1!I148))</f>
        <v/>
      </c>
      <c r="J148" t="str">
        <f>IF(Sheet1!J148="","",LOG10(Sheet1!J148))</f>
        <v/>
      </c>
      <c r="U148" t="str">
        <f>IF(Sheet1!T148=0,"", SUM(C148, F148, I148, L148, O148, R148)/Sheet1!T148)</f>
        <v/>
      </c>
    </row>
    <row r="149" spans="1:21" x14ac:dyDescent="0.2">
      <c r="A149" s="1">
        <f>Sheet1!A149</f>
        <v>44709</v>
      </c>
      <c r="B149" t="str">
        <f>IF(Sheet1!B149="","",LOG10(Sheet1!B149))</f>
        <v/>
      </c>
      <c r="C149" t="str">
        <f>IF(Sheet1!C149="","",LOG10(Sheet1!C149))</f>
        <v/>
      </c>
      <c r="D149" t="str">
        <f>IF(Sheet1!D149="","",LOG10(Sheet1!D149))</f>
        <v/>
      </c>
      <c r="E149" t="str">
        <f>IF(Sheet1!E149="","",LOG10(Sheet1!E149))</f>
        <v/>
      </c>
      <c r="F149" t="str">
        <f>IF(Sheet1!F149="","",LOG10(Sheet1!F149))</f>
        <v/>
      </c>
      <c r="G149" t="str">
        <f>IF(Sheet1!G149="","",LOG10(Sheet1!G149))</f>
        <v/>
      </c>
      <c r="H149" t="str">
        <f>IF(Sheet1!H149="","",LOG10(Sheet1!H149))</f>
        <v/>
      </c>
      <c r="I149" t="str">
        <f>IF(Sheet1!I149="","",LOG10(Sheet1!I149))</f>
        <v/>
      </c>
      <c r="J149" t="str">
        <f>IF(Sheet1!J149="","",LOG10(Sheet1!J149))</f>
        <v/>
      </c>
      <c r="U149" t="str">
        <f>IF(Sheet1!T149=0,"", SUM(C149, F149, I149, L149, O149, R149)/Sheet1!T149)</f>
        <v/>
      </c>
    </row>
    <row r="150" spans="1:21" x14ac:dyDescent="0.2">
      <c r="A150" s="1">
        <f>Sheet1!A150</f>
        <v>44710</v>
      </c>
      <c r="B150">
        <f>IF(Sheet1!B150="","",LOG10(Sheet1!B150))</f>
        <v>0.18497519069826102</v>
      </c>
      <c r="C150">
        <f>IF(Sheet1!C150="","",LOG10(Sheet1!C150))</f>
        <v>2.6989700043360187</v>
      </c>
      <c r="D150">
        <f>IF(Sheet1!D150="","",LOG10(Sheet1!D150))</f>
        <v>8.26984801368204</v>
      </c>
      <c r="E150">
        <f>IF(Sheet1!E150="","",LOG10(Sheet1!E150))</f>
        <v>0.1553360374650618</v>
      </c>
      <c r="F150">
        <f>IF(Sheet1!F150="","",LOG10(Sheet1!F150))</f>
        <v>4.4155966072098431</v>
      </c>
      <c r="G150">
        <f>IF(Sheet1!G150="","",LOG10(Sheet1!G150))</f>
        <v>8.3165144517702601</v>
      </c>
      <c r="H150">
        <f>IF(Sheet1!H150="","",LOG10(Sheet1!H150))</f>
        <v>-0.12959609472097294</v>
      </c>
      <c r="I150">
        <f>IF(Sheet1!I150="","",LOG10(Sheet1!I150))</f>
        <v>3.6214478207418179</v>
      </c>
      <c r="J150">
        <f>IF(Sheet1!J150="","",LOG10(Sheet1!J150))</f>
        <v>8.8994588742807785</v>
      </c>
      <c r="U150">
        <f>IF(Sheet1!T150=0,"", SUM(C150, F150, I150, L150, O150, R150)/Sheet1!T150)</f>
        <v>3.5786714774292268</v>
      </c>
    </row>
    <row r="151" spans="1:21" x14ac:dyDescent="0.2">
      <c r="A151" s="1">
        <f>Sheet1!A151</f>
        <v>44711</v>
      </c>
      <c r="B151" t="str">
        <f>IF(Sheet1!B151="","",LOG10(Sheet1!B151))</f>
        <v/>
      </c>
      <c r="C151" t="str">
        <f>IF(Sheet1!C151="","",LOG10(Sheet1!C151))</f>
        <v/>
      </c>
      <c r="D151" t="str">
        <f>IF(Sheet1!D151="","",LOG10(Sheet1!D151))</f>
        <v/>
      </c>
      <c r="E151" t="str">
        <f>IF(Sheet1!E151="","",LOG10(Sheet1!E151))</f>
        <v/>
      </c>
      <c r="F151" t="str">
        <f>IF(Sheet1!F151="","",LOG10(Sheet1!F151))</f>
        <v/>
      </c>
      <c r="G151" t="str">
        <f>IF(Sheet1!G151="","",LOG10(Sheet1!G151))</f>
        <v/>
      </c>
      <c r="H151" t="str">
        <f>IF(Sheet1!H151="","",LOG10(Sheet1!H151))</f>
        <v/>
      </c>
      <c r="I151" t="str">
        <f>IF(Sheet1!I151="","",LOG10(Sheet1!I151))</f>
        <v/>
      </c>
      <c r="J151" t="str">
        <f>IF(Sheet1!J151="","",LOG10(Sheet1!J151))</f>
        <v/>
      </c>
      <c r="U151" t="str">
        <f>IF(Sheet1!T151=0,"", SUM(C151, F151, I151, L151, O151, R151)/Sheet1!T151)</f>
        <v/>
      </c>
    </row>
    <row r="152" spans="1:21" x14ac:dyDescent="0.2">
      <c r="A152" s="1">
        <f>Sheet1!A152</f>
        <v>44712</v>
      </c>
      <c r="B152">
        <f>IF(Sheet1!B152="","",LOG10(Sheet1!B152))</f>
        <v>-0.16367588429324828</v>
      </c>
      <c r="C152">
        <f>IF(Sheet1!C152="","",LOG10(Sheet1!C152))</f>
        <v>3.6998483535559852</v>
      </c>
      <c r="D152">
        <f>IF(Sheet1!D152="","",LOG10(Sheet1!D152))</f>
        <v>8.7242384436035731</v>
      </c>
      <c r="E152">
        <f>IF(Sheet1!E152="","",LOG10(Sheet1!E152))</f>
        <v>-2.7334407733889104E-2</v>
      </c>
      <c r="F152">
        <f>IF(Sheet1!F152="","",LOG10(Sheet1!F152))</f>
        <v>3.8549445518525349</v>
      </c>
      <c r="G152">
        <f>IF(Sheet1!G152="","",LOG10(Sheet1!G152))</f>
        <v>8.2880083395819266</v>
      </c>
      <c r="H152">
        <f>IF(Sheet1!H152="","",LOG10(Sheet1!H152))</f>
        <v>-0.25258819211357664</v>
      </c>
      <c r="I152">
        <f>IF(Sheet1!I152="","",LOG10(Sheet1!I152))</f>
        <v>2.6989700043360187</v>
      </c>
      <c r="J152">
        <f>IF(Sheet1!J152="","",LOG10(Sheet1!J152))</f>
        <v>8.8396859716671479</v>
      </c>
      <c r="U152">
        <f>IF(Sheet1!T152=0,"", SUM(C152, F152, I152, L152, O152, R152)/Sheet1!T152)</f>
        <v>3.4179209699148463</v>
      </c>
    </row>
    <row r="153" spans="1:21" x14ac:dyDescent="0.2">
      <c r="A153" s="1">
        <f>Sheet1!A153</f>
        <v>44713</v>
      </c>
      <c r="B153" t="str">
        <f>IF(Sheet1!B153="","",LOG10(Sheet1!B153))</f>
        <v/>
      </c>
      <c r="C153" t="str">
        <f>IF(Sheet1!C153="","",LOG10(Sheet1!C153))</f>
        <v/>
      </c>
      <c r="D153" t="str">
        <f>IF(Sheet1!D153="","",LOG10(Sheet1!D153))</f>
        <v/>
      </c>
      <c r="E153" t="str">
        <f>IF(Sheet1!E153="","",LOG10(Sheet1!E153))</f>
        <v/>
      </c>
      <c r="F153" t="str">
        <f>IF(Sheet1!F153="","",LOG10(Sheet1!F153))</f>
        <v/>
      </c>
      <c r="G153" t="str">
        <f>IF(Sheet1!G153="","",LOG10(Sheet1!G153))</f>
        <v/>
      </c>
      <c r="H153" t="str">
        <f>IF(Sheet1!H153="","",LOG10(Sheet1!H153))</f>
        <v/>
      </c>
      <c r="I153" t="str">
        <f>IF(Sheet1!I153="","",LOG10(Sheet1!I153))</f>
        <v/>
      </c>
      <c r="J153" t="str">
        <f>IF(Sheet1!J153="","",LOG10(Sheet1!J153))</f>
        <v/>
      </c>
      <c r="U153" t="str">
        <f>IF(Sheet1!T153=0,"", SUM(C153, F153, I153, L153, O153, R153)/Sheet1!T153)</f>
        <v/>
      </c>
    </row>
    <row r="154" spans="1:21" x14ac:dyDescent="0.2">
      <c r="A154" s="1">
        <f>Sheet1!A154</f>
        <v>44714</v>
      </c>
      <c r="B154">
        <f>IF(Sheet1!B154="","",LOG10(Sheet1!B154))</f>
        <v>0.44653716707364377</v>
      </c>
      <c r="C154">
        <f>IF(Sheet1!C154="","",LOG10(Sheet1!C154))</f>
        <v>3.7534142571118472</v>
      </c>
      <c r="D154">
        <f>IF(Sheet1!D154="","",LOG10(Sheet1!D154))</f>
        <v>8.8966632012428715</v>
      </c>
      <c r="E154">
        <f>IF(Sheet1!E154="","",LOG10(Sheet1!E154))</f>
        <v>0.49817266063654392</v>
      </c>
      <c r="F154">
        <f>IF(Sheet1!F154="","",LOG10(Sheet1!F154))</f>
        <v>3.671481400055586</v>
      </c>
      <c r="G154">
        <f>IF(Sheet1!G154="","",LOG10(Sheet1!G154))</f>
        <v>8.0579919470319741</v>
      </c>
      <c r="H154">
        <f>IF(Sheet1!H154="","",LOG10(Sheet1!H154))</f>
        <v>0.54728230796330324</v>
      </c>
      <c r="I154">
        <f>IF(Sheet1!I154="","",LOG10(Sheet1!I154))</f>
        <v>3.8800510030224524</v>
      </c>
      <c r="J154">
        <f>IF(Sheet1!J154="","",LOG10(Sheet1!J154))</f>
        <v>8.720434958406317</v>
      </c>
      <c r="U154">
        <f>IF(Sheet1!T154=0,"", SUM(C154, F154, I154, L154, O154, R154)/Sheet1!T154)</f>
        <v>3.7683155533966279</v>
      </c>
    </row>
    <row r="155" spans="1:21" x14ac:dyDescent="0.2">
      <c r="A155" s="1">
        <f>Sheet1!A155</f>
        <v>44715</v>
      </c>
      <c r="B155" t="str">
        <f>IF(Sheet1!B155="","",LOG10(Sheet1!B155))</f>
        <v/>
      </c>
      <c r="C155" t="str">
        <f>IF(Sheet1!C155="","",LOG10(Sheet1!C155))</f>
        <v/>
      </c>
      <c r="D155" t="str">
        <f>IF(Sheet1!D155="","",LOG10(Sheet1!D155))</f>
        <v/>
      </c>
      <c r="E155" t="str">
        <f>IF(Sheet1!E155="","",LOG10(Sheet1!E155))</f>
        <v/>
      </c>
      <c r="F155" t="str">
        <f>IF(Sheet1!F155="","",LOG10(Sheet1!F155))</f>
        <v/>
      </c>
      <c r="G155" t="str">
        <f>IF(Sheet1!G155="","",LOG10(Sheet1!G155))</f>
        <v/>
      </c>
      <c r="H155" t="str">
        <f>IF(Sheet1!H155="","",LOG10(Sheet1!H155))</f>
        <v/>
      </c>
      <c r="I155" t="str">
        <f>IF(Sheet1!I155="","",LOG10(Sheet1!I155))</f>
        <v/>
      </c>
      <c r="J155" t="str">
        <f>IF(Sheet1!J155="","",LOG10(Sheet1!J155))</f>
        <v/>
      </c>
      <c r="U155" t="str">
        <f>IF(Sheet1!T155=0,"", SUM(C155, F155, I155, L155, O155, R155)/Sheet1!T155)</f>
        <v/>
      </c>
    </row>
    <row r="156" spans="1:21" x14ac:dyDescent="0.2">
      <c r="A156" s="1">
        <f>Sheet1!A156</f>
        <v>44716</v>
      </c>
      <c r="B156" t="str">
        <f>IF(Sheet1!B156="","",LOG10(Sheet1!B156))</f>
        <v/>
      </c>
      <c r="C156" t="str">
        <f>IF(Sheet1!C156="","",LOG10(Sheet1!C156))</f>
        <v/>
      </c>
      <c r="D156" t="str">
        <f>IF(Sheet1!D156="","",LOG10(Sheet1!D156))</f>
        <v/>
      </c>
      <c r="E156" t="str">
        <f>IF(Sheet1!E156="","",LOG10(Sheet1!E156))</f>
        <v/>
      </c>
      <c r="F156" t="str">
        <f>IF(Sheet1!F156="","",LOG10(Sheet1!F156))</f>
        <v/>
      </c>
      <c r="G156" t="str">
        <f>IF(Sheet1!G156="","",LOG10(Sheet1!G156))</f>
        <v/>
      </c>
      <c r="H156" t="str">
        <f>IF(Sheet1!H156="","",LOG10(Sheet1!H156))</f>
        <v/>
      </c>
      <c r="I156" t="str">
        <f>IF(Sheet1!I156="","",LOG10(Sheet1!I156))</f>
        <v/>
      </c>
      <c r="J156" t="str">
        <f>IF(Sheet1!J156="","",LOG10(Sheet1!J156))</f>
        <v/>
      </c>
      <c r="U156" t="str">
        <f>IF(Sheet1!T156=0,"", SUM(C156, F156, I156, L156, O156, R156)/Sheet1!T156)</f>
        <v/>
      </c>
    </row>
    <row r="157" spans="1:21" x14ac:dyDescent="0.2">
      <c r="A157" s="1">
        <f>Sheet1!A157</f>
        <v>44717</v>
      </c>
      <c r="B157">
        <f>IF(Sheet1!B157="","",LOG10(Sheet1!B157))</f>
        <v>0.11760269169008426</v>
      </c>
      <c r="C157">
        <f>IF(Sheet1!C157="","",LOG10(Sheet1!C157))</f>
        <v>4.4005100204447638</v>
      </c>
      <c r="D157">
        <f>IF(Sheet1!D157="","",LOG10(Sheet1!D157))</f>
        <v>8.485078176772145</v>
      </c>
      <c r="E157">
        <f>IF(Sheet1!E157="","",LOG10(Sheet1!E157))</f>
        <v>6.7442842776380657E-2</v>
      </c>
      <c r="F157">
        <f>IF(Sheet1!F157="","",LOG10(Sheet1!F157))</f>
        <v>2.6989700043360187</v>
      </c>
      <c r="G157">
        <f>IF(Sheet1!G157="","",LOG10(Sheet1!G157))</f>
        <v>8.1434081697111829</v>
      </c>
      <c r="H157">
        <f>IF(Sheet1!H157="","",LOG10(Sheet1!H157))</f>
        <v>0.1195857749617838</v>
      </c>
      <c r="I157">
        <f>IF(Sheet1!I157="","",LOG10(Sheet1!I157))</f>
        <v>3.8113648401392832</v>
      </c>
      <c r="J157">
        <f>IF(Sheet1!J157="","",LOG10(Sheet1!J157))</f>
        <v>8.7091336857262238</v>
      </c>
      <c r="U157">
        <f>IF(Sheet1!T157=0,"", SUM(C157, F157, I157, L157, O157, R157)/Sheet1!T157)</f>
        <v>3.6369482883066886</v>
      </c>
    </row>
    <row r="158" spans="1:21" x14ac:dyDescent="0.2">
      <c r="A158" s="1">
        <f>Sheet1!A158</f>
        <v>44718</v>
      </c>
      <c r="B158" t="str">
        <f>IF(Sheet1!B158="","",LOG10(Sheet1!B158))</f>
        <v/>
      </c>
      <c r="C158" t="str">
        <f>IF(Sheet1!C158="","",LOG10(Sheet1!C158))</f>
        <v/>
      </c>
      <c r="D158" t="str">
        <f>IF(Sheet1!D158="","",LOG10(Sheet1!D158))</f>
        <v/>
      </c>
      <c r="E158" t="str">
        <f>IF(Sheet1!E158="","",LOG10(Sheet1!E158))</f>
        <v/>
      </c>
      <c r="F158" t="str">
        <f>IF(Sheet1!F158="","",LOG10(Sheet1!F158))</f>
        <v/>
      </c>
      <c r="G158" t="str">
        <f>IF(Sheet1!G158="","",LOG10(Sheet1!G158))</f>
        <v/>
      </c>
      <c r="H158" t="str">
        <f>IF(Sheet1!H158="","",LOG10(Sheet1!H158))</f>
        <v/>
      </c>
      <c r="I158" t="str">
        <f>IF(Sheet1!I158="","",LOG10(Sheet1!I158))</f>
        <v/>
      </c>
      <c r="J158" t="str">
        <f>IF(Sheet1!J158="","",LOG10(Sheet1!J158))</f>
        <v/>
      </c>
      <c r="U158" t="str">
        <f>IF(Sheet1!T158=0,"", SUM(C158, F158, I158, L158, O158, R158)/Sheet1!T158)</f>
        <v/>
      </c>
    </row>
    <row r="159" spans="1:21" x14ac:dyDescent="0.2">
      <c r="A159" s="1">
        <f>Sheet1!A159</f>
        <v>44719</v>
      </c>
      <c r="B159">
        <f>IF(Sheet1!B159="","",LOG10(Sheet1!B159))</f>
        <v>0.64048143697042181</v>
      </c>
      <c r="C159">
        <f>IF(Sheet1!C159="","",LOG10(Sheet1!C159))</f>
        <v>4.0047050414644465</v>
      </c>
      <c r="D159">
        <f>IF(Sheet1!D159="","",LOG10(Sheet1!D159))</f>
        <v>8.1296571983884238</v>
      </c>
      <c r="E159">
        <f>IF(Sheet1!E159="","",LOG10(Sheet1!E159))</f>
        <v>0.44435712565602759</v>
      </c>
      <c r="F159">
        <f>IF(Sheet1!F159="","",LOG10(Sheet1!F159))</f>
        <v>4.1209217805162037</v>
      </c>
      <c r="G159">
        <f>IF(Sheet1!G159="","",LOG10(Sheet1!G159))</f>
        <v>8.3267474900430862</v>
      </c>
      <c r="H159">
        <f>IF(Sheet1!H159="","",LOG10(Sheet1!H159))</f>
        <v>0.35907622605926293</v>
      </c>
      <c r="I159">
        <f>IF(Sheet1!I159="","",LOG10(Sheet1!I159))</f>
        <v>5.031594233873574</v>
      </c>
      <c r="J159">
        <f>IF(Sheet1!J159="","",LOG10(Sheet1!J159))</f>
        <v>9.1089130004036587</v>
      </c>
      <c r="U159">
        <f>IF(Sheet1!T159=0,"", SUM(C159, F159, I159, L159, O159, R159)/Sheet1!T159)</f>
        <v>4.3857403519514078</v>
      </c>
    </row>
    <row r="160" spans="1:21" x14ac:dyDescent="0.2">
      <c r="A160" s="1">
        <f>Sheet1!A160</f>
        <v>44720</v>
      </c>
      <c r="B160" t="str">
        <f>IF(Sheet1!B160="","",LOG10(Sheet1!B160))</f>
        <v/>
      </c>
      <c r="C160" t="str">
        <f>IF(Sheet1!C160="","",LOG10(Sheet1!C160))</f>
        <v/>
      </c>
      <c r="D160" t="str">
        <f>IF(Sheet1!D160="","",LOG10(Sheet1!D160))</f>
        <v/>
      </c>
      <c r="E160" t="str">
        <f>IF(Sheet1!E160="","",LOG10(Sheet1!E160))</f>
        <v/>
      </c>
      <c r="F160" t="str">
        <f>IF(Sheet1!F160="","",LOG10(Sheet1!F160))</f>
        <v/>
      </c>
      <c r="G160" t="str">
        <f>IF(Sheet1!G160="","",LOG10(Sheet1!G160))</f>
        <v/>
      </c>
      <c r="H160" t="str">
        <f>IF(Sheet1!H160="","",LOG10(Sheet1!H160))</f>
        <v/>
      </c>
      <c r="I160" t="str">
        <f>IF(Sheet1!I160="","",LOG10(Sheet1!I160))</f>
        <v/>
      </c>
      <c r="J160" t="str">
        <f>IF(Sheet1!J160="","",LOG10(Sheet1!J160))</f>
        <v/>
      </c>
      <c r="U160" t="str">
        <f>IF(Sheet1!T160=0,"", SUM(C160, F160, I160, L160, O160, R160)/Sheet1!T160)</f>
        <v/>
      </c>
    </row>
    <row r="161" spans="1:21" x14ac:dyDescent="0.2">
      <c r="A161" s="1">
        <f>Sheet1!A161</f>
        <v>44721</v>
      </c>
      <c r="B161">
        <f>IF(Sheet1!B161="","",LOG10(Sheet1!B161))</f>
        <v>-4.3451177401769168E-4</v>
      </c>
      <c r="C161">
        <f>IF(Sheet1!C161="","",LOG10(Sheet1!C161))</f>
        <v>3.7366931949691309</v>
      </c>
      <c r="D161">
        <f>IF(Sheet1!D161="","",LOG10(Sheet1!D161))</f>
        <v>8.1049686680118285</v>
      </c>
      <c r="E161">
        <f>IF(Sheet1!E161="","",LOG10(Sheet1!E161))</f>
        <v>-0.32513885926218844</v>
      </c>
      <c r="F161">
        <f>IF(Sheet1!F161="","",LOG10(Sheet1!F161))</f>
        <v>2.6989700043360187</v>
      </c>
      <c r="G161">
        <f>IF(Sheet1!G161="","",LOG10(Sheet1!G161))</f>
        <v>8.3107727985857878</v>
      </c>
      <c r="H161">
        <f>IF(Sheet1!H161="","",LOG10(Sheet1!H161))</f>
        <v>4.3213737826425782E-3</v>
      </c>
      <c r="I161">
        <f>IF(Sheet1!I161="","",LOG10(Sheet1!I161))</f>
        <v>3.4900640352922427</v>
      </c>
      <c r="J161">
        <f>IF(Sheet1!J161="","",LOG10(Sheet1!J161))</f>
        <v>8.2099583122657229</v>
      </c>
      <c r="U161">
        <f>IF(Sheet1!T161=0,"", SUM(C161, F161, I161, L161, O161, R161)/Sheet1!T161)</f>
        <v>3.3085757448657973</v>
      </c>
    </row>
    <row r="162" spans="1:21" x14ac:dyDescent="0.2">
      <c r="A162" s="1">
        <f>Sheet1!A162</f>
        <v>44722</v>
      </c>
      <c r="B162" t="str">
        <f>IF(Sheet1!B162="","",LOG10(Sheet1!B162))</f>
        <v/>
      </c>
      <c r="C162" t="str">
        <f>IF(Sheet1!C162="","",LOG10(Sheet1!C162))</f>
        <v/>
      </c>
      <c r="D162" t="str">
        <f>IF(Sheet1!D162="","",LOG10(Sheet1!D162))</f>
        <v/>
      </c>
      <c r="E162" t="str">
        <f>IF(Sheet1!E162="","",LOG10(Sheet1!E162))</f>
        <v/>
      </c>
      <c r="F162" t="str">
        <f>IF(Sheet1!F162="","",LOG10(Sheet1!F162))</f>
        <v/>
      </c>
      <c r="G162" t="str">
        <f>IF(Sheet1!G162="","",LOG10(Sheet1!G162))</f>
        <v/>
      </c>
      <c r="H162" t="str">
        <f>IF(Sheet1!H162="","",LOG10(Sheet1!H162))</f>
        <v/>
      </c>
      <c r="I162" t="str">
        <f>IF(Sheet1!I162="","",LOG10(Sheet1!I162))</f>
        <v/>
      </c>
      <c r="J162" t="str">
        <f>IF(Sheet1!J162="","",LOG10(Sheet1!J162))</f>
        <v/>
      </c>
      <c r="U162" t="str">
        <f>IF(Sheet1!T162=0,"", SUM(C162, F162, I162, L162, O162, R162)/Sheet1!T162)</f>
        <v/>
      </c>
    </row>
    <row r="163" spans="1:21" x14ac:dyDescent="0.2">
      <c r="A163" s="1">
        <f>Sheet1!A163</f>
        <v>44723</v>
      </c>
      <c r="B163" t="str">
        <f>IF(Sheet1!B163="","",LOG10(Sheet1!B163))</f>
        <v/>
      </c>
      <c r="C163" t="str">
        <f>IF(Sheet1!C163="","",LOG10(Sheet1!C163))</f>
        <v/>
      </c>
      <c r="D163" t="str">
        <f>IF(Sheet1!D163="","",LOG10(Sheet1!D163))</f>
        <v/>
      </c>
      <c r="E163" t="str">
        <f>IF(Sheet1!E163="","",LOG10(Sheet1!E163))</f>
        <v/>
      </c>
      <c r="F163" t="str">
        <f>IF(Sheet1!F163="","",LOG10(Sheet1!F163))</f>
        <v/>
      </c>
      <c r="G163" t="str">
        <f>IF(Sheet1!G163="","",LOG10(Sheet1!G163))</f>
        <v/>
      </c>
      <c r="H163" t="str">
        <f>IF(Sheet1!H163="","",LOG10(Sheet1!H163))</f>
        <v/>
      </c>
      <c r="I163" t="str">
        <f>IF(Sheet1!I163="","",LOG10(Sheet1!I163))</f>
        <v/>
      </c>
      <c r="J163" t="str">
        <f>IF(Sheet1!J163="","",LOG10(Sheet1!J163))</f>
        <v/>
      </c>
      <c r="U163" t="str">
        <f>IF(Sheet1!T163=0,"", SUM(C163, F163, I163, L163, O163, R163)/Sheet1!T163)</f>
        <v/>
      </c>
    </row>
    <row r="164" spans="1:21" x14ac:dyDescent="0.2">
      <c r="A164" s="1">
        <f>Sheet1!A164</f>
        <v>44724</v>
      </c>
      <c r="B164">
        <f>IF(Sheet1!B164="","",LOG10(Sheet1!B164))</f>
        <v>-0.16621562534352105</v>
      </c>
      <c r="C164">
        <f>IF(Sheet1!C164="","",LOG10(Sheet1!C164))</f>
        <v>5.0509098616297861</v>
      </c>
      <c r="D164">
        <f>IF(Sheet1!D164="","",LOG10(Sheet1!D164))</f>
        <v>8.4184161795018255</v>
      </c>
      <c r="E164">
        <f>IF(Sheet1!E164="","",LOG10(Sheet1!E164))</f>
        <v>-5.6828473303632727E-3</v>
      </c>
      <c r="F164">
        <f>IF(Sheet1!F164="","",LOG10(Sheet1!F164))</f>
        <v>3.9941704563539484</v>
      </c>
      <c r="G164">
        <f>IF(Sheet1!G164="","",LOG10(Sheet1!G164))</f>
        <v>8.4641671804208869</v>
      </c>
      <c r="H164">
        <f>IF(Sheet1!H164="","",LOG10(Sheet1!H164))</f>
        <v>-0.21609642072726507</v>
      </c>
      <c r="I164">
        <f>IF(Sheet1!I164="","",LOG10(Sheet1!I164))</f>
        <v>4.2566634625081301</v>
      </c>
      <c r="J164">
        <f>IF(Sheet1!J164="","",LOG10(Sheet1!J164))</f>
        <v>8.8086891850785456</v>
      </c>
      <c r="U164">
        <f>IF(Sheet1!T164=0,"", SUM(C164, F164, I164, L164, O164, R164)/Sheet1!T164)</f>
        <v>4.4339145934972883</v>
      </c>
    </row>
    <row r="165" spans="1:21" x14ac:dyDescent="0.2">
      <c r="A165" s="1">
        <f>Sheet1!A165</f>
        <v>44725</v>
      </c>
      <c r="B165" t="str">
        <f>IF(Sheet1!B165="","",LOG10(Sheet1!B165))</f>
        <v/>
      </c>
      <c r="C165" t="str">
        <f>IF(Sheet1!C165="","",LOG10(Sheet1!C165))</f>
        <v/>
      </c>
      <c r="D165" t="str">
        <f>IF(Sheet1!D165="","",LOG10(Sheet1!D165))</f>
        <v/>
      </c>
      <c r="E165" t="str">
        <f>IF(Sheet1!E165="","",LOG10(Sheet1!E165))</f>
        <v/>
      </c>
      <c r="F165" t="str">
        <f>IF(Sheet1!F165="","",LOG10(Sheet1!F165))</f>
        <v/>
      </c>
      <c r="G165" t="str">
        <f>IF(Sheet1!G165="","",LOG10(Sheet1!G165))</f>
        <v/>
      </c>
      <c r="H165" t="str">
        <f>IF(Sheet1!H165="","",LOG10(Sheet1!H165))</f>
        <v/>
      </c>
      <c r="I165" t="str">
        <f>IF(Sheet1!I165="","",LOG10(Sheet1!I165))</f>
        <v/>
      </c>
      <c r="J165" t="str">
        <f>IF(Sheet1!J165="","",LOG10(Sheet1!J165))</f>
        <v/>
      </c>
      <c r="U165" t="str">
        <f>IF(Sheet1!T165=0,"", SUM(C165, F165, I165, L165, O165, R165)/Sheet1!T165)</f>
        <v/>
      </c>
    </row>
    <row r="166" spans="1:21" x14ac:dyDescent="0.2">
      <c r="A166" s="1">
        <f>Sheet1!A166</f>
        <v>44726</v>
      </c>
      <c r="B166">
        <f>IF(Sheet1!B166="","",LOG10(Sheet1!B166))</f>
        <v>-1.0105436281226938E-2</v>
      </c>
      <c r="C166">
        <f>IF(Sheet1!C166="","",LOG10(Sheet1!C166))</f>
        <v>2.6989700043360187</v>
      </c>
      <c r="D166">
        <f>IF(Sheet1!D166="","",LOG10(Sheet1!D166))</f>
        <v>8.3565355843926845</v>
      </c>
      <c r="E166">
        <f>IF(Sheet1!E166="","",LOG10(Sheet1!E166))</f>
        <v>-0.13667713987954411</v>
      </c>
      <c r="F166">
        <f>IF(Sheet1!F166="","",LOG10(Sheet1!F166))</f>
        <v>2.6989700043360187</v>
      </c>
      <c r="G166">
        <f>IF(Sheet1!G166="","",LOG10(Sheet1!G166))</f>
        <v>8.5743716236305403</v>
      </c>
      <c r="H166">
        <f>IF(Sheet1!H166="","",LOG10(Sheet1!H166))</f>
        <v>0.10687054447865389</v>
      </c>
      <c r="I166">
        <f>IF(Sheet1!I166="","",LOG10(Sheet1!I166))</f>
        <v>2.6989700043360187</v>
      </c>
      <c r="J166">
        <f>IF(Sheet1!J166="","",LOG10(Sheet1!J166))</f>
        <v>8.8913818133199882</v>
      </c>
      <c r="U166">
        <f>IF(Sheet1!T166=0,"", SUM(C166, F166, I166, L166, O166, R166)/Sheet1!T166)</f>
        <v>2.6989700043360187</v>
      </c>
    </row>
    <row r="167" spans="1:21" x14ac:dyDescent="0.2">
      <c r="A167" s="1">
        <f>Sheet1!A167</f>
        <v>44727</v>
      </c>
      <c r="B167" t="str">
        <f>IF(Sheet1!B167="","",LOG10(Sheet1!B167))</f>
        <v/>
      </c>
      <c r="C167" t="str">
        <f>IF(Sheet1!C167="","",LOG10(Sheet1!C167))</f>
        <v/>
      </c>
      <c r="D167" t="str">
        <f>IF(Sheet1!D167="","",LOG10(Sheet1!D167))</f>
        <v/>
      </c>
      <c r="E167" t="str">
        <f>IF(Sheet1!E167="","",LOG10(Sheet1!E167))</f>
        <v/>
      </c>
      <c r="F167" t="str">
        <f>IF(Sheet1!F167="","",LOG10(Sheet1!F167))</f>
        <v/>
      </c>
      <c r="G167" t="str">
        <f>IF(Sheet1!G167="","",LOG10(Sheet1!G167))</f>
        <v/>
      </c>
      <c r="H167" t="str">
        <f>IF(Sheet1!H167="","",LOG10(Sheet1!H167))</f>
        <v/>
      </c>
      <c r="I167" t="str">
        <f>IF(Sheet1!I167="","",LOG10(Sheet1!I167))</f>
        <v/>
      </c>
      <c r="J167" t="str">
        <f>IF(Sheet1!J167="","",LOG10(Sheet1!J167))</f>
        <v/>
      </c>
      <c r="U167" t="str">
        <f>IF(Sheet1!T167=0,"", SUM(C167, F167, I167, L167, O167, R167)/Sheet1!T167)</f>
        <v/>
      </c>
    </row>
    <row r="168" spans="1:21" x14ac:dyDescent="0.2">
      <c r="A168" s="1">
        <f>Sheet1!A168</f>
        <v>44728</v>
      </c>
      <c r="B168">
        <f>IF(Sheet1!B168="","",LOG10(Sheet1!B168))</f>
        <v>-0.31785492362616824</v>
      </c>
      <c r="C168">
        <f>IF(Sheet1!C168="","",LOG10(Sheet1!C168))</f>
        <v>2.6989700043360187</v>
      </c>
      <c r="D168">
        <f>IF(Sheet1!D168="","",LOG10(Sheet1!D168))</f>
        <v>8.0835418371445495</v>
      </c>
      <c r="E168">
        <f>IF(Sheet1!E168="","",LOG10(Sheet1!E168))</f>
        <v>-0.42365864979420714</v>
      </c>
      <c r="F168">
        <f>IF(Sheet1!F168="","",LOG10(Sheet1!F168))</f>
        <v>2.6989700043360187</v>
      </c>
      <c r="G168">
        <f>IF(Sheet1!G168="","",LOG10(Sheet1!G168))</f>
        <v>7.9345264324406095</v>
      </c>
      <c r="H168">
        <f>IF(Sheet1!H168="","",LOG10(Sheet1!H168))</f>
        <v>-0.14752000636314366</v>
      </c>
      <c r="I168">
        <f>IF(Sheet1!I168="","",LOG10(Sheet1!I168))</f>
        <v>2.6989700043360187</v>
      </c>
      <c r="J168">
        <f>IF(Sheet1!J168="","",LOG10(Sheet1!J168))</f>
        <v>8.3821302426255002</v>
      </c>
      <c r="U168">
        <f>IF(Sheet1!T168=0,"", SUM(C168, F168, I168, L168, O168, R168)/Sheet1!T168)</f>
        <v>2.6989700043360187</v>
      </c>
    </row>
    <row r="169" spans="1:21" x14ac:dyDescent="0.2">
      <c r="A169" s="1">
        <f>Sheet1!A169</f>
        <v>44729</v>
      </c>
      <c r="B169" t="str">
        <f>IF(Sheet1!B169="","",LOG10(Sheet1!B169))</f>
        <v/>
      </c>
      <c r="C169" t="str">
        <f>IF(Sheet1!C169="","",LOG10(Sheet1!C169))</f>
        <v/>
      </c>
      <c r="D169" t="str">
        <f>IF(Sheet1!D169="","",LOG10(Sheet1!D169))</f>
        <v/>
      </c>
      <c r="E169" t="str">
        <f>IF(Sheet1!E169="","",LOG10(Sheet1!E169))</f>
        <v/>
      </c>
      <c r="F169" t="str">
        <f>IF(Sheet1!F169="","",LOG10(Sheet1!F169))</f>
        <v/>
      </c>
      <c r="G169" t="str">
        <f>IF(Sheet1!G169="","",LOG10(Sheet1!G169))</f>
        <v/>
      </c>
      <c r="H169" t="str">
        <f>IF(Sheet1!H169="","",LOG10(Sheet1!H169))</f>
        <v/>
      </c>
      <c r="I169" t="str">
        <f>IF(Sheet1!I169="","",LOG10(Sheet1!I169))</f>
        <v/>
      </c>
      <c r="J169" t="str">
        <f>IF(Sheet1!J169="","",LOG10(Sheet1!J169))</f>
        <v/>
      </c>
      <c r="U169" t="str">
        <f>IF(Sheet1!T169=0,"", SUM(C169, F169, I169, L169, O169, R169)/Sheet1!T169)</f>
        <v/>
      </c>
    </row>
    <row r="170" spans="1:21" x14ac:dyDescent="0.2">
      <c r="A170" s="1">
        <f>Sheet1!A170</f>
        <v>44730</v>
      </c>
      <c r="B170" t="str">
        <f>IF(Sheet1!B170="","",LOG10(Sheet1!B170))</f>
        <v/>
      </c>
      <c r="C170" t="str">
        <f>IF(Sheet1!C170="","",LOG10(Sheet1!C170))</f>
        <v/>
      </c>
      <c r="D170" t="str">
        <f>IF(Sheet1!D170="","",LOG10(Sheet1!D170))</f>
        <v/>
      </c>
      <c r="E170" t="str">
        <f>IF(Sheet1!E170="","",LOG10(Sheet1!E170))</f>
        <v/>
      </c>
      <c r="F170" t="str">
        <f>IF(Sheet1!F170="","",LOG10(Sheet1!F170))</f>
        <v/>
      </c>
      <c r="G170" t="str">
        <f>IF(Sheet1!G170="","",LOG10(Sheet1!G170))</f>
        <v/>
      </c>
      <c r="H170" t="str">
        <f>IF(Sheet1!H170="","",LOG10(Sheet1!H170))</f>
        <v/>
      </c>
      <c r="I170" t="str">
        <f>IF(Sheet1!I170="","",LOG10(Sheet1!I170))</f>
        <v/>
      </c>
      <c r="J170" t="str">
        <f>IF(Sheet1!J170="","",LOG10(Sheet1!J170))</f>
        <v/>
      </c>
      <c r="U170" t="str">
        <f>IF(Sheet1!T170=0,"", SUM(C170, F170, I170, L170, O170, R170)/Sheet1!T170)</f>
        <v/>
      </c>
    </row>
    <row r="171" spans="1:21" x14ac:dyDescent="0.2">
      <c r="A171" s="1">
        <f>Sheet1!A171</f>
        <v>44731</v>
      </c>
      <c r="B171">
        <f>IF(Sheet1!B171="","",LOG10(Sheet1!B171))</f>
        <v>-0.22475374025976358</v>
      </c>
      <c r="C171">
        <f>IF(Sheet1!C171="","",LOG10(Sheet1!C171))</f>
        <v>2.6989700043360187</v>
      </c>
      <c r="D171">
        <f>IF(Sheet1!D171="","",LOG10(Sheet1!D171))</f>
        <v>7.9927270263589749</v>
      </c>
      <c r="E171">
        <f>IF(Sheet1!E171="","",LOG10(Sheet1!E171))</f>
        <v>-0.21824462534753111</v>
      </c>
      <c r="F171">
        <f>IF(Sheet1!F171="","",LOG10(Sheet1!F171))</f>
        <v>2.6989700043360187</v>
      </c>
      <c r="G171">
        <f>IF(Sheet1!G171="","",LOG10(Sheet1!G171))</f>
        <v>8.2659510800462623</v>
      </c>
      <c r="H171">
        <f>IF(Sheet1!H171="","",LOG10(Sheet1!H171))</f>
        <v>-0.19111413264018789</v>
      </c>
      <c r="I171">
        <f>IF(Sheet1!I171="","",LOG10(Sheet1!I171))</f>
        <v>2.6989700043360187</v>
      </c>
      <c r="J171">
        <f>IF(Sheet1!J171="","",LOG10(Sheet1!J171))</f>
        <v>8.5130741246405766</v>
      </c>
      <c r="U171">
        <f>IF(Sheet1!T171=0,"", SUM(C171, F171, I171, L171, O171, R171)/Sheet1!T171)</f>
        <v>2.6989700043360187</v>
      </c>
    </row>
    <row r="172" spans="1:21" x14ac:dyDescent="0.2">
      <c r="A172" s="1">
        <f>Sheet1!A172</f>
        <v>44732</v>
      </c>
      <c r="B172" t="str">
        <f>IF(Sheet1!B172="","",LOG10(Sheet1!B172))</f>
        <v/>
      </c>
      <c r="C172" t="str">
        <f>IF(Sheet1!C172="","",LOG10(Sheet1!C172))</f>
        <v/>
      </c>
      <c r="D172" t="str">
        <f>IF(Sheet1!D172="","",LOG10(Sheet1!D172))</f>
        <v/>
      </c>
      <c r="E172" t="str">
        <f>IF(Sheet1!E172="","",LOG10(Sheet1!E172))</f>
        <v/>
      </c>
      <c r="F172" t="str">
        <f>IF(Sheet1!F172="","",LOG10(Sheet1!F172))</f>
        <v/>
      </c>
      <c r="G172" t="str">
        <f>IF(Sheet1!G172="","",LOG10(Sheet1!G172))</f>
        <v/>
      </c>
      <c r="H172" t="str">
        <f>IF(Sheet1!H172="","",LOG10(Sheet1!H172))</f>
        <v/>
      </c>
      <c r="I172" t="str">
        <f>IF(Sheet1!I172="","",LOG10(Sheet1!I172))</f>
        <v/>
      </c>
      <c r="J172" t="str">
        <f>IF(Sheet1!J172="","",LOG10(Sheet1!J172))</f>
        <v/>
      </c>
      <c r="U172" t="str">
        <f>IF(Sheet1!T172=0,"", SUM(C172, F172, I172, L172, O172, R172)/Sheet1!T172)</f>
        <v/>
      </c>
    </row>
    <row r="173" spans="1:21" x14ac:dyDescent="0.2">
      <c r="A173" s="1">
        <f>Sheet1!A173</f>
        <v>44733</v>
      </c>
      <c r="B173">
        <f>IF(Sheet1!B173="","",LOG10(Sheet1!B173))</f>
        <v>-0.20204035626280387</v>
      </c>
      <c r="C173">
        <f>IF(Sheet1!C173="","",LOG10(Sheet1!C173))</f>
        <v>3.7205019899757947</v>
      </c>
      <c r="D173">
        <f>IF(Sheet1!D173="","",LOG10(Sheet1!D173))</f>
        <v>8.276142784822758</v>
      </c>
      <c r="E173">
        <f>IF(Sheet1!E173="","",LOG10(Sheet1!E173))</f>
        <v>-0.17979854051435976</v>
      </c>
      <c r="F173">
        <f>IF(Sheet1!F173="","",LOG10(Sheet1!F173))</f>
        <v>2.6989700043360187</v>
      </c>
      <c r="G173">
        <f>IF(Sheet1!G173="","",LOG10(Sheet1!G173))</f>
        <v>9.952122688517445</v>
      </c>
      <c r="H173">
        <f>IF(Sheet1!H173="","",LOG10(Sheet1!H173))</f>
        <v>-0.35556141053216145</v>
      </c>
      <c r="I173">
        <f>IF(Sheet1!I173="","",LOG10(Sheet1!I173))</f>
        <v>2.6989700043360187</v>
      </c>
      <c r="J173">
        <f>IF(Sheet1!J173="","",LOG10(Sheet1!J173))</f>
        <v>8.4041455640272797</v>
      </c>
      <c r="U173">
        <f>IF(Sheet1!T173=0,"", SUM(C173, F173, I173, L173, O173, R173)/Sheet1!T173)</f>
        <v>3.0394806662159439</v>
      </c>
    </row>
    <row r="174" spans="1:21" x14ac:dyDescent="0.2">
      <c r="A174" s="1">
        <f>Sheet1!A174</f>
        <v>44734</v>
      </c>
      <c r="B174" t="str">
        <f>IF(Sheet1!B174="","",LOG10(Sheet1!B174))</f>
        <v/>
      </c>
      <c r="C174" t="str">
        <f>IF(Sheet1!C174="","",LOG10(Sheet1!C174))</f>
        <v/>
      </c>
      <c r="D174" t="str">
        <f>IF(Sheet1!D174="","",LOG10(Sheet1!D174))</f>
        <v/>
      </c>
      <c r="E174" t="str">
        <f>IF(Sheet1!E174="","",LOG10(Sheet1!E174))</f>
        <v/>
      </c>
      <c r="F174" t="str">
        <f>IF(Sheet1!F174="","",LOG10(Sheet1!F174))</f>
        <v/>
      </c>
      <c r="G174" t="str">
        <f>IF(Sheet1!G174="","",LOG10(Sheet1!G174))</f>
        <v/>
      </c>
      <c r="H174" t="str">
        <f>IF(Sheet1!H174="","",LOG10(Sheet1!H174))</f>
        <v/>
      </c>
      <c r="I174" t="str">
        <f>IF(Sheet1!I174="","",LOG10(Sheet1!I174))</f>
        <v/>
      </c>
      <c r="J174" t="str">
        <f>IF(Sheet1!J174="","",LOG10(Sheet1!J174))</f>
        <v/>
      </c>
      <c r="U174" t="str">
        <f>IF(Sheet1!T174=0,"", SUM(C174, F174, I174, L174, O174, R174)/Sheet1!T174)</f>
        <v/>
      </c>
    </row>
    <row r="175" spans="1:21" x14ac:dyDescent="0.2">
      <c r="A175" s="1">
        <f>Sheet1!A175</f>
        <v>44735</v>
      </c>
      <c r="B175">
        <f>IF(Sheet1!B175="","",LOG10(Sheet1!B175))</f>
        <v>0.28555730900777376</v>
      </c>
      <c r="C175">
        <f>IF(Sheet1!C175="","",LOG10(Sheet1!C175))</f>
        <v>3.4629801847977921</v>
      </c>
      <c r="D175">
        <f>IF(Sheet1!D175="","",LOG10(Sheet1!D175))</f>
        <v>8.1001349664400379</v>
      </c>
      <c r="E175">
        <f>IF(Sheet1!E175="","",LOG10(Sheet1!E175))</f>
        <v>0.28645646974698286</v>
      </c>
      <c r="F175">
        <f>IF(Sheet1!F175="","",LOG10(Sheet1!F175))</f>
        <v>2.6989700043360187</v>
      </c>
      <c r="G175">
        <f>IF(Sheet1!G175="","",LOG10(Sheet1!G175))</f>
        <v>7.9591756268883618</v>
      </c>
      <c r="H175">
        <f>IF(Sheet1!H175="","",LOG10(Sheet1!H175))</f>
        <v>0.23729233756745879</v>
      </c>
      <c r="I175">
        <f>IF(Sheet1!I175="","",LOG10(Sheet1!I175))</f>
        <v>2.6989700043360187</v>
      </c>
      <c r="J175">
        <f>IF(Sheet1!J175="","",LOG10(Sheet1!J175))</f>
        <v>8.2357819382717707</v>
      </c>
      <c r="U175">
        <f>IF(Sheet1!T175=0,"", SUM(C175, F175, I175, L175, O175, R175)/Sheet1!T175)</f>
        <v>2.9536400644899437</v>
      </c>
    </row>
    <row r="176" spans="1:21" x14ac:dyDescent="0.2">
      <c r="A176" s="1">
        <f>Sheet1!A176</f>
        <v>44736</v>
      </c>
      <c r="B176" t="str">
        <f>IF(Sheet1!B176="","",LOG10(Sheet1!B176))</f>
        <v/>
      </c>
      <c r="C176" t="str">
        <f>IF(Sheet1!C176="","",LOG10(Sheet1!C176))</f>
        <v/>
      </c>
      <c r="D176" t="str">
        <f>IF(Sheet1!D176="","",LOG10(Sheet1!D176))</f>
        <v/>
      </c>
      <c r="E176" t="str">
        <f>IF(Sheet1!E176="","",LOG10(Sheet1!E176))</f>
        <v/>
      </c>
      <c r="F176" t="str">
        <f>IF(Sheet1!F176="","",LOG10(Sheet1!F176))</f>
        <v/>
      </c>
      <c r="G176" t="str">
        <f>IF(Sheet1!G176="","",LOG10(Sheet1!G176))</f>
        <v/>
      </c>
      <c r="H176" t="str">
        <f>IF(Sheet1!H176="","",LOG10(Sheet1!H176))</f>
        <v/>
      </c>
      <c r="I176" t="str">
        <f>IF(Sheet1!I176="","",LOG10(Sheet1!I176))</f>
        <v/>
      </c>
      <c r="J176" t="str">
        <f>IF(Sheet1!J176="","",LOG10(Sheet1!J176))</f>
        <v/>
      </c>
      <c r="U176" t="str">
        <f>IF(Sheet1!T176=0,"", SUM(C176, F176, I176, L176, O176, R176)/Sheet1!T176)</f>
        <v/>
      </c>
    </row>
    <row r="177" spans="1:21" x14ac:dyDescent="0.2">
      <c r="A177" s="1">
        <f>Sheet1!A177</f>
        <v>44737</v>
      </c>
      <c r="B177" t="str">
        <f>IF(Sheet1!B177="","",LOG10(Sheet1!B177))</f>
        <v/>
      </c>
      <c r="C177" t="str">
        <f>IF(Sheet1!C177="","",LOG10(Sheet1!C177))</f>
        <v/>
      </c>
      <c r="D177" t="str">
        <f>IF(Sheet1!D177="","",LOG10(Sheet1!D177))</f>
        <v/>
      </c>
      <c r="E177" t="str">
        <f>IF(Sheet1!E177="","",LOG10(Sheet1!E177))</f>
        <v/>
      </c>
      <c r="F177" t="str">
        <f>IF(Sheet1!F177="","",LOG10(Sheet1!F177))</f>
        <v/>
      </c>
      <c r="G177" t="str">
        <f>IF(Sheet1!G177="","",LOG10(Sheet1!G177))</f>
        <v/>
      </c>
      <c r="H177" t="str">
        <f>IF(Sheet1!H177="","",LOG10(Sheet1!H177))</f>
        <v/>
      </c>
      <c r="I177" t="str">
        <f>IF(Sheet1!I177="","",LOG10(Sheet1!I177))</f>
        <v/>
      </c>
      <c r="J177" t="str">
        <f>IF(Sheet1!J177="","",LOG10(Sheet1!J177))</f>
        <v/>
      </c>
      <c r="U177" t="str">
        <f>IF(Sheet1!T177=0,"", SUM(C177, F177, I177, L177, O177, R177)/Sheet1!T177)</f>
        <v/>
      </c>
    </row>
    <row r="178" spans="1:21" x14ac:dyDescent="0.2">
      <c r="A178" s="1">
        <f>Sheet1!A178</f>
        <v>44738</v>
      </c>
      <c r="B178">
        <f>IF(Sheet1!B178="","",LOG10(Sheet1!B178))</f>
        <v>0.33041377334919086</v>
      </c>
      <c r="C178">
        <f>IF(Sheet1!C178="","",LOG10(Sheet1!C178))</f>
        <v>2.6989700043360187</v>
      </c>
      <c r="D178">
        <f>IF(Sheet1!D178="","",LOG10(Sheet1!D178))</f>
        <v>8.1423014193198604</v>
      </c>
      <c r="E178">
        <f>IF(Sheet1!E178="","",LOG10(Sheet1!E178))</f>
        <v>0.26197619139781264</v>
      </c>
      <c r="F178">
        <f>IF(Sheet1!F178="","",LOG10(Sheet1!F178))</f>
        <v>2.6989700043360187</v>
      </c>
      <c r="G178">
        <f>IF(Sheet1!G178="","",LOG10(Sheet1!G178))</f>
        <v>8.1884734007886841</v>
      </c>
      <c r="H178">
        <f>IF(Sheet1!H178="","",LOG10(Sheet1!H178))</f>
        <v>0.24821856119007474</v>
      </c>
      <c r="I178">
        <f>IF(Sheet1!I178="","",LOG10(Sheet1!I178))</f>
        <v>2.6989700043360187</v>
      </c>
      <c r="J178">
        <f>IF(Sheet1!J178="","",LOG10(Sheet1!J178))</f>
        <v>8.5382158291293564</v>
      </c>
      <c r="U178">
        <f>IF(Sheet1!T178=0,"", SUM(C178, F178, I178, L178, O178, R178)/Sheet1!T178)</f>
        <v>2.6989700043360187</v>
      </c>
    </row>
    <row r="179" spans="1:21" x14ac:dyDescent="0.2">
      <c r="A179" s="1">
        <f>Sheet1!A179</f>
        <v>44739</v>
      </c>
      <c r="B179" t="str">
        <f>IF(Sheet1!B179="","",LOG10(Sheet1!B179))</f>
        <v/>
      </c>
      <c r="C179" t="str">
        <f>IF(Sheet1!C179="","",LOG10(Sheet1!C179))</f>
        <v/>
      </c>
      <c r="D179" t="str">
        <f>IF(Sheet1!D179="","",LOG10(Sheet1!D179))</f>
        <v/>
      </c>
      <c r="E179" t="str">
        <f>IF(Sheet1!E179="","",LOG10(Sheet1!E179))</f>
        <v/>
      </c>
      <c r="F179" t="str">
        <f>IF(Sheet1!F179="","",LOG10(Sheet1!F179))</f>
        <v/>
      </c>
      <c r="G179" t="str">
        <f>IF(Sheet1!G179="","",LOG10(Sheet1!G179))</f>
        <v/>
      </c>
      <c r="H179" t="str">
        <f>IF(Sheet1!H179="","",LOG10(Sheet1!H179))</f>
        <v/>
      </c>
      <c r="I179" t="str">
        <f>IF(Sheet1!I179="","",LOG10(Sheet1!I179))</f>
        <v/>
      </c>
      <c r="J179" t="str">
        <f>IF(Sheet1!J179="","",LOG10(Sheet1!J179))</f>
        <v/>
      </c>
      <c r="U179" t="str">
        <f>IF(Sheet1!T179=0,"", SUM(C179, F179, I179, L179, O179, R179)/Sheet1!T179)</f>
        <v/>
      </c>
    </row>
    <row r="180" spans="1:21" x14ac:dyDescent="0.2">
      <c r="A180" s="1">
        <f>Sheet1!A180</f>
        <v>44740</v>
      </c>
      <c r="B180">
        <f>IF(Sheet1!B180="","",LOG10(Sheet1!B180))</f>
        <v>-0.17005330405836405</v>
      </c>
      <c r="C180">
        <f>IF(Sheet1!C180="","",LOG10(Sheet1!C180))</f>
        <v>3.994354221531744</v>
      </c>
      <c r="D180">
        <f>IF(Sheet1!D180="","",LOG10(Sheet1!D180))</f>
        <v>8.5205289567819502</v>
      </c>
      <c r="E180">
        <f>IF(Sheet1!E180="","",LOG10(Sheet1!E180))</f>
        <v>-0.19111413264018789</v>
      </c>
      <c r="F180">
        <f>IF(Sheet1!F180="","",LOG10(Sheet1!F180))</f>
        <v>2.6989700043360187</v>
      </c>
      <c r="G180">
        <f>IF(Sheet1!G180="","",LOG10(Sheet1!G180))</f>
        <v>8.5436755600385776</v>
      </c>
      <c r="H180">
        <f>IF(Sheet1!H180="","",LOG10(Sheet1!H180))</f>
        <v>-0.33818731446273875</v>
      </c>
      <c r="I180">
        <f>IF(Sheet1!I180="","",LOG10(Sheet1!I180))</f>
        <v>2.6989700043360187</v>
      </c>
      <c r="J180">
        <f>IF(Sheet1!J180="","",LOG10(Sheet1!J180))</f>
        <v>8.8240265875253634</v>
      </c>
      <c r="U180">
        <f>IF(Sheet1!T180=0,"", SUM(C180, F180, I180, L180, O180, R180)/Sheet1!T180)</f>
        <v>3.1307647434012602</v>
      </c>
    </row>
    <row r="181" spans="1:21" x14ac:dyDescent="0.2">
      <c r="A181" s="1">
        <f>Sheet1!A181</f>
        <v>44741</v>
      </c>
      <c r="B181" t="str">
        <f>IF(Sheet1!B181="","",LOG10(Sheet1!B181))</f>
        <v/>
      </c>
      <c r="C181" t="str">
        <f>IF(Sheet1!C181="","",LOG10(Sheet1!C181))</f>
        <v/>
      </c>
      <c r="D181" t="str">
        <f>IF(Sheet1!D181="","",LOG10(Sheet1!D181))</f>
        <v/>
      </c>
      <c r="E181" t="str">
        <f>IF(Sheet1!E181="","",LOG10(Sheet1!E181))</f>
        <v/>
      </c>
      <c r="F181" t="str">
        <f>IF(Sheet1!F181="","",LOG10(Sheet1!F181))</f>
        <v/>
      </c>
      <c r="G181" t="str">
        <f>IF(Sheet1!G181="","",LOG10(Sheet1!G181))</f>
        <v/>
      </c>
      <c r="H181" t="str">
        <f>IF(Sheet1!H181="","",LOG10(Sheet1!H181))</f>
        <v/>
      </c>
      <c r="I181" t="str">
        <f>IF(Sheet1!I181="","",LOG10(Sheet1!I181))</f>
        <v/>
      </c>
      <c r="J181" t="str">
        <f>IF(Sheet1!J181="","",LOG10(Sheet1!J181))</f>
        <v/>
      </c>
      <c r="U181" t="str">
        <f>IF(Sheet1!T181=0,"", SUM(C181, F181, I181, L181, O181, R181)/Sheet1!T181)</f>
        <v/>
      </c>
    </row>
    <row r="182" spans="1:21" x14ac:dyDescent="0.2">
      <c r="A182" s="1">
        <f>Sheet1!A182</f>
        <v>44742</v>
      </c>
      <c r="B182">
        <f>IF(Sheet1!B182="","",LOG10(Sheet1!B182))</f>
        <v>0.11561051167429974</v>
      </c>
      <c r="C182">
        <f>IF(Sheet1!C182="","",LOG10(Sheet1!C182))</f>
        <v>2.6989700043360187</v>
      </c>
      <c r="D182">
        <f>IF(Sheet1!D182="","",LOG10(Sheet1!D182))</f>
        <v>7.9765336335698693</v>
      </c>
      <c r="E182">
        <f>IF(Sheet1!E182="","",LOG10(Sheet1!E182))</f>
        <v>-4.1436116778032536E-2</v>
      </c>
      <c r="F182">
        <f>IF(Sheet1!F182="","",LOG10(Sheet1!F182))</f>
        <v>2.6989700043360187</v>
      </c>
      <c r="G182">
        <f>IF(Sheet1!G182="","",LOG10(Sheet1!G182))</f>
        <v>7.9972520818330848</v>
      </c>
      <c r="H182">
        <f>IF(Sheet1!H182="","",LOG10(Sheet1!H182))</f>
        <v>0.10037054511756291</v>
      </c>
      <c r="I182">
        <f>IF(Sheet1!I182="","",LOG10(Sheet1!I182))</f>
        <v>2.6989700043360187</v>
      </c>
      <c r="J182">
        <f>IF(Sheet1!J182="","",LOG10(Sheet1!J182))</f>
        <v>8.6024442622229458</v>
      </c>
      <c r="U182">
        <f>IF(Sheet1!T182=0,"", SUM(C182, F182, I182, L182, O182, R182)/Sheet1!T182)</f>
        <v>2.6989700043360187</v>
      </c>
    </row>
    <row r="183" spans="1:21" x14ac:dyDescent="0.2">
      <c r="A183" s="1">
        <f>Sheet1!A183</f>
        <v>44743</v>
      </c>
      <c r="B183" t="str">
        <f>IF(Sheet1!B183="","",LOG10(Sheet1!B183))</f>
        <v/>
      </c>
      <c r="C183" t="str">
        <f>IF(Sheet1!C183="","",LOG10(Sheet1!C183))</f>
        <v/>
      </c>
      <c r="D183" t="str">
        <f>IF(Sheet1!D183="","",LOG10(Sheet1!D183))</f>
        <v/>
      </c>
      <c r="E183" t="str">
        <f>IF(Sheet1!E183="","",LOG10(Sheet1!E183))</f>
        <v/>
      </c>
      <c r="F183" t="str">
        <f>IF(Sheet1!F183="","",LOG10(Sheet1!F183))</f>
        <v/>
      </c>
      <c r="G183" t="str">
        <f>IF(Sheet1!G183="","",LOG10(Sheet1!G183))</f>
        <v/>
      </c>
      <c r="H183" t="str">
        <f>IF(Sheet1!H183="","",LOG10(Sheet1!H183))</f>
        <v/>
      </c>
      <c r="I183" t="str">
        <f>IF(Sheet1!I183="","",LOG10(Sheet1!I183))</f>
        <v/>
      </c>
      <c r="J183" t="str">
        <f>IF(Sheet1!J183="","",LOG10(Sheet1!J183))</f>
        <v/>
      </c>
      <c r="U183" t="str">
        <f>IF(Sheet1!T183=0,"", SUM(C183, F183, I183, L183, O183, R183)/Sheet1!T183)</f>
        <v/>
      </c>
    </row>
    <row r="184" spans="1:21" x14ac:dyDescent="0.2">
      <c r="A184" s="1">
        <f>Sheet1!A184</f>
        <v>44744</v>
      </c>
      <c r="B184" t="str">
        <f>IF(Sheet1!B184="","",LOG10(Sheet1!B184))</f>
        <v/>
      </c>
      <c r="C184" t="str">
        <f>IF(Sheet1!C184="","",LOG10(Sheet1!C184))</f>
        <v/>
      </c>
      <c r="D184" t="str">
        <f>IF(Sheet1!D184="","",LOG10(Sheet1!D184))</f>
        <v/>
      </c>
      <c r="E184" t="str">
        <f>IF(Sheet1!E184="","",LOG10(Sheet1!E184))</f>
        <v/>
      </c>
      <c r="F184" t="str">
        <f>IF(Sheet1!F184="","",LOG10(Sheet1!F184))</f>
        <v/>
      </c>
      <c r="G184" t="str">
        <f>IF(Sheet1!G184="","",LOG10(Sheet1!G184))</f>
        <v/>
      </c>
      <c r="H184" t="str">
        <f>IF(Sheet1!H184="","",LOG10(Sheet1!H184))</f>
        <v/>
      </c>
      <c r="I184" t="str">
        <f>IF(Sheet1!I184="","",LOG10(Sheet1!I184))</f>
        <v/>
      </c>
      <c r="J184" t="str">
        <f>IF(Sheet1!J184="","",LOG10(Sheet1!J184))</f>
        <v/>
      </c>
      <c r="U184" t="str">
        <f>IF(Sheet1!T184=0,"", SUM(C184, F184, I184, L184, O184, R184)/Sheet1!T184)</f>
        <v/>
      </c>
    </row>
    <row r="185" spans="1:21" x14ac:dyDescent="0.2">
      <c r="A185" s="1">
        <f>Sheet1!A185</f>
        <v>44745</v>
      </c>
      <c r="B185">
        <f>IF(Sheet1!B185="","",LOG10(Sheet1!B185))</f>
        <v>0.19645254170338911</v>
      </c>
      <c r="C185">
        <f>IF(Sheet1!C185="","",LOG10(Sheet1!C185))</f>
        <v>2.6989700043360187</v>
      </c>
      <c r="D185">
        <f>IF(Sheet1!D185="","",LOG10(Sheet1!D185))</f>
        <v>8.0391527570881625</v>
      </c>
      <c r="E185">
        <f>IF(Sheet1!E185="","",LOG10(Sheet1!E185))</f>
        <v>0.11427729656158624</v>
      </c>
      <c r="F185">
        <f>IF(Sheet1!F185="","",LOG10(Sheet1!F185))</f>
        <v>2.6989700043360187</v>
      </c>
      <c r="G185">
        <f>IF(Sheet1!G185="","",LOG10(Sheet1!G185))</f>
        <v>8.178992433785707</v>
      </c>
      <c r="H185">
        <f>IF(Sheet1!H185="","",LOG10(Sheet1!H185))</f>
        <v>-1.1887159731648099E-2</v>
      </c>
      <c r="I185">
        <f>IF(Sheet1!I185="","",LOG10(Sheet1!I185))</f>
        <v>2.6989700043360187</v>
      </c>
      <c r="J185">
        <f>IF(Sheet1!J185="","",LOG10(Sheet1!J185))</f>
        <v>8.5856110586061387</v>
      </c>
      <c r="U185">
        <f>IF(Sheet1!T185=0,"", SUM(C185, F185, I185, L185, O185, R185)/Sheet1!T185)</f>
        <v>2.6989700043360187</v>
      </c>
    </row>
    <row r="186" spans="1:21" x14ac:dyDescent="0.2">
      <c r="A186" s="1">
        <f>Sheet1!A186</f>
        <v>44746</v>
      </c>
      <c r="B186" t="str">
        <f>IF(Sheet1!B186="","",LOG10(Sheet1!B186))</f>
        <v/>
      </c>
      <c r="C186" t="str">
        <f>IF(Sheet1!C186="","",LOG10(Sheet1!C186))</f>
        <v/>
      </c>
      <c r="D186" t="str">
        <f>IF(Sheet1!D186="","",LOG10(Sheet1!D186))</f>
        <v/>
      </c>
      <c r="E186" t="str">
        <f>IF(Sheet1!E186="","",LOG10(Sheet1!E186))</f>
        <v/>
      </c>
      <c r="F186" t="str">
        <f>IF(Sheet1!F186="","",LOG10(Sheet1!F186))</f>
        <v/>
      </c>
      <c r="G186" t="str">
        <f>IF(Sheet1!G186="","",LOG10(Sheet1!G186))</f>
        <v/>
      </c>
      <c r="H186" t="str">
        <f>IF(Sheet1!H186="","",LOG10(Sheet1!H186))</f>
        <v/>
      </c>
      <c r="I186" t="str">
        <f>IF(Sheet1!I186="","",LOG10(Sheet1!I186))</f>
        <v/>
      </c>
      <c r="J186" t="str">
        <f>IF(Sheet1!J186="","",LOG10(Sheet1!J186))</f>
        <v/>
      </c>
      <c r="U186" t="str">
        <f>IF(Sheet1!T186=0,"", SUM(C186, F186, I186, L186, O186, R186)/Sheet1!T186)</f>
        <v/>
      </c>
    </row>
    <row r="187" spans="1:21" x14ac:dyDescent="0.2">
      <c r="A187" s="1">
        <f>Sheet1!A187</f>
        <v>44747</v>
      </c>
      <c r="B187">
        <f>IF(Sheet1!B187="","",LOG10(Sheet1!B187))</f>
        <v>-0.15989390554324223</v>
      </c>
      <c r="C187">
        <f>IF(Sheet1!C187="","",LOG10(Sheet1!C187))</f>
        <v>2.6989700043360187</v>
      </c>
      <c r="D187">
        <f>IF(Sheet1!D187="","",LOG10(Sheet1!D187))</f>
        <v>8.5752332046174278</v>
      </c>
      <c r="E187">
        <f>IF(Sheet1!E187="","",LOG10(Sheet1!E187))</f>
        <v>-0.25492520841794247</v>
      </c>
      <c r="F187">
        <f>IF(Sheet1!F187="","",LOG10(Sheet1!F187))</f>
        <v>2.6989700043360187</v>
      </c>
      <c r="G187">
        <f>IF(Sheet1!G187="","",LOG10(Sheet1!G187))</f>
        <v>8.3796571723685851</v>
      </c>
      <c r="H187">
        <f>IF(Sheet1!H187="","",LOG10(Sheet1!H187))</f>
        <v>-0.29328221766324125</v>
      </c>
      <c r="I187">
        <f>IF(Sheet1!I187="","",LOG10(Sheet1!I187))</f>
        <v>4.1948740889342497</v>
      </c>
      <c r="J187">
        <f>IF(Sheet1!J187="","",LOG10(Sheet1!J187))</f>
        <v>8.8046267488097634</v>
      </c>
      <c r="U187">
        <f>IF(Sheet1!T187=0,"", SUM(C187, F187, I187, L187, O187, R187)/Sheet1!T187)</f>
        <v>3.1976046992020954</v>
      </c>
    </row>
    <row r="188" spans="1:21" x14ac:dyDescent="0.2">
      <c r="A188" s="1">
        <f>Sheet1!A188</f>
        <v>44748</v>
      </c>
      <c r="B188" t="str">
        <f>IF(Sheet1!B188="","",LOG10(Sheet1!B188))</f>
        <v/>
      </c>
      <c r="C188" t="str">
        <f>IF(Sheet1!C188="","",LOG10(Sheet1!C188))</f>
        <v/>
      </c>
      <c r="D188" t="str">
        <f>IF(Sheet1!D188="","",LOG10(Sheet1!D188))</f>
        <v/>
      </c>
      <c r="E188" t="str">
        <f>IF(Sheet1!E188="","",LOG10(Sheet1!E188))</f>
        <v/>
      </c>
      <c r="F188" t="str">
        <f>IF(Sheet1!F188="","",LOG10(Sheet1!F188))</f>
        <v/>
      </c>
      <c r="G188" t="str">
        <f>IF(Sheet1!G188="","",LOG10(Sheet1!G188))</f>
        <v/>
      </c>
      <c r="H188" t="str">
        <f>IF(Sheet1!H188="","",LOG10(Sheet1!H188))</f>
        <v/>
      </c>
      <c r="I188" t="str">
        <f>IF(Sheet1!I188="","",LOG10(Sheet1!I188))</f>
        <v/>
      </c>
      <c r="J188" t="str">
        <f>IF(Sheet1!J188="","",LOG10(Sheet1!J188))</f>
        <v/>
      </c>
      <c r="U188" t="str">
        <f>IF(Sheet1!T188=0,"", SUM(C188, F188, I188, L188, O188, R188)/Sheet1!T188)</f>
        <v/>
      </c>
    </row>
    <row r="189" spans="1:21" x14ac:dyDescent="0.2">
      <c r="A189" s="1">
        <f>Sheet1!A189</f>
        <v>44749</v>
      </c>
      <c r="B189">
        <f>IF(Sheet1!B189="","",LOG10(Sheet1!B189))</f>
        <v>0.4132997640812518</v>
      </c>
      <c r="C189">
        <f>IF(Sheet1!C189="","",LOG10(Sheet1!C189))</f>
        <v>4.1051409078237615</v>
      </c>
      <c r="D189">
        <f>IF(Sheet1!D189="","",LOG10(Sheet1!D189))</f>
        <v>8.106643964308434</v>
      </c>
      <c r="E189">
        <f>IF(Sheet1!E189="","",LOG10(Sheet1!E189))</f>
        <v>0.27760921430409113</v>
      </c>
      <c r="F189">
        <f>IF(Sheet1!F189="","",LOG10(Sheet1!F189))</f>
        <v>2.6989700043360187</v>
      </c>
      <c r="G189">
        <f>IF(Sheet1!G189="","",LOG10(Sheet1!G189))</f>
        <v>8.1035476572680789</v>
      </c>
      <c r="H189">
        <f>IF(Sheet1!H189="","",LOG10(Sheet1!H189))</f>
        <v>0.15472820744015556</v>
      </c>
      <c r="I189">
        <f>IF(Sheet1!I189="","",LOG10(Sheet1!I189))</f>
        <v>2.6989700043360187</v>
      </c>
      <c r="J189">
        <f>IF(Sheet1!J189="","",LOG10(Sheet1!J189))</f>
        <v>8.2944966852297775</v>
      </c>
      <c r="U189">
        <f>IF(Sheet1!T189=0,"", SUM(C189, F189, I189, L189, O189, R189)/Sheet1!T189)</f>
        <v>3.167693638831933</v>
      </c>
    </row>
    <row r="190" spans="1:21" x14ac:dyDescent="0.2">
      <c r="A190" s="1">
        <f>Sheet1!A190</f>
        <v>44750</v>
      </c>
      <c r="B190" t="str">
        <f>IF(Sheet1!B190="","",LOG10(Sheet1!B190))</f>
        <v/>
      </c>
      <c r="C190" t="str">
        <f>IF(Sheet1!C190="","",LOG10(Sheet1!C190))</f>
        <v/>
      </c>
      <c r="D190" t="str">
        <f>IF(Sheet1!D190="","",LOG10(Sheet1!D190))</f>
        <v/>
      </c>
      <c r="E190" t="str">
        <f>IF(Sheet1!E190="","",LOG10(Sheet1!E190))</f>
        <v/>
      </c>
      <c r="F190" t="str">
        <f>IF(Sheet1!F190="","",LOG10(Sheet1!F190))</f>
        <v/>
      </c>
      <c r="G190" t="str">
        <f>IF(Sheet1!G190="","",LOG10(Sheet1!G190))</f>
        <v/>
      </c>
      <c r="H190" t="str">
        <f>IF(Sheet1!H190="","",LOG10(Sheet1!H190))</f>
        <v/>
      </c>
      <c r="I190" t="str">
        <f>IF(Sheet1!I190="","",LOG10(Sheet1!I190))</f>
        <v/>
      </c>
      <c r="J190" t="str">
        <f>IF(Sheet1!J190="","",LOG10(Sheet1!J190))</f>
        <v/>
      </c>
      <c r="U190" t="str">
        <f>IF(Sheet1!T190=0,"", SUM(C190, F190, I190, L190, O190, R190)/Sheet1!T190)</f>
        <v/>
      </c>
    </row>
    <row r="191" spans="1:21" x14ac:dyDescent="0.2">
      <c r="A191" s="1">
        <f>Sheet1!A191</f>
        <v>44751</v>
      </c>
      <c r="B191" t="str">
        <f>IF(Sheet1!B191="","",LOG10(Sheet1!B191))</f>
        <v/>
      </c>
      <c r="C191" t="str">
        <f>IF(Sheet1!C191="","",LOG10(Sheet1!C191))</f>
        <v/>
      </c>
      <c r="D191" t="str">
        <f>IF(Sheet1!D191="","",LOG10(Sheet1!D191))</f>
        <v/>
      </c>
      <c r="E191" t="str">
        <f>IF(Sheet1!E191="","",LOG10(Sheet1!E191))</f>
        <v/>
      </c>
      <c r="F191" t="str">
        <f>IF(Sheet1!F191="","",LOG10(Sheet1!F191))</f>
        <v/>
      </c>
      <c r="G191" t="str">
        <f>IF(Sheet1!G191="","",LOG10(Sheet1!G191))</f>
        <v/>
      </c>
      <c r="H191" t="str">
        <f>IF(Sheet1!H191="","",LOG10(Sheet1!H191))</f>
        <v/>
      </c>
      <c r="I191" t="str">
        <f>IF(Sheet1!I191="","",LOG10(Sheet1!I191))</f>
        <v/>
      </c>
      <c r="J191" t="str">
        <f>IF(Sheet1!J191="","",LOG10(Sheet1!J191))</f>
        <v/>
      </c>
      <c r="U191" t="str">
        <f>IF(Sheet1!T191=0,"", SUM(C191, F191, I191, L191, O191, R191)/Sheet1!T191)</f>
        <v/>
      </c>
    </row>
    <row r="192" spans="1:21" x14ac:dyDescent="0.2">
      <c r="A192" s="1">
        <f>Sheet1!A192</f>
        <v>44752</v>
      </c>
      <c r="B192">
        <f>IF(Sheet1!B192="","",LOG10(Sheet1!B192))</f>
        <v>0.12155984418750096</v>
      </c>
      <c r="C192">
        <f>IF(Sheet1!C192="","",LOG10(Sheet1!C192))</f>
        <v>3.751842432538067</v>
      </c>
      <c r="D192">
        <f>IF(Sheet1!D192="","",LOG10(Sheet1!D192))</f>
        <v>8.134254645496819</v>
      </c>
      <c r="E192">
        <f>IF(Sheet1!E192="","",LOG10(Sheet1!E192))</f>
        <v>6.2205808819712591E-2</v>
      </c>
      <c r="F192">
        <f>IF(Sheet1!F192="","",LOG10(Sheet1!F192))</f>
        <v>2.6989700043360187</v>
      </c>
      <c r="G192">
        <f>IF(Sheet1!G192="","",LOG10(Sheet1!G192))</f>
        <v>8.1490301161686816</v>
      </c>
      <c r="H192">
        <f>IF(Sheet1!H192="","",LOG10(Sheet1!H192))</f>
        <v>-5.551732784983137E-2</v>
      </c>
      <c r="I192">
        <f>IF(Sheet1!I192="","",LOG10(Sheet1!I192))</f>
        <v>3.518281965998407</v>
      </c>
      <c r="J192">
        <f>IF(Sheet1!J192="","",LOG10(Sheet1!J192))</f>
        <v>8.5037916925524293</v>
      </c>
      <c r="U192">
        <f>IF(Sheet1!T192=0,"", SUM(C192, F192, I192, L192, O192, R192)/Sheet1!T192)</f>
        <v>3.3230314676241641</v>
      </c>
    </row>
    <row r="193" spans="1:21" x14ac:dyDescent="0.2">
      <c r="A193" s="1">
        <f>Sheet1!A193</f>
        <v>44753</v>
      </c>
      <c r="B193" t="str">
        <f>IF(Sheet1!B193="","",LOG10(Sheet1!B193))</f>
        <v/>
      </c>
      <c r="C193" t="str">
        <f>IF(Sheet1!C193="","",LOG10(Sheet1!C193))</f>
        <v/>
      </c>
      <c r="D193" t="str">
        <f>IF(Sheet1!D193="","",LOG10(Sheet1!D193))</f>
        <v/>
      </c>
      <c r="E193" t="str">
        <f>IF(Sheet1!E193="","",LOG10(Sheet1!E193))</f>
        <v/>
      </c>
      <c r="F193" t="str">
        <f>IF(Sheet1!F193="","",LOG10(Sheet1!F193))</f>
        <v/>
      </c>
      <c r="G193" t="str">
        <f>IF(Sheet1!G193="","",LOG10(Sheet1!G193))</f>
        <v/>
      </c>
      <c r="H193" t="str">
        <f>IF(Sheet1!H193="","",LOG10(Sheet1!H193))</f>
        <v/>
      </c>
      <c r="I193" t="str">
        <f>IF(Sheet1!I193="","",LOG10(Sheet1!I193))</f>
        <v/>
      </c>
      <c r="J193" t="str">
        <f>IF(Sheet1!J193="","",LOG10(Sheet1!J193))</f>
        <v/>
      </c>
      <c r="U193" t="str">
        <f>IF(Sheet1!T193=0,"", SUM(C193, F193, I193, L193, O193, R193)/Sheet1!T193)</f>
        <v/>
      </c>
    </row>
    <row r="194" spans="1:21" x14ac:dyDescent="0.2">
      <c r="A194" s="1">
        <f>Sheet1!A194</f>
        <v>44754</v>
      </c>
      <c r="B194">
        <f>IF(Sheet1!B194="","",LOG10(Sheet1!B194))</f>
        <v>-0.21896306137886817</v>
      </c>
      <c r="C194">
        <f>IF(Sheet1!C194="","",LOG10(Sheet1!C194))</f>
        <v>4.2085616089916842</v>
      </c>
      <c r="D194">
        <f>IF(Sheet1!D194="","",LOG10(Sheet1!D194))</f>
        <v>8.412776545565011</v>
      </c>
      <c r="E194">
        <f>IF(Sheet1!E194="","",LOG10(Sheet1!E194))</f>
        <v>-0.24641694110709347</v>
      </c>
      <c r="F194">
        <f>IF(Sheet1!F194="","",LOG10(Sheet1!F194))</f>
        <v>4.435614819383269</v>
      </c>
      <c r="G194">
        <f>IF(Sheet1!G194="","",LOG10(Sheet1!G194))</f>
        <v>8.2017647336323112</v>
      </c>
      <c r="H194">
        <f>IF(Sheet1!H194="","",LOG10(Sheet1!H194))</f>
        <v>-0.14935376481693349</v>
      </c>
      <c r="I194">
        <f>IF(Sheet1!I194="","",LOG10(Sheet1!I194))</f>
        <v>4.41970489311894</v>
      </c>
      <c r="J194">
        <f>IF(Sheet1!J194="","",LOG10(Sheet1!J194))</f>
        <v>8.7201360708423472</v>
      </c>
      <c r="U194">
        <f>IF(Sheet1!T194=0,"", SUM(C194, F194, I194, L194, O194, R194)/Sheet1!T194)</f>
        <v>4.3546271071646308</v>
      </c>
    </row>
    <row r="195" spans="1:21" x14ac:dyDescent="0.2">
      <c r="A195" s="1">
        <f>Sheet1!A195</f>
        <v>44755</v>
      </c>
      <c r="B195" t="str">
        <f>IF(Sheet1!B195="","",LOG10(Sheet1!B195))</f>
        <v/>
      </c>
      <c r="C195" t="str">
        <f>IF(Sheet1!C195="","",LOG10(Sheet1!C195))</f>
        <v/>
      </c>
      <c r="D195" t="str">
        <f>IF(Sheet1!D195="","",LOG10(Sheet1!D195))</f>
        <v/>
      </c>
      <c r="E195" t="str">
        <f>IF(Sheet1!E195="","",LOG10(Sheet1!E195))</f>
        <v/>
      </c>
      <c r="F195" t="str">
        <f>IF(Sheet1!F195="","",LOG10(Sheet1!F195))</f>
        <v/>
      </c>
      <c r="G195" t="str">
        <f>IF(Sheet1!G195="","",LOG10(Sheet1!G195))</f>
        <v/>
      </c>
      <c r="H195" t="str">
        <f>IF(Sheet1!H195="","",LOG10(Sheet1!H195))</f>
        <v/>
      </c>
      <c r="I195" t="str">
        <f>IF(Sheet1!I195="","",LOG10(Sheet1!I195))</f>
        <v/>
      </c>
      <c r="J195" t="str">
        <f>IF(Sheet1!J195="","",LOG10(Sheet1!J195))</f>
        <v/>
      </c>
      <c r="U195" t="str">
        <f>IF(Sheet1!T195=0,"", SUM(C195, F195, I195, L195, O195, R195)/Sheet1!T195)</f>
        <v/>
      </c>
    </row>
    <row r="196" spans="1:21" x14ac:dyDescent="0.2">
      <c r="A196" s="1">
        <f>Sheet1!A196</f>
        <v>44756</v>
      </c>
      <c r="B196">
        <f>IF(Sheet1!B196="","",LOG10(Sheet1!B196))</f>
        <v>-0.30451832350980257</v>
      </c>
      <c r="C196">
        <f>IF(Sheet1!C196="","",LOG10(Sheet1!C196))</f>
        <v>3.9738334086664526</v>
      </c>
      <c r="D196">
        <f>IF(Sheet1!D196="","",LOG10(Sheet1!D196))</f>
        <v>8.0319712973184192</v>
      </c>
      <c r="E196">
        <f>IF(Sheet1!E196="","",LOG10(Sheet1!E196))</f>
        <v>-0.33441900898204685</v>
      </c>
      <c r="F196">
        <f>IF(Sheet1!F196="","",LOG10(Sheet1!F196))</f>
        <v>2.6989700043360187</v>
      </c>
      <c r="G196">
        <f>IF(Sheet1!G196="","",LOG10(Sheet1!G196))</f>
        <v>7.9894400566550274</v>
      </c>
      <c r="H196">
        <f>IF(Sheet1!H196="","",LOG10(Sheet1!H196))</f>
        <v>-0.34198860334288755</v>
      </c>
      <c r="I196">
        <f>IF(Sheet1!I196="","",LOG10(Sheet1!I196))</f>
        <v>3.8305585072011241</v>
      </c>
      <c r="J196">
        <f>IF(Sheet1!J196="","",LOG10(Sheet1!J196))</f>
        <v>8.5133678985648285</v>
      </c>
      <c r="U196">
        <f>IF(Sheet1!T196=0,"", SUM(C196, F196, I196, L196, O196, R196)/Sheet1!T196)</f>
        <v>3.5011206400678652</v>
      </c>
    </row>
    <row r="197" spans="1:21" x14ac:dyDescent="0.2">
      <c r="A197" s="1">
        <f>Sheet1!A197</f>
        <v>44757</v>
      </c>
      <c r="B197" t="str">
        <f>IF(Sheet1!B197="","",LOG10(Sheet1!B197))</f>
        <v/>
      </c>
      <c r="C197" t="str">
        <f>IF(Sheet1!C197="","",LOG10(Sheet1!C197))</f>
        <v/>
      </c>
      <c r="D197" t="str">
        <f>IF(Sheet1!D197="","",LOG10(Sheet1!D197))</f>
        <v/>
      </c>
      <c r="E197" t="str">
        <f>IF(Sheet1!E197="","",LOG10(Sheet1!E197))</f>
        <v/>
      </c>
      <c r="F197" t="str">
        <f>IF(Sheet1!F197="","",LOG10(Sheet1!F197))</f>
        <v/>
      </c>
      <c r="G197" t="str">
        <f>IF(Sheet1!G197="","",LOG10(Sheet1!G197))</f>
        <v/>
      </c>
      <c r="H197" t="str">
        <f>IF(Sheet1!H197="","",LOG10(Sheet1!H197))</f>
        <v/>
      </c>
      <c r="I197" t="str">
        <f>IF(Sheet1!I197="","",LOG10(Sheet1!I197))</f>
        <v/>
      </c>
      <c r="J197" t="str">
        <f>IF(Sheet1!J197="","",LOG10(Sheet1!J197))</f>
        <v/>
      </c>
      <c r="U197" t="str">
        <f>IF(Sheet1!T197=0,"", SUM(C197, F197, I197, L197, O197, R197)/Sheet1!T197)</f>
        <v/>
      </c>
    </row>
    <row r="198" spans="1:21" x14ac:dyDescent="0.2">
      <c r="A198" s="1">
        <f>Sheet1!A198</f>
        <v>44758</v>
      </c>
      <c r="B198" t="str">
        <f>IF(Sheet1!B198="","",LOG10(Sheet1!B198))</f>
        <v/>
      </c>
      <c r="C198" t="str">
        <f>IF(Sheet1!C198="","",LOG10(Sheet1!C198))</f>
        <v/>
      </c>
      <c r="D198" t="str">
        <f>IF(Sheet1!D198="","",LOG10(Sheet1!D198))</f>
        <v/>
      </c>
      <c r="E198" t="str">
        <f>IF(Sheet1!E198="","",LOG10(Sheet1!E198))</f>
        <v/>
      </c>
      <c r="F198" t="str">
        <f>IF(Sheet1!F198="","",LOG10(Sheet1!F198))</f>
        <v/>
      </c>
      <c r="G198" t="str">
        <f>IF(Sheet1!G198="","",LOG10(Sheet1!G198))</f>
        <v/>
      </c>
      <c r="H198" t="str">
        <f>IF(Sheet1!H198="","",LOG10(Sheet1!H198))</f>
        <v/>
      </c>
      <c r="I198" t="str">
        <f>IF(Sheet1!I198="","",LOG10(Sheet1!I198))</f>
        <v/>
      </c>
      <c r="J198" t="str">
        <f>IF(Sheet1!J198="","",LOG10(Sheet1!J198))</f>
        <v/>
      </c>
      <c r="U198" t="str">
        <f>IF(Sheet1!T198=0,"", SUM(C198, F198, I198, L198, O198, R198)/Sheet1!T198)</f>
        <v/>
      </c>
    </row>
    <row r="199" spans="1:21" x14ac:dyDescent="0.2">
      <c r="A199" s="1">
        <f>Sheet1!A199</f>
        <v>44759</v>
      </c>
      <c r="B199">
        <f>IF(Sheet1!B199="","",LOG10(Sheet1!B199))</f>
        <v>-0.16557929631846741</v>
      </c>
      <c r="C199">
        <f>IF(Sheet1!C199="","",LOG10(Sheet1!C199))</f>
        <v>3.8248041431205744</v>
      </c>
      <c r="D199">
        <f>IF(Sheet1!D199="","",LOG10(Sheet1!D199))</f>
        <v>8.3529962903483721</v>
      </c>
      <c r="E199">
        <f>IF(Sheet1!E199="","",LOG10(Sheet1!E199))</f>
        <v>1.4940349792936524E-2</v>
      </c>
      <c r="F199">
        <f>IF(Sheet1!F199="","",LOG10(Sheet1!F199))</f>
        <v>3.9610101124781747</v>
      </c>
      <c r="G199">
        <f>IF(Sheet1!G199="","",LOG10(Sheet1!G199))</f>
        <v>8.2152842024395589</v>
      </c>
      <c r="H199">
        <f>IF(Sheet1!H199="","",LOG10(Sheet1!H199))</f>
        <v>-0.24565166428898116</v>
      </c>
      <c r="I199">
        <f>IF(Sheet1!I199="","",LOG10(Sheet1!I199))</f>
        <v>3.7918089860006785</v>
      </c>
      <c r="J199">
        <f>IF(Sheet1!J199="","",LOG10(Sheet1!J199))</f>
        <v>8.5852202927005798</v>
      </c>
      <c r="U199">
        <f>IF(Sheet1!T199=0,"", SUM(C199, F199, I199, L199, O199, R199)/Sheet1!T199)</f>
        <v>3.8592077471998092</v>
      </c>
    </row>
    <row r="200" spans="1:21" x14ac:dyDescent="0.2">
      <c r="A200" s="1">
        <f>Sheet1!A200</f>
        <v>44760</v>
      </c>
      <c r="B200" t="str">
        <f>IF(Sheet1!B200="","",LOG10(Sheet1!B200))</f>
        <v/>
      </c>
      <c r="C200" t="str">
        <f>IF(Sheet1!C200="","",LOG10(Sheet1!C200))</f>
        <v/>
      </c>
      <c r="D200" t="str">
        <f>IF(Sheet1!D200="","",LOG10(Sheet1!D200))</f>
        <v/>
      </c>
      <c r="E200" t="str">
        <f>IF(Sheet1!E200="","",LOG10(Sheet1!E200))</f>
        <v/>
      </c>
      <c r="F200" t="str">
        <f>IF(Sheet1!F200="","",LOG10(Sheet1!F200))</f>
        <v/>
      </c>
      <c r="G200" t="str">
        <f>IF(Sheet1!G200="","",LOG10(Sheet1!G200))</f>
        <v/>
      </c>
      <c r="H200" t="str">
        <f>IF(Sheet1!H200="","",LOG10(Sheet1!H200))</f>
        <v/>
      </c>
      <c r="I200" t="str">
        <f>IF(Sheet1!I200="","",LOG10(Sheet1!I200))</f>
        <v/>
      </c>
      <c r="J200" t="str">
        <f>IF(Sheet1!J200="","",LOG10(Sheet1!J200))</f>
        <v/>
      </c>
      <c r="U200" t="str">
        <f>IF(Sheet1!T200=0,"", SUM(C200, F200, I200, L200, O200, R200)/Sheet1!T200)</f>
        <v/>
      </c>
    </row>
    <row r="201" spans="1:21" x14ac:dyDescent="0.2">
      <c r="A201" s="1">
        <f>Sheet1!A201</f>
        <v>44761</v>
      </c>
      <c r="B201">
        <f>IF(Sheet1!B201="","",LOG10(Sheet1!B201))</f>
        <v>-0.20690839982341983</v>
      </c>
      <c r="C201">
        <f>IF(Sheet1!C201="","",LOG10(Sheet1!C201))</f>
        <v>3.6542482026438119</v>
      </c>
      <c r="D201">
        <f>IF(Sheet1!D201="","",LOG10(Sheet1!D201))</f>
        <v>8.0777829331414424</v>
      </c>
      <c r="E201">
        <f>IF(Sheet1!E201="","",LOG10(Sheet1!E201))</f>
        <v>-5.8985756294430272E-2</v>
      </c>
      <c r="F201">
        <f>IF(Sheet1!F201="","",LOG10(Sheet1!F201))</f>
        <v>3.6545833677262851</v>
      </c>
      <c r="G201">
        <f>IF(Sheet1!G201="","",LOG10(Sheet1!G201))</f>
        <v>8.4613868226527167</v>
      </c>
      <c r="H201">
        <f>IF(Sheet1!H201="","",LOG10(Sheet1!H201))</f>
        <v>-0.25806092227080107</v>
      </c>
      <c r="I201">
        <f>IF(Sheet1!I201="","",LOG10(Sheet1!I201))</f>
        <v>3.951334568643885</v>
      </c>
      <c r="J201">
        <f>IF(Sheet1!J201="","",LOG10(Sheet1!J201))</f>
        <v>8.6440466053378309</v>
      </c>
      <c r="U201">
        <f>IF(Sheet1!T201=0,"", SUM(C201, F201, I201, L201, O201, R201)/Sheet1!T201)</f>
        <v>3.7533887130046608</v>
      </c>
    </row>
    <row r="202" spans="1:21" x14ac:dyDescent="0.2">
      <c r="A202" s="1">
        <f>Sheet1!A202</f>
        <v>44762</v>
      </c>
      <c r="B202" t="str">
        <f>IF(Sheet1!B202="","",LOG10(Sheet1!B202))</f>
        <v/>
      </c>
      <c r="C202" t="str">
        <f>IF(Sheet1!C202="","",LOG10(Sheet1!C202))</f>
        <v/>
      </c>
      <c r="D202" t="str">
        <f>IF(Sheet1!D202="","",LOG10(Sheet1!D202))</f>
        <v/>
      </c>
      <c r="E202" t="str">
        <f>IF(Sheet1!E202="","",LOG10(Sheet1!E202))</f>
        <v/>
      </c>
      <c r="F202" t="str">
        <f>IF(Sheet1!F202="","",LOG10(Sheet1!F202))</f>
        <v/>
      </c>
      <c r="G202" t="str">
        <f>IF(Sheet1!G202="","",LOG10(Sheet1!G202))</f>
        <v/>
      </c>
      <c r="H202" t="str">
        <f>IF(Sheet1!H202="","",LOG10(Sheet1!H202))</f>
        <v/>
      </c>
      <c r="I202" t="str">
        <f>IF(Sheet1!I202="","",LOG10(Sheet1!I202))</f>
        <v/>
      </c>
      <c r="J202" t="str">
        <f>IF(Sheet1!J202="","",LOG10(Sheet1!J202))</f>
        <v/>
      </c>
      <c r="U202" t="str">
        <f>IF(Sheet1!T202=0,"", SUM(C202, F202, I202, L202, O202, R202)/Sheet1!T202)</f>
        <v/>
      </c>
    </row>
    <row r="203" spans="1:21" x14ac:dyDescent="0.2">
      <c r="A203" s="1">
        <f>Sheet1!A203</f>
        <v>44763</v>
      </c>
      <c r="B203">
        <f>IF(Sheet1!B203="","",LOG10(Sheet1!B203))</f>
        <v>-0.22112552799726048</v>
      </c>
      <c r="C203">
        <f>IF(Sheet1!C203="","",LOG10(Sheet1!C203))</f>
        <v>2.6989700043360187</v>
      </c>
      <c r="D203">
        <f>IF(Sheet1!D203="","",LOG10(Sheet1!D203))</f>
        <v>8.2990983091219643</v>
      </c>
      <c r="E203">
        <f>IF(Sheet1!E203="","",LOG10(Sheet1!E203))</f>
        <v>-0.12033079436794646</v>
      </c>
      <c r="F203">
        <f>IF(Sheet1!F203="","",LOG10(Sheet1!F203))</f>
        <v>3.6883235484478072</v>
      </c>
      <c r="G203">
        <f>IF(Sheet1!G203="","",LOG10(Sheet1!G203))</f>
        <v>8.2756222662702328</v>
      </c>
      <c r="H203">
        <f>IF(Sheet1!H203="","",LOG10(Sheet1!H203))</f>
        <v>-0.12493873660829995</v>
      </c>
      <c r="I203">
        <f>IF(Sheet1!I203="","",LOG10(Sheet1!I203))</f>
        <v>3.768941618129741</v>
      </c>
      <c r="J203">
        <f>IF(Sheet1!J203="","",LOG10(Sheet1!J203))</f>
        <v>8.7531936557140178</v>
      </c>
      <c r="U203">
        <f>IF(Sheet1!T203=0,"", SUM(C203, F203, I203, L203, O203, R203)/Sheet1!T203)</f>
        <v>3.3854117236378554</v>
      </c>
    </row>
    <row r="204" spans="1:21" x14ac:dyDescent="0.2">
      <c r="A204" s="1">
        <f>Sheet1!A204</f>
        <v>44764</v>
      </c>
      <c r="B204" t="str">
        <f>IF(Sheet1!B204="","",LOG10(Sheet1!B204))</f>
        <v/>
      </c>
      <c r="C204" t="str">
        <f>IF(Sheet1!C204="","",LOG10(Sheet1!C204))</f>
        <v/>
      </c>
      <c r="D204" t="str">
        <f>IF(Sheet1!D204="","",LOG10(Sheet1!D204))</f>
        <v/>
      </c>
      <c r="E204" t="str">
        <f>IF(Sheet1!E204="","",LOG10(Sheet1!E204))</f>
        <v/>
      </c>
      <c r="F204" t="str">
        <f>IF(Sheet1!F204="","",LOG10(Sheet1!F204))</f>
        <v/>
      </c>
      <c r="G204" t="str">
        <f>IF(Sheet1!G204="","",LOG10(Sheet1!G204))</f>
        <v/>
      </c>
      <c r="H204" t="str">
        <f>IF(Sheet1!H204="","",LOG10(Sheet1!H204))</f>
        <v/>
      </c>
      <c r="I204" t="str">
        <f>IF(Sheet1!I204="","",LOG10(Sheet1!I204))</f>
        <v/>
      </c>
      <c r="J204" t="str">
        <f>IF(Sheet1!J204="","",LOG10(Sheet1!J204))</f>
        <v/>
      </c>
      <c r="U204" t="str">
        <f>IF(Sheet1!T204=0,"", SUM(C204, F204, I204, L204, O204, R204)/Sheet1!T204)</f>
        <v/>
      </c>
    </row>
    <row r="205" spans="1:21" x14ac:dyDescent="0.2">
      <c r="A205" s="1">
        <f>Sheet1!A205</f>
        <v>44765</v>
      </c>
      <c r="B205" t="str">
        <f>IF(Sheet1!B205="","",LOG10(Sheet1!B205))</f>
        <v/>
      </c>
      <c r="C205" t="str">
        <f>IF(Sheet1!C205="","",LOG10(Sheet1!C205))</f>
        <v/>
      </c>
      <c r="D205" t="str">
        <f>IF(Sheet1!D205="","",LOG10(Sheet1!D205))</f>
        <v/>
      </c>
      <c r="E205" t="str">
        <f>IF(Sheet1!E205="","",LOG10(Sheet1!E205))</f>
        <v/>
      </c>
      <c r="F205" t="str">
        <f>IF(Sheet1!F205="","",LOG10(Sheet1!F205))</f>
        <v/>
      </c>
      <c r="G205" t="str">
        <f>IF(Sheet1!G205="","",LOG10(Sheet1!G205))</f>
        <v/>
      </c>
      <c r="H205" t="str">
        <f>IF(Sheet1!H205="","",LOG10(Sheet1!H205))</f>
        <v/>
      </c>
      <c r="I205" t="str">
        <f>IF(Sheet1!I205="","",LOG10(Sheet1!I205))</f>
        <v/>
      </c>
      <c r="J205" t="str">
        <f>IF(Sheet1!J205="","",LOG10(Sheet1!J205))</f>
        <v/>
      </c>
      <c r="U205" t="str">
        <f>IF(Sheet1!T205=0,"", SUM(C205, F205, I205, L205, O205, R205)/Sheet1!T205)</f>
        <v/>
      </c>
    </row>
    <row r="206" spans="1:21" x14ac:dyDescent="0.2">
      <c r="A206" s="1">
        <f>Sheet1!A206</f>
        <v>44766</v>
      </c>
      <c r="B206">
        <f>IF(Sheet1!B206="","",LOG10(Sheet1!B206))</f>
        <v>0.11594317693905513</v>
      </c>
      <c r="C206">
        <f>IF(Sheet1!C206="","",LOG10(Sheet1!C206))</f>
        <v>2.6989700043360187</v>
      </c>
      <c r="D206">
        <f>IF(Sheet1!D206="","",LOG10(Sheet1!D206))</f>
        <v>8.4667077518875846</v>
      </c>
      <c r="E206">
        <f>IF(Sheet1!E206="","",LOG10(Sheet1!E206))</f>
        <v>0.14301480025409505</v>
      </c>
      <c r="F206">
        <f>IF(Sheet1!F206="","",LOG10(Sheet1!F206))</f>
        <v>2.6989700043360187</v>
      </c>
      <c r="G206">
        <f>IF(Sheet1!G206="","",LOG10(Sheet1!G206))</f>
        <v>8.2048538551985182</v>
      </c>
      <c r="H206">
        <f>IF(Sheet1!H206="","",LOG10(Sheet1!H206))</f>
        <v>0.19920647916165776</v>
      </c>
      <c r="I206">
        <f>IF(Sheet1!I206="","",LOG10(Sheet1!I206))</f>
        <v>4.2584116754265784</v>
      </c>
      <c r="J206">
        <f>IF(Sheet1!J206="","",LOG10(Sheet1!J206))</f>
        <v>8.1210142144911259</v>
      </c>
      <c r="U206">
        <f>IF(Sheet1!T206=0,"", SUM(C206, F206, I206, L206, O206, R206)/Sheet1!T206)</f>
        <v>3.2187838946995391</v>
      </c>
    </row>
    <row r="207" spans="1:21" x14ac:dyDescent="0.2">
      <c r="A207" s="1">
        <f>Sheet1!A207</f>
        <v>44767</v>
      </c>
      <c r="B207" t="str">
        <f>IF(Sheet1!B207="","",LOG10(Sheet1!B207))</f>
        <v/>
      </c>
      <c r="C207" t="str">
        <f>IF(Sheet1!C207="","",LOG10(Sheet1!C207))</f>
        <v/>
      </c>
      <c r="D207" t="str">
        <f>IF(Sheet1!D207="","",LOG10(Sheet1!D207))</f>
        <v/>
      </c>
      <c r="E207" t="str">
        <f>IF(Sheet1!E207="","",LOG10(Sheet1!E207))</f>
        <v/>
      </c>
      <c r="F207" t="str">
        <f>IF(Sheet1!F207="","",LOG10(Sheet1!F207))</f>
        <v/>
      </c>
      <c r="G207" t="str">
        <f>IF(Sheet1!G207="","",LOG10(Sheet1!G207))</f>
        <v/>
      </c>
      <c r="H207" t="str">
        <f>IF(Sheet1!H207="","",LOG10(Sheet1!H207))</f>
        <v/>
      </c>
      <c r="I207" t="str">
        <f>IF(Sheet1!I207="","",LOG10(Sheet1!I207))</f>
        <v/>
      </c>
      <c r="J207" t="str">
        <f>IF(Sheet1!J207="","",LOG10(Sheet1!J207))</f>
        <v/>
      </c>
      <c r="U207" t="str">
        <f>IF(Sheet1!T207=0,"", SUM(C207, F207, I207, L207, O207, R207)/Sheet1!T207)</f>
        <v/>
      </c>
    </row>
    <row r="208" spans="1:21" x14ac:dyDescent="0.2">
      <c r="A208" s="1">
        <f>Sheet1!A208</f>
        <v>44768</v>
      </c>
      <c r="B208">
        <f>IF(Sheet1!B208="","",LOG10(Sheet1!B208))</f>
        <v>3.422726077055066E-2</v>
      </c>
      <c r="C208">
        <f>IF(Sheet1!C208="","",LOG10(Sheet1!C208))</f>
        <v>3.7708474638926246</v>
      </c>
      <c r="D208">
        <f>IF(Sheet1!D208="","",LOG10(Sheet1!D208))</f>
        <v>8.3221231046059412</v>
      </c>
      <c r="E208">
        <f>IF(Sheet1!E208="","",LOG10(Sheet1!E208))</f>
        <v>8.6772153122691327E-4</v>
      </c>
      <c r="F208">
        <f>IF(Sheet1!F208="","",LOG10(Sheet1!F208))</f>
        <v>2.6989700043360187</v>
      </c>
      <c r="G208">
        <f>IF(Sheet1!G208="","",LOG10(Sheet1!G208))</f>
        <v>8.2509353988604559</v>
      </c>
      <c r="H208">
        <f>IF(Sheet1!H208="","",LOG10(Sheet1!H208))</f>
        <v>4.0997692423490557E-2</v>
      </c>
      <c r="I208">
        <f>IF(Sheet1!I208="","",LOG10(Sheet1!I208))</f>
        <v>3.5118584479301833</v>
      </c>
      <c r="J208">
        <f>IF(Sheet1!J208="","",LOG10(Sheet1!J208))</f>
        <v>8.3660364999105266</v>
      </c>
      <c r="U208">
        <f>IF(Sheet1!T208=0,"", SUM(C208, F208, I208, L208, O208, R208)/Sheet1!T208)</f>
        <v>3.3272253053862753</v>
      </c>
    </row>
    <row r="209" spans="1:21" x14ac:dyDescent="0.2">
      <c r="A209" s="1">
        <f>Sheet1!A209</f>
        <v>44769</v>
      </c>
      <c r="B209" t="str">
        <f>IF(Sheet1!B209="","",LOG10(Sheet1!B209))</f>
        <v/>
      </c>
      <c r="C209" t="str">
        <f>IF(Sheet1!C209="","",LOG10(Sheet1!C209))</f>
        <v/>
      </c>
      <c r="D209" t="str">
        <f>IF(Sheet1!D209="","",LOG10(Sheet1!D209))</f>
        <v/>
      </c>
      <c r="E209" t="str">
        <f>IF(Sheet1!E209="","",LOG10(Sheet1!E209))</f>
        <v/>
      </c>
      <c r="F209" t="str">
        <f>IF(Sheet1!F209="","",LOG10(Sheet1!F209))</f>
        <v/>
      </c>
      <c r="G209" t="str">
        <f>IF(Sheet1!G209="","",LOG10(Sheet1!G209))</f>
        <v/>
      </c>
      <c r="H209" t="str">
        <f>IF(Sheet1!H209="","",LOG10(Sheet1!H209))</f>
        <v/>
      </c>
      <c r="I209" t="str">
        <f>IF(Sheet1!I209="","",LOG10(Sheet1!I209))</f>
        <v/>
      </c>
      <c r="J209" t="str">
        <f>IF(Sheet1!J209="","",LOG10(Sheet1!J209))</f>
        <v/>
      </c>
      <c r="U209" t="str">
        <f>IF(Sheet1!T209=0,"", SUM(C209, F209, I209, L209, O209, R209)/Sheet1!T209)</f>
        <v/>
      </c>
    </row>
    <row r="210" spans="1:21" x14ac:dyDescent="0.2">
      <c r="A210" s="1">
        <f>Sheet1!A210</f>
        <v>44770</v>
      </c>
      <c r="B210">
        <f>IF(Sheet1!B210="","",LOG10(Sheet1!B210))</f>
        <v>-0.27002571430044436</v>
      </c>
      <c r="C210">
        <f>IF(Sheet1!C210="","",LOG10(Sheet1!C210))</f>
        <v>3.8302913039426825</v>
      </c>
      <c r="D210">
        <f>IF(Sheet1!D210="","",LOG10(Sheet1!D210))</f>
        <v>8.0906216679855856</v>
      </c>
      <c r="E210">
        <f>IF(Sheet1!E210="","",LOG10(Sheet1!E210))</f>
        <v>-0.24033215531036956</v>
      </c>
      <c r="F210">
        <f>IF(Sheet1!F210="","",LOG10(Sheet1!F210))</f>
        <v>3.7212346797477776</v>
      </c>
      <c r="G210">
        <f>IF(Sheet1!G210="","",LOG10(Sheet1!G210))</f>
        <v>8.2035586771856579</v>
      </c>
      <c r="H210">
        <f>IF(Sheet1!H210="","",LOG10(Sheet1!H210))</f>
        <v>-0.24260397120697583</v>
      </c>
      <c r="I210">
        <f>IF(Sheet1!I210="","",LOG10(Sheet1!I210))</f>
        <v>3.8651352090672306</v>
      </c>
      <c r="J210">
        <f>IF(Sheet1!J210="","",LOG10(Sheet1!J210))</f>
        <v>8.3296625812081171</v>
      </c>
      <c r="U210">
        <f>IF(Sheet1!T210=0,"", SUM(C210, F210, I210, L210, O210, R210)/Sheet1!T210)</f>
        <v>3.8055537309192302</v>
      </c>
    </row>
    <row r="211" spans="1:21" x14ac:dyDescent="0.2">
      <c r="A211" s="1">
        <f>Sheet1!A211</f>
        <v>44771</v>
      </c>
      <c r="B211" t="str">
        <f>IF(Sheet1!B211="","",LOG10(Sheet1!B211))</f>
        <v/>
      </c>
      <c r="C211" t="str">
        <f>IF(Sheet1!C211="","",LOG10(Sheet1!C211))</f>
        <v/>
      </c>
      <c r="D211" t="str">
        <f>IF(Sheet1!D211="","",LOG10(Sheet1!D211))</f>
        <v/>
      </c>
      <c r="E211" t="str">
        <f>IF(Sheet1!E211="","",LOG10(Sheet1!E211))</f>
        <v/>
      </c>
      <c r="F211" t="str">
        <f>IF(Sheet1!F211="","",LOG10(Sheet1!F211))</f>
        <v/>
      </c>
      <c r="G211" t="str">
        <f>IF(Sheet1!G211="","",LOG10(Sheet1!G211))</f>
        <v/>
      </c>
      <c r="H211" t="str">
        <f>IF(Sheet1!H211="","",LOG10(Sheet1!H211))</f>
        <v/>
      </c>
      <c r="I211" t="str">
        <f>IF(Sheet1!I211="","",LOG10(Sheet1!I211))</f>
        <v/>
      </c>
      <c r="J211" t="str">
        <f>IF(Sheet1!J211="","",LOG10(Sheet1!J211))</f>
        <v/>
      </c>
      <c r="U211" t="str">
        <f>IF(Sheet1!T211=0,"", SUM(C211, F211, I211, L211, O211, R211)/Sheet1!T211)</f>
        <v/>
      </c>
    </row>
    <row r="212" spans="1:21" x14ac:dyDescent="0.2">
      <c r="A212" s="1">
        <f>Sheet1!A212</f>
        <v>44772</v>
      </c>
      <c r="B212" t="str">
        <f>IF(Sheet1!B212="","",LOG10(Sheet1!B212))</f>
        <v/>
      </c>
      <c r="C212" t="str">
        <f>IF(Sheet1!C212="","",LOG10(Sheet1!C212))</f>
        <v/>
      </c>
      <c r="D212" t="str">
        <f>IF(Sheet1!D212="","",LOG10(Sheet1!D212))</f>
        <v/>
      </c>
      <c r="E212" t="str">
        <f>IF(Sheet1!E212="","",LOG10(Sheet1!E212))</f>
        <v/>
      </c>
      <c r="F212" t="str">
        <f>IF(Sheet1!F212="","",LOG10(Sheet1!F212))</f>
        <v/>
      </c>
      <c r="G212" t="str">
        <f>IF(Sheet1!G212="","",LOG10(Sheet1!G212))</f>
        <v/>
      </c>
      <c r="H212" t="str">
        <f>IF(Sheet1!H212="","",LOG10(Sheet1!H212))</f>
        <v/>
      </c>
      <c r="I212" t="str">
        <f>IF(Sheet1!I212="","",LOG10(Sheet1!I212))</f>
        <v/>
      </c>
      <c r="J212" t="str">
        <f>IF(Sheet1!J212="","",LOG10(Sheet1!J212))</f>
        <v/>
      </c>
      <c r="U212" t="str">
        <f>IF(Sheet1!T212=0,"", SUM(C212, F212, I212, L212, O212, R212)/Sheet1!T212)</f>
        <v/>
      </c>
    </row>
    <row r="213" spans="1:21" x14ac:dyDescent="0.2">
      <c r="A213" s="1">
        <f>Sheet1!A213</f>
        <v>44773</v>
      </c>
      <c r="B213">
        <f>IF(Sheet1!B213="","",LOG10(Sheet1!B213))</f>
        <v>0.1482940974347457</v>
      </c>
      <c r="C213">
        <f>IF(Sheet1!C213="","",LOG10(Sheet1!C213))</f>
        <v>4.1833682721359811</v>
      </c>
      <c r="D213">
        <f>IF(Sheet1!D213="","",LOG10(Sheet1!D213))</f>
        <v>8.5638667723903659</v>
      </c>
      <c r="E213">
        <f>IF(Sheet1!E213="","",LOG10(Sheet1!E213))</f>
        <v>3.9810554148350386E-2</v>
      </c>
      <c r="F213">
        <f>IF(Sheet1!F213="","",LOG10(Sheet1!F213))</f>
        <v>4.0509995308097251</v>
      </c>
      <c r="G213">
        <f>IF(Sheet1!G213="","",LOG10(Sheet1!G213))</f>
        <v>8.7060466364631246</v>
      </c>
      <c r="H213">
        <f>IF(Sheet1!H213="","",LOG10(Sheet1!H213))</f>
        <v>9.3421685162235063E-2</v>
      </c>
      <c r="I213">
        <f>IF(Sheet1!I213="","",LOG10(Sheet1!I213))</f>
        <v>3.8939101717844515</v>
      </c>
      <c r="J213">
        <f>IF(Sheet1!J213="","",LOG10(Sheet1!J213))</f>
        <v>8.4896348835779865</v>
      </c>
      <c r="U213">
        <f>IF(Sheet1!T213=0,"", SUM(C213, F213, I213, L213, O213, R213)/Sheet1!T213)</f>
        <v>4.042759324910052</v>
      </c>
    </row>
    <row r="214" spans="1:21" x14ac:dyDescent="0.2">
      <c r="A214" s="1">
        <f>Sheet1!A214</f>
        <v>44774</v>
      </c>
      <c r="B214" t="str">
        <f>IF(Sheet1!B214="","",LOG10(Sheet1!B214))</f>
        <v/>
      </c>
      <c r="C214" t="str">
        <f>IF(Sheet1!C214="","",LOG10(Sheet1!C214))</f>
        <v/>
      </c>
      <c r="D214" t="str">
        <f>IF(Sheet1!D214="","",LOG10(Sheet1!D214))</f>
        <v/>
      </c>
      <c r="E214" t="str">
        <f>IF(Sheet1!E214="","",LOG10(Sheet1!E214))</f>
        <v/>
      </c>
      <c r="F214" t="str">
        <f>IF(Sheet1!F214="","",LOG10(Sheet1!F214))</f>
        <v/>
      </c>
      <c r="G214" t="str">
        <f>IF(Sheet1!G214="","",LOG10(Sheet1!G214))</f>
        <v/>
      </c>
      <c r="H214" t="str">
        <f>IF(Sheet1!H214="","",LOG10(Sheet1!H214))</f>
        <v/>
      </c>
      <c r="I214" t="str">
        <f>IF(Sheet1!I214="","",LOG10(Sheet1!I214))</f>
        <v/>
      </c>
      <c r="J214" t="str">
        <f>IF(Sheet1!J214="","",LOG10(Sheet1!J214))</f>
        <v/>
      </c>
      <c r="U214" t="str">
        <f>IF(Sheet1!T214=0,"", SUM(C214, F214, I214, L214, O214, R214)/Sheet1!T214)</f>
        <v/>
      </c>
    </row>
    <row r="215" spans="1:21" x14ac:dyDescent="0.2">
      <c r="A215" s="1">
        <f>Sheet1!A215</f>
        <v>44775</v>
      </c>
      <c r="B215">
        <f>IF(Sheet1!B215="","",LOG10(Sheet1!B215))</f>
        <v>-6.198090252378971E-2</v>
      </c>
      <c r="C215">
        <f>IF(Sheet1!C215="","",LOG10(Sheet1!C215))</f>
        <v>3.9248881621551579</v>
      </c>
      <c r="D215">
        <f>IF(Sheet1!D215="","",LOG10(Sheet1!D215))</f>
        <v>8.5180468887208072</v>
      </c>
      <c r="E215">
        <f>IF(Sheet1!E215="","",LOG10(Sheet1!E215))</f>
        <v>-0.16494389827988373</v>
      </c>
      <c r="F215">
        <f>IF(Sheet1!F215="","",LOG10(Sheet1!F215))</f>
        <v>2.6989700043360187</v>
      </c>
      <c r="G215">
        <f>IF(Sheet1!G215="","",LOG10(Sheet1!G215))</f>
        <v>8.4011106000178426</v>
      </c>
      <c r="H215">
        <f>IF(Sheet1!H215="","",LOG10(Sheet1!H215))</f>
        <v>-0.13608262304213956</v>
      </c>
      <c r="I215">
        <f>IF(Sheet1!I215="","",LOG10(Sheet1!I215))</f>
        <v>2.6989700043360187</v>
      </c>
      <c r="J215">
        <f>IF(Sheet1!J215="","",LOG10(Sheet1!J215))</f>
        <v>8.865778604943543</v>
      </c>
      <c r="U215">
        <f>IF(Sheet1!T215=0,"", SUM(C215, F215, I215, L215, O215, R215)/Sheet1!T215)</f>
        <v>3.1076093902757318</v>
      </c>
    </row>
    <row r="216" spans="1:21" x14ac:dyDescent="0.2">
      <c r="A216" s="1">
        <f>Sheet1!A216</f>
        <v>44776</v>
      </c>
      <c r="B216" t="str">
        <f>IF(Sheet1!B216="","",LOG10(Sheet1!B216))</f>
        <v/>
      </c>
      <c r="C216" t="str">
        <f>IF(Sheet1!C216="","",LOG10(Sheet1!C216))</f>
        <v/>
      </c>
      <c r="D216" t="str">
        <f>IF(Sheet1!D216="","",LOG10(Sheet1!D216))</f>
        <v/>
      </c>
      <c r="E216" t="str">
        <f>IF(Sheet1!E216="","",LOG10(Sheet1!E216))</f>
        <v/>
      </c>
      <c r="F216" t="str">
        <f>IF(Sheet1!F216="","",LOG10(Sheet1!F216))</f>
        <v/>
      </c>
      <c r="G216" t="str">
        <f>IF(Sheet1!G216="","",LOG10(Sheet1!G216))</f>
        <v/>
      </c>
      <c r="H216" t="str">
        <f>IF(Sheet1!H216="","",LOG10(Sheet1!H216))</f>
        <v/>
      </c>
      <c r="I216" t="str">
        <f>IF(Sheet1!I216="","",LOG10(Sheet1!I216))</f>
        <v/>
      </c>
      <c r="J216" t="str">
        <f>IF(Sheet1!J216="","",LOG10(Sheet1!J216))</f>
        <v/>
      </c>
      <c r="U216" t="str">
        <f>IF(Sheet1!T216=0,"", SUM(C216, F216, I216, L216, O216, R216)/Sheet1!T216)</f>
        <v/>
      </c>
    </row>
    <row r="217" spans="1:21" x14ac:dyDescent="0.2">
      <c r="A217" s="1">
        <f>Sheet1!A217</f>
        <v>44777</v>
      </c>
      <c r="B217">
        <f>IF(Sheet1!B217="","",LOG10(Sheet1!B217))</f>
        <v>-0.15181088300860132</v>
      </c>
      <c r="C217">
        <f>IF(Sheet1!C217="","",LOG10(Sheet1!C217))</f>
        <v>3.8154864016747339</v>
      </c>
      <c r="D217">
        <f>IF(Sheet1!D217="","",LOG10(Sheet1!D217))</f>
        <v>8.1721267912423894</v>
      </c>
      <c r="E217">
        <f>IF(Sheet1!E217="","",LOG10(Sheet1!E217))</f>
        <v>-6.8542129310994945E-2</v>
      </c>
      <c r="F217">
        <f>IF(Sheet1!F217="","",LOG10(Sheet1!F217))</f>
        <v>2.6989700043360187</v>
      </c>
      <c r="G217">
        <f>IF(Sheet1!G217="","",LOG10(Sheet1!G217))</f>
        <v>8.1624977966513708</v>
      </c>
      <c r="H217">
        <f>IF(Sheet1!H217="","",LOG10(Sheet1!H217))</f>
        <v>-3.4328028779893278E-2</v>
      </c>
      <c r="I217">
        <f>IF(Sheet1!I217="","",LOG10(Sheet1!I217))</f>
        <v>2.6989700043360187</v>
      </c>
      <c r="J217">
        <f>IF(Sheet1!J217="","",LOG10(Sheet1!J217))</f>
        <v>8.6053777687518078</v>
      </c>
      <c r="U217">
        <f>IF(Sheet1!T217=0,"", SUM(C217, F217, I217, L217, O217, R217)/Sheet1!T217)</f>
        <v>3.0711421367822571</v>
      </c>
    </row>
    <row r="218" spans="1:21" x14ac:dyDescent="0.2">
      <c r="A218" s="1">
        <f>Sheet1!A218</f>
        <v>44778</v>
      </c>
      <c r="B218" t="str">
        <f>IF(Sheet1!B218="","",LOG10(Sheet1!B218))</f>
        <v/>
      </c>
      <c r="C218" t="str">
        <f>IF(Sheet1!C218="","",LOG10(Sheet1!C218))</f>
        <v/>
      </c>
      <c r="D218" t="str">
        <f>IF(Sheet1!D218="","",LOG10(Sheet1!D218))</f>
        <v/>
      </c>
      <c r="E218" t="str">
        <f>IF(Sheet1!E218="","",LOG10(Sheet1!E218))</f>
        <v/>
      </c>
      <c r="F218" t="str">
        <f>IF(Sheet1!F218="","",LOG10(Sheet1!F218))</f>
        <v/>
      </c>
      <c r="G218" t="str">
        <f>IF(Sheet1!G218="","",LOG10(Sheet1!G218))</f>
        <v/>
      </c>
      <c r="H218" t="str">
        <f>IF(Sheet1!H218="","",LOG10(Sheet1!H218))</f>
        <v/>
      </c>
      <c r="I218" t="str">
        <f>IF(Sheet1!I218="","",LOG10(Sheet1!I218))</f>
        <v/>
      </c>
      <c r="J218" t="str">
        <f>IF(Sheet1!J218="","",LOG10(Sheet1!J218))</f>
        <v/>
      </c>
      <c r="U218" t="str">
        <f>IF(Sheet1!T218=0,"", SUM(C218, F218, I218, L218, O218, R218)/Sheet1!T218)</f>
        <v/>
      </c>
    </row>
    <row r="219" spans="1:21" x14ac:dyDescent="0.2">
      <c r="A219" s="1">
        <f>Sheet1!A219</f>
        <v>44779</v>
      </c>
      <c r="B219" t="str">
        <f>IF(Sheet1!B219="","",LOG10(Sheet1!B219))</f>
        <v/>
      </c>
      <c r="C219" t="str">
        <f>IF(Sheet1!C219="","",LOG10(Sheet1!C219))</f>
        <v/>
      </c>
      <c r="D219" t="str">
        <f>IF(Sheet1!D219="","",LOG10(Sheet1!D219))</f>
        <v/>
      </c>
      <c r="E219" t="str">
        <f>IF(Sheet1!E219="","",LOG10(Sheet1!E219))</f>
        <v/>
      </c>
      <c r="F219" t="str">
        <f>IF(Sheet1!F219="","",LOG10(Sheet1!F219))</f>
        <v/>
      </c>
      <c r="G219" t="str">
        <f>IF(Sheet1!G219="","",LOG10(Sheet1!G219))</f>
        <v/>
      </c>
      <c r="H219" t="str">
        <f>IF(Sheet1!H219="","",LOG10(Sheet1!H219))</f>
        <v/>
      </c>
      <c r="I219" t="str">
        <f>IF(Sheet1!I219="","",LOG10(Sheet1!I219))</f>
        <v/>
      </c>
      <c r="J219" t="str">
        <f>IF(Sheet1!J219="","",LOG10(Sheet1!J219))</f>
        <v/>
      </c>
      <c r="U219" t="str">
        <f>IF(Sheet1!T219=0,"", SUM(C219, F219, I219, L219, O219, R219)/Sheet1!T219)</f>
        <v/>
      </c>
    </row>
    <row r="220" spans="1:21" x14ac:dyDescent="0.2">
      <c r="A220" s="1">
        <f>Sheet1!A220</f>
        <v>44780</v>
      </c>
      <c r="B220">
        <f>IF(Sheet1!B220="","",LOG10(Sheet1!B220))</f>
        <v>-6.4492734175287211E-2</v>
      </c>
      <c r="C220">
        <f>IF(Sheet1!C220="","",LOG10(Sheet1!C220))</f>
        <v>2.6989700043360187</v>
      </c>
      <c r="D220">
        <f>IF(Sheet1!D220="","",LOG10(Sheet1!D220))</f>
        <v>7.9598618482839125</v>
      </c>
      <c r="E220">
        <f>IF(Sheet1!E220="","",LOG10(Sheet1!E220))</f>
        <v>4.340774793185929E-4</v>
      </c>
      <c r="F220">
        <f>IF(Sheet1!F220="","",LOG10(Sheet1!F220))</f>
        <v>2.6989700043360187</v>
      </c>
      <c r="G220">
        <f>IF(Sheet1!G220="","",LOG10(Sheet1!G220))</f>
        <v>8.1423356475027457</v>
      </c>
      <c r="H220">
        <f>IF(Sheet1!H220="","",LOG10(Sheet1!H220))</f>
        <v>-0.18243463044021921</v>
      </c>
      <c r="I220">
        <f>IF(Sheet1!I220="","",LOG10(Sheet1!I220))</f>
        <v>2.6989700043360187</v>
      </c>
      <c r="J220">
        <f>IF(Sheet1!J220="","",LOG10(Sheet1!J220))</f>
        <v>8.2214602818325506</v>
      </c>
      <c r="U220">
        <f>IF(Sheet1!T220=0,"", SUM(C220, F220, I220, L220, O220, R220)/Sheet1!T220)</f>
        <v>2.6989700043360187</v>
      </c>
    </row>
    <row r="221" spans="1:21" x14ac:dyDescent="0.2">
      <c r="A221" s="1">
        <f>Sheet1!A221</f>
        <v>44781</v>
      </c>
      <c r="B221" t="str">
        <f>IF(Sheet1!B221="","",LOG10(Sheet1!B221))</f>
        <v/>
      </c>
      <c r="C221" t="str">
        <f>IF(Sheet1!C221="","",LOG10(Sheet1!C221))</f>
        <v/>
      </c>
      <c r="D221" t="str">
        <f>IF(Sheet1!D221="","",LOG10(Sheet1!D221))</f>
        <v/>
      </c>
      <c r="E221" t="str">
        <f>IF(Sheet1!E221="","",LOG10(Sheet1!E221))</f>
        <v/>
      </c>
      <c r="F221" t="str">
        <f>IF(Sheet1!F221="","",LOG10(Sheet1!F221))</f>
        <v/>
      </c>
      <c r="G221" t="str">
        <f>IF(Sheet1!G221="","",LOG10(Sheet1!G221))</f>
        <v/>
      </c>
      <c r="H221" t="str">
        <f>IF(Sheet1!H221="","",LOG10(Sheet1!H221))</f>
        <v/>
      </c>
      <c r="I221" t="str">
        <f>IF(Sheet1!I221="","",LOG10(Sheet1!I221))</f>
        <v/>
      </c>
      <c r="J221" t="str">
        <f>IF(Sheet1!J221="","",LOG10(Sheet1!J221))</f>
        <v/>
      </c>
      <c r="U221" t="str">
        <f>IF(Sheet1!T221=0,"", SUM(C221, F221, I221, L221, O221, R221)/Sheet1!T221)</f>
        <v/>
      </c>
    </row>
    <row r="222" spans="1:21" x14ac:dyDescent="0.2">
      <c r="A222" s="1">
        <f>Sheet1!A222</f>
        <v>44782</v>
      </c>
      <c r="B222">
        <f>IF(Sheet1!B222="","",LOG10(Sheet1!B222))</f>
        <v>-8.9375595110798803E-2</v>
      </c>
      <c r="C222">
        <f>IF(Sheet1!C222="","",LOG10(Sheet1!C222))</f>
        <v>4.2724222097565301</v>
      </c>
      <c r="D222">
        <f>IF(Sheet1!D222="","",LOG10(Sheet1!D222))</f>
        <v>8.2688399649921482</v>
      </c>
      <c r="E222">
        <f>IF(Sheet1!E222="","",LOG10(Sheet1!E222))</f>
        <v>-6.7526235322846781E-2</v>
      </c>
      <c r="F222">
        <f>IF(Sheet1!F222="","",LOG10(Sheet1!F222))</f>
        <v>2.6989700043360187</v>
      </c>
      <c r="G222">
        <f>IF(Sheet1!G222="","",LOG10(Sheet1!G222))</f>
        <v>8.3178100239903703</v>
      </c>
      <c r="H222">
        <f>IF(Sheet1!H222="","",LOG10(Sheet1!H222))</f>
        <v>-0.15428198203334137</v>
      </c>
      <c r="I222">
        <f>IF(Sheet1!I222="","",LOG10(Sheet1!I222))</f>
        <v>2.6989700043360187</v>
      </c>
      <c r="J222">
        <f>IF(Sheet1!J222="","",LOG10(Sheet1!J222))</f>
        <v>8.5151806275995874</v>
      </c>
      <c r="U222">
        <f>IF(Sheet1!T222=0,"", SUM(C222, F222, I222, L222, O222, R222)/Sheet1!T222)</f>
        <v>3.2234540728095227</v>
      </c>
    </row>
    <row r="223" spans="1:21" x14ac:dyDescent="0.2">
      <c r="A223" s="1">
        <f>Sheet1!A223</f>
        <v>44783</v>
      </c>
      <c r="B223" t="str">
        <f>IF(Sheet1!B223="","",LOG10(Sheet1!B223))</f>
        <v/>
      </c>
      <c r="C223" t="str">
        <f>IF(Sheet1!C223="","",LOG10(Sheet1!C223))</f>
        <v/>
      </c>
      <c r="D223" t="str">
        <f>IF(Sheet1!D223="","",LOG10(Sheet1!D223))</f>
        <v/>
      </c>
      <c r="E223" t="str">
        <f>IF(Sheet1!E223="","",LOG10(Sheet1!E223))</f>
        <v/>
      </c>
      <c r="F223" t="str">
        <f>IF(Sheet1!F223="","",LOG10(Sheet1!F223))</f>
        <v/>
      </c>
      <c r="G223" t="str">
        <f>IF(Sheet1!G223="","",LOG10(Sheet1!G223))</f>
        <v/>
      </c>
      <c r="H223" t="str">
        <f>IF(Sheet1!H223="","",LOG10(Sheet1!H223))</f>
        <v/>
      </c>
      <c r="I223" t="str">
        <f>IF(Sheet1!I223="","",LOG10(Sheet1!I223))</f>
        <v/>
      </c>
      <c r="J223" t="str">
        <f>IF(Sheet1!J223="","",LOG10(Sheet1!J223))</f>
        <v/>
      </c>
      <c r="U223" t="str">
        <f>IF(Sheet1!T223=0,"", SUM(C223, F223, I223, L223, O223, R223)/Sheet1!T223)</f>
        <v/>
      </c>
    </row>
    <row r="224" spans="1:21" x14ac:dyDescent="0.2">
      <c r="A224" s="1">
        <f>Sheet1!A224</f>
        <v>44784</v>
      </c>
      <c r="B224">
        <f>IF(Sheet1!B224="","",LOG10(Sheet1!B224))</f>
        <v>-0.22184874961635639</v>
      </c>
      <c r="C224">
        <f>IF(Sheet1!C224="","",LOG10(Sheet1!C224))</f>
        <v>3.9646862311710742</v>
      </c>
      <c r="D224">
        <f>IF(Sheet1!D224="","",LOG10(Sheet1!D224))</f>
        <v>8.2474533990319845</v>
      </c>
      <c r="E224">
        <f>IF(Sheet1!E224="","",LOG10(Sheet1!E224))</f>
        <v>-0.16052195262580163</v>
      </c>
      <c r="F224">
        <f>IF(Sheet1!F224="","",LOG10(Sheet1!F224))</f>
        <v>3.6849979314763681</v>
      </c>
      <c r="G224">
        <f>IF(Sheet1!G224="","",LOG10(Sheet1!G224))</f>
        <v>8.1573008961446334</v>
      </c>
      <c r="H224">
        <f>IF(Sheet1!H224="","",LOG10(Sheet1!H224))</f>
        <v>-0.32697909287110383</v>
      </c>
      <c r="I224">
        <f>IF(Sheet1!I224="","",LOG10(Sheet1!I224))</f>
        <v>2.6989700043360187</v>
      </c>
      <c r="J224">
        <f>IF(Sheet1!J224="","",LOG10(Sheet1!J224))</f>
        <v>8.4302043755492271</v>
      </c>
      <c r="U224">
        <f>IF(Sheet1!T224=0,"", SUM(C224, F224, I224, L224, O224, R224)/Sheet1!T224)</f>
        <v>3.4495513889944873</v>
      </c>
    </row>
    <row r="225" spans="1:21" x14ac:dyDescent="0.2">
      <c r="A225" s="1">
        <f>Sheet1!A225</f>
        <v>44785</v>
      </c>
      <c r="B225" t="str">
        <f>IF(Sheet1!B225="","",LOG10(Sheet1!B225))</f>
        <v/>
      </c>
      <c r="C225" t="str">
        <f>IF(Sheet1!C225="","",LOG10(Sheet1!C225))</f>
        <v/>
      </c>
      <c r="D225" t="str">
        <f>IF(Sheet1!D225="","",LOG10(Sheet1!D225))</f>
        <v/>
      </c>
      <c r="E225" t="str">
        <f>IF(Sheet1!E225="","",LOG10(Sheet1!E225))</f>
        <v/>
      </c>
      <c r="F225" t="str">
        <f>IF(Sheet1!F225="","",LOG10(Sheet1!F225))</f>
        <v/>
      </c>
      <c r="G225" t="str">
        <f>IF(Sheet1!G225="","",LOG10(Sheet1!G225))</f>
        <v/>
      </c>
      <c r="H225" t="str">
        <f>IF(Sheet1!H225="","",LOG10(Sheet1!H225))</f>
        <v/>
      </c>
      <c r="I225" t="str">
        <f>IF(Sheet1!I225="","",LOG10(Sheet1!I225))</f>
        <v/>
      </c>
      <c r="J225" t="str">
        <f>IF(Sheet1!J225="","",LOG10(Sheet1!J225))</f>
        <v/>
      </c>
      <c r="U225" t="str">
        <f>IF(Sheet1!T225=0,"", SUM(C225, F225, I225, L225, O225, R225)/Sheet1!T225)</f>
        <v/>
      </c>
    </row>
    <row r="226" spans="1:21" x14ac:dyDescent="0.2">
      <c r="A226" s="1">
        <f>Sheet1!A226</f>
        <v>44786</v>
      </c>
      <c r="B226" t="str">
        <f>IF(Sheet1!B226="","",LOG10(Sheet1!B226))</f>
        <v/>
      </c>
      <c r="C226" t="str">
        <f>IF(Sheet1!C226="","",LOG10(Sheet1!C226))</f>
        <v/>
      </c>
      <c r="D226" t="str">
        <f>IF(Sheet1!D226="","",LOG10(Sheet1!D226))</f>
        <v/>
      </c>
      <c r="E226" t="str">
        <f>IF(Sheet1!E226="","",LOG10(Sheet1!E226))</f>
        <v/>
      </c>
      <c r="F226" t="str">
        <f>IF(Sheet1!F226="","",LOG10(Sheet1!F226))</f>
        <v/>
      </c>
      <c r="G226" t="str">
        <f>IF(Sheet1!G226="","",LOG10(Sheet1!G226))</f>
        <v/>
      </c>
      <c r="H226" t="str">
        <f>IF(Sheet1!H226="","",LOG10(Sheet1!H226))</f>
        <v/>
      </c>
      <c r="I226" t="str">
        <f>IF(Sheet1!I226="","",LOG10(Sheet1!I226))</f>
        <v/>
      </c>
      <c r="J226" t="str">
        <f>IF(Sheet1!J226="","",LOG10(Sheet1!J226))</f>
        <v/>
      </c>
      <c r="U226" t="str">
        <f>IF(Sheet1!T226=0,"", SUM(C226, F226, I226, L226, O226, R226)/Sheet1!T226)</f>
        <v/>
      </c>
    </row>
    <row r="227" spans="1:21" x14ac:dyDescent="0.2">
      <c r="A227" s="1">
        <f>Sheet1!A227</f>
        <v>44787</v>
      </c>
      <c r="B227">
        <f>IF(Sheet1!B227="","",LOG10(Sheet1!B227))</f>
        <v>-7.0581074285707285E-2</v>
      </c>
      <c r="C227">
        <f>IF(Sheet1!C227="","",LOG10(Sheet1!C227))</f>
        <v>3.8406445501446287</v>
      </c>
      <c r="D227">
        <f>IF(Sheet1!D227="","",LOG10(Sheet1!D227))</f>
        <v>8.3374287174338324</v>
      </c>
      <c r="E227">
        <f>IF(Sheet1!E227="","",LOG10(Sheet1!E227))</f>
        <v>-8.6716098239581554E-2</v>
      </c>
      <c r="F227">
        <f>IF(Sheet1!F227="","",LOG10(Sheet1!F227))</f>
        <v>3.9563251644342361</v>
      </c>
      <c r="G227">
        <f>IF(Sheet1!G227="","",LOG10(Sheet1!G227))</f>
        <v>8.9896835894775506</v>
      </c>
      <c r="H227">
        <f>IF(Sheet1!H227="","",LOG10(Sheet1!H227))</f>
        <v>-0.19586056766464957</v>
      </c>
      <c r="I227">
        <f>IF(Sheet1!I227="","",LOG10(Sheet1!I227))</f>
        <v>3.6747274447785738</v>
      </c>
      <c r="J227">
        <f>IF(Sheet1!J227="","",LOG10(Sheet1!J227))</f>
        <v>8.5205537879135775</v>
      </c>
      <c r="U227">
        <f>IF(Sheet1!T227=0,"", SUM(C227, F227, I227, L227, O227, R227)/Sheet1!T227)</f>
        <v>3.8238990531191459</v>
      </c>
    </row>
    <row r="228" spans="1:21" x14ac:dyDescent="0.2">
      <c r="A228" s="1">
        <f>Sheet1!A228</f>
        <v>44788</v>
      </c>
      <c r="B228" t="str">
        <f>IF(Sheet1!B228="","",LOG10(Sheet1!B228))</f>
        <v/>
      </c>
      <c r="C228" t="str">
        <f>IF(Sheet1!C228="","",LOG10(Sheet1!C228))</f>
        <v/>
      </c>
      <c r="D228" t="str">
        <f>IF(Sheet1!D228="","",LOG10(Sheet1!D228))</f>
        <v/>
      </c>
      <c r="E228" t="str">
        <f>IF(Sheet1!E228="","",LOG10(Sheet1!E228))</f>
        <v/>
      </c>
      <c r="F228" t="str">
        <f>IF(Sheet1!F228="","",LOG10(Sheet1!F228))</f>
        <v/>
      </c>
      <c r="G228" t="str">
        <f>IF(Sheet1!G228="","",LOG10(Sheet1!G228))</f>
        <v/>
      </c>
      <c r="H228" t="str">
        <f>IF(Sheet1!H228="","",LOG10(Sheet1!H228))</f>
        <v/>
      </c>
      <c r="I228" t="str">
        <f>IF(Sheet1!I228="","",LOG10(Sheet1!I228))</f>
        <v/>
      </c>
      <c r="J228" t="str">
        <f>IF(Sheet1!J228="","",LOG10(Sheet1!J228))</f>
        <v/>
      </c>
      <c r="U228" t="str">
        <f>IF(Sheet1!T228=0,"", SUM(C228, F228, I228, L228, O228, R228)/Sheet1!T228)</f>
        <v/>
      </c>
    </row>
    <row r="229" spans="1:21" x14ac:dyDescent="0.2">
      <c r="A229" s="1">
        <f>Sheet1!A229</f>
        <v>44789</v>
      </c>
      <c r="B229">
        <f>IF(Sheet1!B229="","",LOG10(Sheet1!B229))</f>
        <v>2.4074987307426243E-2</v>
      </c>
      <c r="C229">
        <f>IF(Sheet1!C229="","",LOG10(Sheet1!C229))</f>
        <v>2.6989700043360187</v>
      </c>
      <c r="D229">
        <f>IF(Sheet1!D229="","",LOG10(Sheet1!D229))</f>
        <v>8.1822308196514033</v>
      </c>
      <c r="E229">
        <f>IF(Sheet1!E229="","",LOG10(Sheet1!E229))</f>
        <v>-5.2430554123718831E-3</v>
      </c>
      <c r="F229">
        <f>IF(Sheet1!F229="","",LOG10(Sheet1!F229))</f>
        <v>4.1298017846468147</v>
      </c>
      <c r="G229">
        <f>IF(Sheet1!G229="","",LOG10(Sheet1!G229))</f>
        <v>8.8084707457633549</v>
      </c>
      <c r="H229">
        <f>IF(Sheet1!H229="","",LOG10(Sheet1!H229))</f>
        <v>-5.8488567365596968E-2</v>
      </c>
      <c r="I229">
        <f>IF(Sheet1!I229="","",LOG10(Sheet1!I229))</f>
        <v>2.6989700043360187</v>
      </c>
      <c r="J229">
        <f>IF(Sheet1!J229="","",LOG10(Sheet1!J229))</f>
        <v>8.2840915514493929</v>
      </c>
      <c r="U229">
        <f>IF(Sheet1!T229=0,"", SUM(C229, F229, I229, L229, O229, R229)/Sheet1!T229)</f>
        <v>3.1759139311062845</v>
      </c>
    </row>
    <row r="230" spans="1:21" x14ac:dyDescent="0.2">
      <c r="A230" s="1">
        <f>Sheet1!A230</f>
        <v>44790</v>
      </c>
      <c r="B230" t="str">
        <f>IF(Sheet1!B230="","",LOG10(Sheet1!B230))</f>
        <v/>
      </c>
      <c r="C230" t="str">
        <f>IF(Sheet1!C230="","",LOG10(Sheet1!C230))</f>
        <v/>
      </c>
      <c r="D230" t="str">
        <f>IF(Sheet1!D230="","",LOG10(Sheet1!D230))</f>
        <v/>
      </c>
      <c r="E230" t="str">
        <f>IF(Sheet1!E230="","",LOG10(Sheet1!E230))</f>
        <v/>
      </c>
      <c r="F230" t="str">
        <f>IF(Sheet1!F230="","",LOG10(Sheet1!F230))</f>
        <v/>
      </c>
      <c r="G230" t="str">
        <f>IF(Sheet1!G230="","",LOG10(Sheet1!G230))</f>
        <v/>
      </c>
      <c r="H230" t="str">
        <f>IF(Sheet1!H230="","",LOG10(Sheet1!H230))</f>
        <v/>
      </c>
      <c r="I230" t="str">
        <f>IF(Sheet1!I230="","",LOG10(Sheet1!I230))</f>
        <v/>
      </c>
      <c r="J230" t="str">
        <f>IF(Sheet1!J230="","",LOG10(Sheet1!J230))</f>
        <v/>
      </c>
      <c r="U230" t="str">
        <f>IF(Sheet1!T230=0,"", SUM(C230, F230, I230, L230, O230, R230)/Sheet1!T230)</f>
        <v/>
      </c>
    </row>
    <row r="231" spans="1:21" x14ac:dyDescent="0.2">
      <c r="A231" s="1">
        <f>Sheet1!A231</f>
        <v>44791</v>
      </c>
      <c r="B231">
        <f>IF(Sheet1!B231="","",LOG10(Sheet1!B231))</f>
        <v>-0.24033215531036956</v>
      </c>
      <c r="C231">
        <f>IF(Sheet1!C231="","",LOG10(Sheet1!C231))</f>
        <v>3.6680616695902604</v>
      </c>
      <c r="D231">
        <f>IF(Sheet1!D231="","",LOG10(Sheet1!D231))</f>
        <v>8.141135663357165</v>
      </c>
      <c r="E231">
        <f>IF(Sheet1!E231="","",LOG10(Sheet1!E231))</f>
        <v>-0.11407366019856895</v>
      </c>
      <c r="F231">
        <f>IF(Sheet1!F231="","",LOG10(Sheet1!F231))</f>
        <v>3.8328234897433524</v>
      </c>
      <c r="G231">
        <f>IF(Sheet1!G231="","",LOG10(Sheet1!G231))</f>
        <v>8.3342185405306122</v>
      </c>
      <c r="H231">
        <f>IF(Sheet1!H231="","",LOG10(Sheet1!H231))</f>
        <v>-0.21112488422458328</v>
      </c>
      <c r="I231">
        <f>IF(Sheet1!I231="","",LOG10(Sheet1!I231))</f>
        <v>3.6679605882402502</v>
      </c>
      <c r="J231">
        <f>IF(Sheet1!J231="","",LOG10(Sheet1!J231))</f>
        <v>8.7671603188769645</v>
      </c>
      <c r="U231">
        <f>IF(Sheet1!T231=0,"", SUM(C231, F231, I231, L231, O231, R231)/Sheet1!T231)</f>
        <v>3.7229485825246211</v>
      </c>
    </row>
    <row r="232" spans="1:21" x14ac:dyDescent="0.2">
      <c r="A232" s="1">
        <f>Sheet1!A232</f>
        <v>44792</v>
      </c>
      <c r="B232" t="str">
        <f>IF(Sheet1!B232="","",LOG10(Sheet1!B232))</f>
        <v/>
      </c>
      <c r="C232" t="str">
        <f>IF(Sheet1!C232="","",LOG10(Sheet1!C232))</f>
        <v/>
      </c>
      <c r="D232" t="str">
        <f>IF(Sheet1!D232="","",LOG10(Sheet1!D232))</f>
        <v/>
      </c>
      <c r="E232" t="str">
        <f>IF(Sheet1!E232="","",LOG10(Sheet1!E232))</f>
        <v/>
      </c>
      <c r="F232" t="str">
        <f>IF(Sheet1!F232="","",LOG10(Sheet1!F232))</f>
        <v/>
      </c>
      <c r="G232" t="str">
        <f>IF(Sheet1!G232="","",LOG10(Sheet1!G232))</f>
        <v/>
      </c>
      <c r="H232" t="str">
        <f>IF(Sheet1!H232="","",LOG10(Sheet1!H232))</f>
        <v/>
      </c>
      <c r="I232" t="str">
        <f>IF(Sheet1!I232="","",LOG10(Sheet1!I232))</f>
        <v/>
      </c>
      <c r="J232" t="str">
        <f>IF(Sheet1!J232="","",LOG10(Sheet1!J232))</f>
        <v/>
      </c>
      <c r="U232" t="str">
        <f>IF(Sheet1!T232=0,"", SUM(C232, F232, I232, L232, O232, R232)/Sheet1!T232)</f>
        <v/>
      </c>
    </row>
    <row r="233" spans="1:21" x14ac:dyDescent="0.2">
      <c r="A233" s="1">
        <f>Sheet1!A233</f>
        <v>44793</v>
      </c>
      <c r="B233" t="str">
        <f>IF(Sheet1!B233="","",LOG10(Sheet1!B233))</f>
        <v/>
      </c>
      <c r="C233" t="str">
        <f>IF(Sheet1!C233="","",LOG10(Sheet1!C233))</f>
        <v/>
      </c>
      <c r="D233" t="str">
        <f>IF(Sheet1!D233="","",LOG10(Sheet1!D233))</f>
        <v/>
      </c>
      <c r="E233" t="str">
        <f>IF(Sheet1!E233="","",LOG10(Sheet1!E233))</f>
        <v/>
      </c>
      <c r="F233" t="str">
        <f>IF(Sheet1!F233="","",LOG10(Sheet1!F233))</f>
        <v/>
      </c>
      <c r="G233" t="str">
        <f>IF(Sheet1!G233="","",LOG10(Sheet1!G233))</f>
        <v/>
      </c>
      <c r="H233" t="str">
        <f>IF(Sheet1!H233="","",LOG10(Sheet1!H233))</f>
        <v/>
      </c>
      <c r="I233" t="str">
        <f>IF(Sheet1!I233="","",LOG10(Sheet1!I233))</f>
        <v/>
      </c>
      <c r="J233" t="str">
        <f>IF(Sheet1!J233="","",LOG10(Sheet1!J233))</f>
        <v/>
      </c>
      <c r="U233" t="str">
        <f>IF(Sheet1!T233=0,"", SUM(C233, F233, I233, L233, O233, R233)/Sheet1!T233)</f>
        <v/>
      </c>
    </row>
    <row r="234" spans="1:21" x14ac:dyDescent="0.2">
      <c r="A234" s="1">
        <f>Sheet1!A234</f>
        <v>44794</v>
      </c>
      <c r="B234">
        <f>IF(Sheet1!B234="","",LOG10(Sheet1!B234))</f>
        <v>-3.385826726096737E-2</v>
      </c>
      <c r="C234">
        <f>IF(Sheet1!C234="","",LOG10(Sheet1!C234))</f>
        <v>3.7179190701053706</v>
      </c>
      <c r="D234">
        <f>IF(Sheet1!D234="","",LOG10(Sheet1!D234))</f>
        <v>8.2816340692995478</v>
      </c>
      <c r="E234">
        <f>IF(Sheet1!E234="","",LOG10(Sheet1!E234))</f>
        <v>-2.4568191490737076E-2</v>
      </c>
      <c r="F234">
        <f>IF(Sheet1!F234="","",LOG10(Sheet1!F234))</f>
        <v>3.7914567171865805</v>
      </c>
      <c r="G234">
        <f>IF(Sheet1!G234="","",LOG10(Sheet1!G234))</f>
        <v>8.4224804043717345</v>
      </c>
      <c r="H234">
        <f>IF(Sheet1!H234="","",LOG10(Sheet1!H234))</f>
        <v>-0.14086170270546919</v>
      </c>
      <c r="I234">
        <f>IF(Sheet1!I234="","",LOG10(Sheet1!I234))</f>
        <v>2.6989700043360187</v>
      </c>
      <c r="J234">
        <f>IF(Sheet1!J234="","",LOG10(Sheet1!J234))</f>
        <v>8.6731233471431644</v>
      </c>
      <c r="U234">
        <f>IF(Sheet1!T234=0,"", SUM(C234, F234, I234, L234, O234, R234)/Sheet1!T234)</f>
        <v>3.4027819305426568</v>
      </c>
    </row>
    <row r="235" spans="1:21" x14ac:dyDescent="0.2">
      <c r="A235" s="1">
        <f>Sheet1!A235</f>
        <v>44795</v>
      </c>
      <c r="B235" t="str">
        <f>IF(Sheet1!B235="","",LOG10(Sheet1!B235))</f>
        <v/>
      </c>
      <c r="C235" t="str">
        <f>IF(Sheet1!C235="","",LOG10(Sheet1!C235))</f>
        <v/>
      </c>
      <c r="D235" t="str">
        <f>IF(Sheet1!D235="","",LOG10(Sheet1!D235))</f>
        <v/>
      </c>
      <c r="E235" t="str">
        <f>IF(Sheet1!E235="","",LOG10(Sheet1!E235))</f>
        <v/>
      </c>
      <c r="F235" t="str">
        <f>IF(Sheet1!F235="","",LOG10(Sheet1!F235))</f>
        <v/>
      </c>
      <c r="G235" t="str">
        <f>IF(Sheet1!G235="","",LOG10(Sheet1!G235))</f>
        <v/>
      </c>
      <c r="H235" t="str">
        <f>IF(Sheet1!H235="","",LOG10(Sheet1!H235))</f>
        <v/>
      </c>
      <c r="I235" t="str">
        <f>IF(Sheet1!I235="","",LOG10(Sheet1!I235))</f>
        <v/>
      </c>
      <c r="J235" t="str">
        <f>IF(Sheet1!J235="","",LOG10(Sheet1!J235))</f>
        <v/>
      </c>
      <c r="U235" t="str">
        <f>IF(Sheet1!T235=0,"", SUM(C235, F235, I235, L235, O235, R235)/Sheet1!T235)</f>
        <v/>
      </c>
    </row>
    <row r="236" spans="1:21" x14ac:dyDescent="0.2">
      <c r="A236" s="1">
        <f>Sheet1!A236</f>
        <v>44796</v>
      </c>
      <c r="B236">
        <f>IF(Sheet1!B236="","",LOG10(Sheet1!B236))</f>
        <v>-8.6186147616283335E-2</v>
      </c>
      <c r="C236">
        <f>IF(Sheet1!C236="","",LOG10(Sheet1!C236))</f>
        <v>2.6989700043360187</v>
      </c>
      <c r="D236">
        <f>IF(Sheet1!D236="","",LOG10(Sheet1!D236))</f>
        <v>8.2096477470888889</v>
      </c>
      <c r="E236">
        <f>IF(Sheet1!E236="","",LOG10(Sheet1!E236))</f>
        <v>-9.8541678603887628E-2</v>
      </c>
      <c r="F236">
        <f>IF(Sheet1!F236="","",LOG10(Sheet1!F236))</f>
        <v>4.0781603007174176</v>
      </c>
      <c r="G236">
        <f>IF(Sheet1!G236="","",LOG10(Sheet1!G236))</f>
        <v>8.0221994653119832</v>
      </c>
      <c r="H236">
        <f>IF(Sheet1!H236="","",LOG10(Sheet1!H236))</f>
        <v>-0.13253251214094852</v>
      </c>
      <c r="I236">
        <f>IF(Sheet1!I236="","",LOG10(Sheet1!I236))</f>
        <v>3.5338678513015602</v>
      </c>
      <c r="J236">
        <f>IF(Sheet1!J236="","",LOG10(Sheet1!J236))</f>
        <v>8.2312675111089817</v>
      </c>
      <c r="U236">
        <f>IF(Sheet1!T236=0,"", SUM(C236, F236, I236, L236, O236, R236)/Sheet1!T236)</f>
        <v>3.4369993854516654</v>
      </c>
    </row>
    <row r="237" spans="1:21" x14ac:dyDescent="0.2">
      <c r="A237" s="1">
        <f>Sheet1!A237</f>
        <v>44797</v>
      </c>
      <c r="B237" t="str">
        <f>IF(Sheet1!B237="","",LOG10(Sheet1!B237))</f>
        <v/>
      </c>
      <c r="C237" t="str">
        <f>IF(Sheet1!C237="","",LOG10(Sheet1!C237))</f>
        <v/>
      </c>
      <c r="D237" t="str">
        <f>IF(Sheet1!D237="","",LOG10(Sheet1!D237))</f>
        <v/>
      </c>
      <c r="E237" t="str">
        <f>IF(Sheet1!E237="","",LOG10(Sheet1!E237))</f>
        <v/>
      </c>
      <c r="F237" t="str">
        <f>IF(Sheet1!F237="","",LOG10(Sheet1!F237))</f>
        <v/>
      </c>
      <c r="G237" t="str">
        <f>IF(Sheet1!G237="","",LOG10(Sheet1!G237))</f>
        <v/>
      </c>
      <c r="H237" t="str">
        <f>IF(Sheet1!H237="","",LOG10(Sheet1!H237))</f>
        <v/>
      </c>
      <c r="I237" t="str">
        <f>IF(Sheet1!I237="","",LOG10(Sheet1!I237))</f>
        <v/>
      </c>
      <c r="J237" t="str">
        <f>IF(Sheet1!J237="","",LOG10(Sheet1!J237))</f>
        <v/>
      </c>
      <c r="U237" t="str">
        <f>IF(Sheet1!T237=0,"", SUM(C237, F237, I237, L237, O237, R237)/Sheet1!T237)</f>
        <v/>
      </c>
    </row>
    <row r="238" spans="1:21" x14ac:dyDescent="0.2">
      <c r="A238" s="1">
        <f>Sheet1!A238</f>
        <v>44798</v>
      </c>
      <c r="B238">
        <f>IF(Sheet1!B238="","",LOG10(Sheet1!B238))</f>
        <v>-0.31515463835558755</v>
      </c>
      <c r="C238">
        <f>IF(Sheet1!C238="","",LOG10(Sheet1!C238))</f>
        <v>3.6529545055082426</v>
      </c>
      <c r="D238">
        <f>IF(Sheet1!D238="","",LOG10(Sheet1!D238))</f>
        <v>8.25278348880029</v>
      </c>
      <c r="E238">
        <f>IF(Sheet1!E238="","",LOG10(Sheet1!E238))</f>
        <v>-0.239577516576788</v>
      </c>
      <c r="F238">
        <f>IF(Sheet1!F238="","",LOG10(Sheet1!F238))</f>
        <v>2.6989700043360187</v>
      </c>
      <c r="G238">
        <f>IF(Sheet1!G238="","",LOG10(Sheet1!G238))</f>
        <v>7.9285031690903205</v>
      </c>
      <c r="H238">
        <f>IF(Sheet1!H238="","",LOG10(Sheet1!H238))</f>
        <v>-0.10292299679057967</v>
      </c>
      <c r="I238">
        <f>IF(Sheet1!I238="","",LOG10(Sheet1!I238))</f>
        <v>2.6989700043360187</v>
      </c>
      <c r="J238">
        <f>IF(Sheet1!J238="","",LOG10(Sheet1!J238))</f>
        <v>8.1306750618794528</v>
      </c>
      <c r="U238">
        <f>IF(Sheet1!T238=0,"", SUM(C238, F238, I238, L238, O238, R238)/Sheet1!T238)</f>
        <v>3.0169648380600935</v>
      </c>
    </row>
    <row r="239" spans="1:21" x14ac:dyDescent="0.2">
      <c r="A239" s="1">
        <f>Sheet1!A239</f>
        <v>44799</v>
      </c>
      <c r="B239" t="str">
        <f>IF(Sheet1!B239="","",LOG10(Sheet1!B239))</f>
        <v/>
      </c>
      <c r="C239" t="str">
        <f>IF(Sheet1!C239="","",LOG10(Sheet1!C239))</f>
        <v/>
      </c>
      <c r="D239" t="str">
        <f>IF(Sheet1!D239="","",LOG10(Sheet1!D239))</f>
        <v/>
      </c>
      <c r="E239" t="str">
        <f>IF(Sheet1!E239="","",LOG10(Sheet1!E239))</f>
        <v/>
      </c>
      <c r="F239" t="str">
        <f>IF(Sheet1!F239="","",LOG10(Sheet1!F239))</f>
        <v/>
      </c>
      <c r="G239" t="str">
        <f>IF(Sheet1!G239="","",LOG10(Sheet1!G239))</f>
        <v/>
      </c>
      <c r="H239" t="str">
        <f>IF(Sheet1!H239="","",LOG10(Sheet1!H239))</f>
        <v/>
      </c>
      <c r="I239" t="str">
        <f>IF(Sheet1!I239="","",LOG10(Sheet1!I239))</f>
        <v/>
      </c>
      <c r="J239" t="str">
        <f>IF(Sheet1!J239="","",LOG10(Sheet1!J239))</f>
        <v/>
      </c>
      <c r="U239" t="str">
        <f>IF(Sheet1!T239=0,"", SUM(C239, F239, I239, L239, O239, R239)/Sheet1!T239)</f>
        <v/>
      </c>
    </row>
    <row r="240" spans="1:21" x14ac:dyDescent="0.2">
      <c r="A240" s="1">
        <f>Sheet1!A240</f>
        <v>44800</v>
      </c>
      <c r="B240" t="str">
        <f>IF(Sheet1!B240="","",LOG10(Sheet1!B240))</f>
        <v/>
      </c>
      <c r="C240" t="str">
        <f>IF(Sheet1!C240="","",LOG10(Sheet1!C240))</f>
        <v/>
      </c>
      <c r="D240" t="str">
        <f>IF(Sheet1!D240="","",LOG10(Sheet1!D240))</f>
        <v/>
      </c>
      <c r="E240" t="str">
        <f>IF(Sheet1!E240="","",LOG10(Sheet1!E240))</f>
        <v/>
      </c>
      <c r="F240" t="str">
        <f>IF(Sheet1!F240="","",LOG10(Sheet1!F240))</f>
        <v/>
      </c>
      <c r="G240" t="str">
        <f>IF(Sheet1!G240="","",LOG10(Sheet1!G240))</f>
        <v/>
      </c>
      <c r="H240" t="str">
        <f>IF(Sheet1!H240="","",LOG10(Sheet1!H240))</f>
        <v/>
      </c>
      <c r="I240" t="str">
        <f>IF(Sheet1!I240="","",LOG10(Sheet1!I240))</f>
        <v/>
      </c>
      <c r="J240" t="str">
        <f>IF(Sheet1!J240="","",LOG10(Sheet1!J240))</f>
        <v/>
      </c>
      <c r="U240" t="str">
        <f>IF(Sheet1!T240=0,"", SUM(C240, F240, I240, L240, O240, R240)/Sheet1!T240)</f>
        <v/>
      </c>
    </row>
    <row r="241" spans="1:21" x14ac:dyDescent="0.2">
      <c r="A241" s="1">
        <f>Sheet1!A241</f>
        <v>44801</v>
      </c>
      <c r="B241">
        <f>IF(Sheet1!B241="","",LOG10(Sheet1!B241))</f>
        <v>-0.12262865413022594</v>
      </c>
      <c r="C241">
        <f>IF(Sheet1!C241="","",LOG10(Sheet1!C241))</f>
        <v>2.6989700043360187</v>
      </c>
      <c r="D241">
        <f>IF(Sheet1!D241="","",LOG10(Sheet1!D241))</f>
        <v>8.0594809861355063</v>
      </c>
      <c r="E241">
        <f>IF(Sheet1!E241="","",LOG10(Sheet1!E241))</f>
        <v>-0.16877030613293661</v>
      </c>
      <c r="F241">
        <f>IF(Sheet1!F241="","",LOG10(Sheet1!F241))</f>
        <v>2.6989700043360187</v>
      </c>
      <c r="G241">
        <f>IF(Sheet1!G241="","",LOG10(Sheet1!G241))</f>
        <v>8.2273312065409208</v>
      </c>
      <c r="H241">
        <f>IF(Sheet1!H241="","",LOG10(Sheet1!H241))</f>
        <v>-0.17717835469689538</v>
      </c>
      <c r="I241">
        <f>IF(Sheet1!I241="","",LOG10(Sheet1!I241))</f>
        <v>2.6989700043360187</v>
      </c>
      <c r="J241">
        <f>IF(Sheet1!J241="","",LOG10(Sheet1!J241))</f>
        <v>8.3367882546071481</v>
      </c>
      <c r="U241">
        <f>IF(Sheet1!T241=0,"", SUM(C241, F241, I241, L241, O241, R241)/Sheet1!T241)</f>
        <v>2.6989700043360187</v>
      </c>
    </row>
    <row r="242" spans="1:21" x14ac:dyDescent="0.2">
      <c r="A242" s="1">
        <f>Sheet1!A242</f>
        <v>44802</v>
      </c>
      <c r="B242" t="str">
        <f>IF(Sheet1!B242="","",LOG10(Sheet1!B242))</f>
        <v/>
      </c>
      <c r="C242" t="str">
        <f>IF(Sheet1!C242="","",LOG10(Sheet1!C242))</f>
        <v/>
      </c>
      <c r="D242" t="str">
        <f>IF(Sheet1!D242="","",LOG10(Sheet1!D242))</f>
        <v/>
      </c>
      <c r="E242" t="str">
        <f>IF(Sheet1!E242="","",LOG10(Sheet1!E242))</f>
        <v/>
      </c>
      <c r="F242" t="str">
        <f>IF(Sheet1!F242="","",LOG10(Sheet1!F242))</f>
        <v/>
      </c>
      <c r="G242" t="str">
        <f>IF(Sheet1!G242="","",LOG10(Sheet1!G242))</f>
        <v/>
      </c>
      <c r="H242" t="str">
        <f>IF(Sheet1!H242="","",LOG10(Sheet1!H242))</f>
        <v/>
      </c>
      <c r="I242" t="str">
        <f>IF(Sheet1!I242="","",LOG10(Sheet1!I242))</f>
        <v/>
      </c>
      <c r="J242" t="str">
        <f>IF(Sheet1!J242="","",LOG10(Sheet1!J242))</f>
        <v/>
      </c>
      <c r="U242" t="str">
        <f>IF(Sheet1!T242=0,"", SUM(C242, F242, I242, L242, O242, R242)/Sheet1!T242)</f>
        <v/>
      </c>
    </row>
    <row r="243" spans="1:21" x14ac:dyDescent="0.2">
      <c r="A243" s="1">
        <f>Sheet1!A243</f>
        <v>44803</v>
      </c>
      <c r="B243">
        <f>IF(Sheet1!B243="","",LOG10(Sheet1!B243))</f>
        <v>0.30405946621759916</v>
      </c>
      <c r="C243">
        <f>IF(Sheet1!C243="","",LOG10(Sheet1!C243))</f>
        <v>3.5512441417952747</v>
      </c>
      <c r="D243">
        <f>IF(Sheet1!D243="","",LOG10(Sheet1!D243))</f>
        <v>8.4051719059539032</v>
      </c>
      <c r="E243">
        <f>IF(Sheet1!E243="","",LOG10(Sheet1!E243))</f>
        <v>-6.6006836168757702E-2</v>
      </c>
      <c r="F243">
        <f>IF(Sheet1!F243="","",LOG10(Sheet1!F243))</f>
        <v>3.8158604159560179</v>
      </c>
      <c r="G243">
        <f>IF(Sheet1!G243="","",LOG10(Sheet1!G243))</f>
        <v>8.4655481440000226</v>
      </c>
      <c r="H243">
        <f>IF(Sheet1!H243="","",LOG10(Sheet1!H243))</f>
        <v>0.11092624226642028</v>
      </c>
      <c r="I243">
        <f>IF(Sheet1!I243="","",LOG10(Sheet1!I243))</f>
        <v>3.8525553371936021</v>
      </c>
      <c r="J243">
        <f>IF(Sheet1!J243="","",LOG10(Sheet1!J243))</f>
        <v>8.6071628782357568</v>
      </c>
      <c r="U243">
        <f>IF(Sheet1!T243=0,"", SUM(C243, F243, I243, L243, O243, R243)/Sheet1!T243)</f>
        <v>3.7398866316482984</v>
      </c>
    </row>
    <row r="244" spans="1:21" x14ac:dyDescent="0.2">
      <c r="A244" s="1">
        <f>Sheet1!A244</f>
        <v>44804</v>
      </c>
      <c r="B244" t="str">
        <f>IF(Sheet1!B244="","",LOG10(Sheet1!B244))</f>
        <v/>
      </c>
      <c r="C244" t="str">
        <f>IF(Sheet1!C244="","",LOG10(Sheet1!C244))</f>
        <v/>
      </c>
      <c r="D244" t="str">
        <f>IF(Sheet1!D244="","",LOG10(Sheet1!D244))</f>
        <v/>
      </c>
      <c r="E244" t="str">
        <f>IF(Sheet1!E244="","",LOG10(Sheet1!E244))</f>
        <v/>
      </c>
      <c r="F244" t="str">
        <f>IF(Sheet1!F244="","",LOG10(Sheet1!F244))</f>
        <v/>
      </c>
      <c r="G244" t="str">
        <f>IF(Sheet1!G244="","",LOG10(Sheet1!G244))</f>
        <v/>
      </c>
      <c r="H244" t="str">
        <f>IF(Sheet1!H244="","",LOG10(Sheet1!H244))</f>
        <v/>
      </c>
      <c r="I244" t="str">
        <f>IF(Sheet1!I244="","",LOG10(Sheet1!I244))</f>
        <v/>
      </c>
      <c r="J244" t="str">
        <f>IF(Sheet1!J244="","",LOG10(Sheet1!J244))</f>
        <v/>
      </c>
      <c r="U244" t="str">
        <f>IF(Sheet1!T244=0,"", SUM(C244, F244, I244, L244, O244, R244)/Sheet1!T244)</f>
        <v/>
      </c>
    </row>
    <row r="245" spans="1:21" x14ac:dyDescent="0.2">
      <c r="A245" s="1">
        <f>Sheet1!A245</f>
        <v>44805</v>
      </c>
      <c r="B245">
        <f>IF(Sheet1!B245="","",LOG10(Sheet1!B245))</f>
        <v>-4.9148541111453566E-2</v>
      </c>
      <c r="C245">
        <f>IF(Sheet1!C245="","",LOG10(Sheet1!C245))</f>
        <v>3.879369276981262</v>
      </c>
      <c r="D245">
        <f>IF(Sheet1!D245="","",LOG10(Sheet1!D245))</f>
        <v>8.4959772480361568</v>
      </c>
      <c r="E245">
        <f>IF(Sheet1!E245="","",LOG10(Sheet1!E245))</f>
        <v>1.7450729510536125E-2</v>
      </c>
      <c r="F245">
        <f>IF(Sheet1!F245="","",LOG10(Sheet1!F245))</f>
        <v>3.7277642469109464</v>
      </c>
      <c r="G245">
        <f>IF(Sheet1!G245="","",LOG10(Sheet1!G245))</f>
        <v>8.785747455204783</v>
      </c>
      <c r="H245">
        <f>IF(Sheet1!H245="","",LOG10(Sheet1!H245))</f>
        <v>-6.0980223551333534E-2</v>
      </c>
      <c r="I245">
        <f>IF(Sheet1!I245="","",LOG10(Sheet1!I245))</f>
        <v>3.5577568810875078</v>
      </c>
      <c r="J245">
        <f>IF(Sheet1!J245="","",LOG10(Sheet1!J245))</f>
        <v>8.4511170354981147</v>
      </c>
      <c r="U245">
        <f>IF(Sheet1!T245=0,"", SUM(C245, F245, I245, L245, O245, R245)/Sheet1!T245)</f>
        <v>3.721630134993239</v>
      </c>
    </row>
    <row r="246" spans="1:21" x14ac:dyDescent="0.2">
      <c r="A246" s="1">
        <f>Sheet1!A246</f>
        <v>44806</v>
      </c>
      <c r="B246" t="str">
        <f>IF(Sheet1!B246="","",LOG10(Sheet1!B246))</f>
        <v/>
      </c>
      <c r="C246" t="str">
        <f>IF(Sheet1!C246="","",LOG10(Sheet1!C246))</f>
        <v/>
      </c>
      <c r="D246" t="str">
        <f>IF(Sheet1!D246="","",LOG10(Sheet1!D246))</f>
        <v/>
      </c>
      <c r="E246" t="str">
        <f>IF(Sheet1!E246="","",LOG10(Sheet1!E246))</f>
        <v/>
      </c>
      <c r="F246" t="str">
        <f>IF(Sheet1!F246="","",LOG10(Sheet1!F246))</f>
        <v/>
      </c>
      <c r="G246" t="str">
        <f>IF(Sheet1!G246="","",LOG10(Sheet1!G246))</f>
        <v/>
      </c>
      <c r="H246" t="str">
        <f>IF(Sheet1!H246="","",LOG10(Sheet1!H246))</f>
        <v/>
      </c>
      <c r="I246" t="str">
        <f>IF(Sheet1!I246="","",LOG10(Sheet1!I246))</f>
        <v/>
      </c>
      <c r="J246" t="str">
        <f>IF(Sheet1!J246="","",LOG10(Sheet1!J246))</f>
        <v/>
      </c>
      <c r="U246" t="str">
        <f>IF(Sheet1!T246=0,"", SUM(C246, F246, I246, L246, O246, R246)/Sheet1!T246)</f>
        <v/>
      </c>
    </row>
    <row r="247" spans="1:21" x14ac:dyDescent="0.2">
      <c r="A247" s="1">
        <f>Sheet1!A247</f>
        <v>44807</v>
      </c>
      <c r="B247" t="str">
        <f>IF(Sheet1!B247="","",LOG10(Sheet1!B247))</f>
        <v/>
      </c>
      <c r="C247" t="str">
        <f>IF(Sheet1!C247="","",LOG10(Sheet1!C247))</f>
        <v/>
      </c>
      <c r="D247" t="str">
        <f>IF(Sheet1!D247="","",LOG10(Sheet1!D247))</f>
        <v/>
      </c>
      <c r="E247" t="str">
        <f>IF(Sheet1!E247="","",LOG10(Sheet1!E247))</f>
        <v/>
      </c>
      <c r="F247" t="str">
        <f>IF(Sheet1!F247="","",LOG10(Sheet1!F247))</f>
        <v/>
      </c>
      <c r="G247" t="str">
        <f>IF(Sheet1!G247="","",LOG10(Sheet1!G247))</f>
        <v/>
      </c>
      <c r="H247" t="str">
        <f>IF(Sheet1!H247="","",LOG10(Sheet1!H247))</f>
        <v/>
      </c>
      <c r="I247" t="str">
        <f>IF(Sheet1!I247="","",LOG10(Sheet1!I247))</f>
        <v/>
      </c>
      <c r="J247" t="str">
        <f>IF(Sheet1!J247="","",LOG10(Sheet1!J247))</f>
        <v/>
      </c>
      <c r="U247" t="str">
        <f>IF(Sheet1!T247=0,"", SUM(C247, F247, I247, L247, O247, R247)/Sheet1!T247)</f>
        <v/>
      </c>
    </row>
    <row r="248" spans="1:21" x14ac:dyDescent="0.2">
      <c r="A248" s="1">
        <f>Sheet1!A248</f>
        <v>44808</v>
      </c>
      <c r="B248">
        <f>IF(Sheet1!B248="","",LOG10(Sheet1!B248))</f>
        <v>2.8164419424469872E-2</v>
      </c>
      <c r="C248">
        <f>IF(Sheet1!C248="","",LOG10(Sheet1!C248))</f>
        <v>3.9822335001672866</v>
      </c>
      <c r="D248">
        <f>IF(Sheet1!D248="","",LOG10(Sheet1!D248))</f>
        <v>8.3941172600535747</v>
      </c>
      <c r="E248">
        <f>IF(Sheet1!E248="","",LOG10(Sheet1!E248))</f>
        <v>0.11025291735340299</v>
      </c>
      <c r="F248">
        <f>IF(Sheet1!F248="","",LOG10(Sheet1!F248))</f>
        <v>3.7809922715095454</v>
      </c>
      <c r="G248">
        <f>IF(Sheet1!G248="","",LOG10(Sheet1!G248))</f>
        <v>8.0383621243191801</v>
      </c>
      <c r="H248">
        <f>IF(Sheet1!H248="","",LOG10(Sheet1!H248))</f>
        <v>-0.1830961606243397</v>
      </c>
      <c r="I248">
        <f>IF(Sheet1!I248="","",LOG10(Sheet1!I248))</f>
        <v>3.7752776511013995</v>
      </c>
      <c r="J248">
        <f>IF(Sheet1!J248="","",LOG10(Sheet1!J248))</f>
        <v>8.6730183474579103</v>
      </c>
      <c r="U248">
        <f>IF(Sheet1!T248=0,"", SUM(C248, F248, I248, L248, O248, R248)/Sheet1!T248)</f>
        <v>3.8461678075927437</v>
      </c>
    </row>
    <row r="249" spans="1:21" x14ac:dyDescent="0.2">
      <c r="A249" s="1">
        <f>Sheet1!A249</f>
        <v>44809</v>
      </c>
      <c r="B249" t="str">
        <f>IF(Sheet1!B249="","",LOG10(Sheet1!B249))</f>
        <v/>
      </c>
      <c r="C249" t="str">
        <f>IF(Sheet1!C249="","",LOG10(Sheet1!C249))</f>
        <v/>
      </c>
      <c r="D249" t="str">
        <f>IF(Sheet1!D249="","",LOG10(Sheet1!D249))</f>
        <v/>
      </c>
      <c r="E249" t="str">
        <f>IF(Sheet1!E249="","",LOG10(Sheet1!E249))</f>
        <v/>
      </c>
      <c r="F249" t="str">
        <f>IF(Sheet1!F249="","",LOG10(Sheet1!F249))</f>
        <v/>
      </c>
      <c r="G249" t="str">
        <f>IF(Sheet1!G249="","",LOG10(Sheet1!G249))</f>
        <v/>
      </c>
      <c r="H249" t="str">
        <f>IF(Sheet1!H249="","",LOG10(Sheet1!H249))</f>
        <v/>
      </c>
      <c r="I249" t="str">
        <f>IF(Sheet1!I249="","",LOG10(Sheet1!I249))</f>
        <v/>
      </c>
      <c r="J249" t="str">
        <f>IF(Sheet1!J249="","",LOG10(Sheet1!J249))</f>
        <v/>
      </c>
      <c r="U249" t="str">
        <f>IF(Sheet1!T249=0,"", SUM(C249, F249, I249, L249, O249, R249)/Sheet1!T249)</f>
        <v/>
      </c>
    </row>
    <row r="250" spans="1:21" x14ac:dyDescent="0.2">
      <c r="A250" s="1">
        <f>Sheet1!A250</f>
        <v>44810</v>
      </c>
      <c r="B250">
        <f>IF(Sheet1!B250="","",LOG10(Sheet1!B250))</f>
        <v>3.422726077055066E-2</v>
      </c>
      <c r="C250">
        <f>IF(Sheet1!C250="","",LOG10(Sheet1!C250))</f>
        <v>4.0148207580006927</v>
      </c>
      <c r="D250">
        <f>IF(Sheet1!D250="","",LOG10(Sheet1!D250))</f>
        <v>9.6956221447963973</v>
      </c>
      <c r="E250">
        <f>IF(Sheet1!E250="","",LOG10(Sheet1!E250))</f>
        <v>-5.7991946977686754E-2</v>
      </c>
      <c r="F250">
        <f>IF(Sheet1!F250="","",LOG10(Sheet1!F250))</f>
        <v>3.8108200519943587</v>
      </c>
      <c r="G250">
        <f>IF(Sheet1!G250="","",LOG10(Sheet1!G250))</f>
        <v>8.6525010523591135</v>
      </c>
      <c r="H250">
        <f>IF(Sheet1!H250="","",LOG10(Sheet1!H250))</f>
        <v>6.333335895174956E-2</v>
      </c>
      <c r="I250">
        <f>IF(Sheet1!I250="","",LOG10(Sheet1!I250))</f>
        <v>4.0652093486237391</v>
      </c>
      <c r="J250">
        <f>IF(Sheet1!J250="","",LOG10(Sheet1!J250))</f>
        <v>8.4966561286325586</v>
      </c>
      <c r="U250">
        <f>IF(Sheet1!T250=0,"", SUM(C250, F250, I250, L250, O250, R250)/Sheet1!T250)</f>
        <v>3.9636167195395964</v>
      </c>
    </row>
    <row r="251" spans="1:21" x14ac:dyDescent="0.2">
      <c r="A251" s="1">
        <f>Sheet1!A251</f>
        <v>44811</v>
      </c>
      <c r="B251" t="str">
        <f>IF(Sheet1!B251="","",LOG10(Sheet1!B251))</f>
        <v/>
      </c>
      <c r="C251" t="str">
        <f>IF(Sheet1!C251="","",LOG10(Sheet1!C251))</f>
        <v/>
      </c>
      <c r="D251" t="str">
        <f>IF(Sheet1!D251="","",LOG10(Sheet1!D251))</f>
        <v/>
      </c>
      <c r="E251" t="str">
        <f>IF(Sheet1!E251="","",LOG10(Sheet1!E251))</f>
        <v/>
      </c>
      <c r="F251" t="str">
        <f>IF(Sheet1!F251="","",LOG10(Sheet1!F251))</f>
        <v/>
      </c>
      <c r="G251" t="str">
        <f>IF(Sheet1!G251="","",LOG10(Sheet1!G251))</f>
        <v/>
      </c>
      <c r="H251" t="str">
        <f>IF(Sheet1!H251="","",LOG10(Sheet1!H251))</f>
        <v/>
      </c>
      <c r="I251" t="str">
        <f>IF(Sheet1!I251="","",LOG10(Sheet1!I251))</f>
        <v/>
      </c>
      <c r="J251" t="str">
        <f>IF(Sheet1!J251="","",LOG10(Sheet1!J251))</f>
        <v/>
      </c>
      <c r="U251" t="str">
        <f>IF(Sheet1!T251=0,"", SUM(C251, F251, I251, L251, O251, R251)/Sheet1!T251)</f>
        <v/>
      </c>
    </row>
    <row r="252" spans="1:21" x14ac:dyDescent="0.2">
      <c r="A252" s="1">
        <f>Sheet1!A252</f>
        <v>44812</v>
      </c>
      <c r="B252">
        <f>IF(Sheet1!B252="","",LOG10(Sheet1!B252))</f>
        <v>5.6523724079100369E-2</v>
      </c>
      <c r="C252">
        <f>IF(Sheet1!C252="","",LOG10(Sheet1!C252))</f>
        <v>3.7907069267984159</v>
      </c>
      <c r="D252">
        <f>IF(Sheet1!D252="","",LOG10(Sheet1!D252))</f>
        <v>8.0721512132987137</v>
      </c>
      <c r="E252">
        <f>IF(Sheet1!E252="","",LOG10(Sheet1!E252))</f>
        <v>1.2837224705172217E-2</v>
      </c>
      <c r="F252">
        <f>IF(Sheet1!F252="","",LOG10(Sheet1!F252))</f>
        <v>3.9261832409562958</v>
      </c>
      <c r="G252">
        <f>IF(Sheet1!G252="","",LOG10(Sheet1!G252))</f>
        <v>7.8040642092894128</v>
      </c>
      <c r="H252">
        <f>IF(Sheet1!H252="","",LOG10(Sheet1!H252))</f>
        <v>-7.3143291050307674E-2</v>
      </c>
      <c r="I252">
        <f>IF(Sheet1!I252="","",LOG10(Sheet1!I252))</f>
        <v>3.5960677204213223</v>
      </c>
      <c r="J252">
        <f>IF(Sheet1!J252="","",LOG10(Sheet1!J252))</f>
        <v>8.2914980726889045</v>
      </c>
      <c r="U252">
        <f>IF(Sheet1!T252=0,"", SUM(C252, F252, I252, L252, O252, R252)/Sheet1!T252)</f>
        <v>3.7709859627253444</v>
      </c>
    </row>
    <row r="253" spans="1:21" x14ac:dyDescent="0.2">
      <c r="A253" s="1">
        <f>Sheet1!A253</f>
        <v>44813</v>
      </c>
      <c r="B253" t="str">
        <f>IF(Sheet1!B253="","",LOG10(Sheet1!B253))</f>
        <v/>
      </c>
      <c r="C253" t="str">
        <f>IF(Sheet1!C253="","",LOG10(Sheet1!C253))</f>
        <v/>
      </c>
      <c r="D253" t="str">
        <f>IF(Sheet1!D253="","",LOG10(Sheet1!D253))</f>
        <v/>
      </c>
      <c r="E253" t="str">
        <f>IF(Sheet1!E253="","",LOG10(Sheet1!E253))</f>
        <v/>
      </c>
      <c r="F253" t="str">
        <f>IF(Sheet1!F253="","",LOG10(Sheet1!F253))</f>
        <v/>
      </c>
      <c r="G253" t="str">
        <f>IF(Sheet1!G253="","",LOG10(Sheet1!G253))</f>
        <v/>
      </c>
      <c r="H253" t="str">
        <f>IF(Sheet1!H253="","",LOG10(Sheet1!H253))</f>
        <v/>
      </c>
      <c r="I253" t="str">
        <f>IF(Sheet1!I253="","",LOG10(Sheet1!I253))</f>
        <v/>
      </c>
      <c r="J253" t="str">
        <f>IF(Sheet1!J253="","",LOG10(Sheet1!J253))</f>
        <v/>
      </c>
      <c r="U253" t="str">
        <f>IF(Sheet1!T253=0,"", SUM(C253, F253, I253, L253, O253, R253)/Sheet1!T253)</f>
        <v/>
      </c>
    </row>
    <row r="254" spans="1:21" x14ac:dyDescent="0.2">
      <c r="A254" s="1">
        <f>Sheet1!A254</f>
        <v>44814</v>
      </c>
      <c r="B254" t="str">
        <f>IF(Sheet1!B254="","",LOG10(Sheet1!B254))</f>
        <v/>
      </c>
      <c r="C254" t="str">
        <f>IF(Sheet1!C254="","",LOG10(Sheet1!C254))</f>
        <v/>
      </c>
      <c r="D254" t="str">
        <f>IF(Sheet1!D254="","",LOG10(Sheet1!D254))</f>
        <v/>
      </c>
      <c r="E254" t="str">
        <f>IF(Sheet1!E254="","",LOG10(Sheet1!E254))</f>
        <v/>
      </c>
      <c r="F254" t="str">
        <f>IF(Sheet1!F254="","",LOG10(Sheet1!F254))</f>
        <v/>
      </c>
      <c r="G254" t="str">
        <f>IF(Sheet1!G254="","",LOG10(Sheet1!G254))</f>
        <v/>
      </c>
      <c r="H254" t="str">
        <f>IF(Sheet1!H254="","",LOG10(Sheet1!H254))</f>
        <v/>
      </c>
      <c r="I254" t="str">
        <f>IF(Sheet1!I254="","",LOG10(Sheet1!I254))</f>
        <v/>
      </c>
      <c r="J254" t="str">
        <f>IF(Sheet1!J254="","",LOG10(Sheet1!J254))</f>
        <v/>
      </c>
      <c r="U254" t="str">
        <f>IF(Sheet1!T254=0,"", SUM(C254, F254, I254, L254, O254, R254)/Sheet1!T254)</f>
        <v/>
      </c>
    </row>
    <row r="255" spans="1:21" x14ac:dyDescent="0.2">
      <c r="A255" s="1">
        <f>Sheet1!A255</f>
        <v>44815</v>
      </c>
      <c r="B255">
        <f>IF(Sheet1!B255="","",LOG10(Sheet1!B255))</f>
        <v>3.4605321095064891E-3</v>
      </c>
      <c r="C255">
        <f>IF(Sheet1!C255="","",LOG10(Sheet1!C255))</f>
        <v>3.640749074077938</v>
      </c>
      <c r="D255">
        <f>IF(Sheet1!D255="","",LOG10(Sheet1!D255))</f>
        <v>7.9967236629361684</v>
      </c>
      <c r="E255">
        <f>IF(Sheet1!E255="","",LOG10(Sheet1!E255))</f>
        <v>-0.14996674231023099</v>
      </c>
      <c r="F255">
        <f>IF(Sheet1!F255="","",LOG10(Sheet1!F255))</f>
        <v>3.640283000258687</v>
      </c>
      <c r="G255">
        <f>IF(Sheet1!G255="","",LOG10(Sheet1!G255))</f>
        <v>8.1631356025931439</v>
      </c>
      <c r="H255">
        <f>IF(Sheet1!H255="","",LOG10(Sheet1!H255))</f>
        <v>-0.21609642072726507</v>
      </c>
      <c r="I255">
        <f>IF(Sheet1!I255="","",LOG10(Sheet1!I255))</f>
        <v>4.545448949842128</v>
      </c>
      <c r="J255">
        <f>IF(Sheet1!J255="","",LOG10(Sheet1!J255))</f>
        <v>8.2868129734673754</v>
      </c>
      <c r="U255">
        <f>IF(Sheet1!T255=0,"", SUM(C255, F255, I255, L255, O255, R255)/Sheet1!T255)</f>
        <v>3.9421603413929183</v>
      </c>
    </row>
    <row r="256" spans="1:21" x14ac:dyDescent="0.2">
      <c r="A256" s="1">
        <f>Sheet1!A256</f>
        <v>44816</v>
      </c>
      <c r="B256" t="str">
        <f>IF(Sheet1!B256="","",LOG10(Sheet1!B256))</f>
        <v/>
      </c>
      <c r="C256" t="str">
        <f>IF(Sheet1!C256="","",LOG10(Sheet1!C256))</f>
        <v/>
      </c>
      <c r="D256" t="str">
        <f>IF(Sheet1!D256="","",LOG10(Sheet1!D256))</f>
        <v/>
      </c>
      <c r="E256" t="str">
        <f>IF(Sheet1!E256="","",LOG10(Sheet1!E256))</f>
        <v/>
      </c>
      <c r="F256" t="str">
        <f>IF(Sheet1!F256="","",LOG10(Sheet1!F256))</f>
        <v/>
      </c>
      <c r="G256" t="str">
        <f>IF(Sheet1!G256="","",LOG10(Sheet1!G256))</f>
        <v/>
      </c>
      <c r="H256" t="str">
        <f>IF(Sheet1!H256="","",LOG10(Sheet1!H256))</f>
        <v/>
      </c>
      <c r="I256" t="str">
        <f>IF(Sheet1!I256="","",LOG10(Sheet1!I256))</f>
        <v/>
      </c>
      <c r="J256" t="str">
        <f>IF(Sheet1!J256="","",LOG10(Sheet1!J256))</f>
        <v/>
      </c>
      <c r="U256" t="str">
        <f>IF(Sheet1!T256=0,"", SUM(C256, F256, I256, L256, O256, R256)/Sheet1!T256)</f>
        <v/>
      </c>
    </row>
    <row r="257" spans="1:21" x14ac:dyDescent="0.2">
      <c r="A257" s="1">
        <f>Sheet1!A257</f>
        <v>44817</v>
      </c>
      <c r="B257">
        <f>IF(Sheet1!B257="","",LOG10(Sheet1!B257))</f>
        <v>0.14270224573761559</v>
      </c>
      <c r="C257">
        <f>IF(Sheet1!C257="","",LOG10(Sheet1!C257))</f>
        <v>3.8525457476140557</v>
      </c>
      <c r="D257">
        <f>IF(Sheet1!D257="","",LOG10(Sheet1!D257))</f>
        <v>8.1260587993039834</v>
      </c>
      <c r="E257">
        <f>IF(Sheet1!E257="","",LOG10(Sheet1!E257))</f>
        <v>4.060234011407314E-2</v>
      </c>
      <c r="F257">
        <f>IF(Sheet1!F257="","",LOG10(Sheet1!F257))</f>
        <v>3.8863461567419519</v>
      </c>
      <c r="G257">
        <f>IF(Sheet1!G257="","",LOG10(Sheet1!G257))</f>
        <v>8.3827722998951373</v>
      </c>
      <c r="H257">
        <f>IF(Sheet1!H257="","",LOG10(Sheet1!H257))</f>
        <v>0.10209052551183669</v>
      </c>
      <c r="I257">
        <f>IF(Sheet1!I257="","",LOG10(Sheet1!I257))</f>
        <v>3.9153034958479562</v>
      </c>
      <c r="J257">
        <f>IF(Sheet1!J257="","",LOG10(Sheet1!J257))</f>
        <v>8.4140615275800101</v>
      </c>
      <c r="U257">
        <f>IF(Sheet1!T257=0,"", SUM(C257, F257, I257, L257, O257, R257)/Sheet1!T257)</f>
        <v>3.8847318000679878</v>
      </c>
    </row>
    <row r="258" spans="1:21" x14ac:dyDescent="0.2">
      <c r="A258" s="1">
        <f>Sheet1!A258</f>
        <v>44818</v>
      </c>
      <c r="B258" t="str">
        <f>IF(Sheet1!B258="","",LOG10(Sheet1!B258))</f>
        <v/>
      </c>
      <c r="C258" t="str">
        <f>IF(Sheet1!C258="","",LOG10(Sheet1!C258))</f>
        <v/>
      </c>
      <c r="D258" t="str">
        <f>IF(Sheet1!D258="","",LOG10(Sheet1!D258))</f>
        <v/>
      </c>
      <c r="E258" t="str">
        <f>IF(Sheet1!E258="","",LOG10(Sheet1!E258))</f>
        <v/>
      </c>
      <c r="F258" t="str">
        <f>IF(Sheet1!F258="","",LOG10(Sheet1!F258))</f>
        <v/>
      </c>
      <c r="G258" t="str">
        <f>IF(Sheet1!G258="","",LOG10(Sheet1!G258))</f>
        <v/>
      </c>
      <c r="H258" t="str">
        <f>IF(Sheet1!H258="","",LOG10(Sheet1!H258))</f>
        <v/>
      </c>
      <c r="I258" t="str">
        <f>IF(Sheet1!I258="","",LOG10(Sheet1!I258))</f>
        <v/>
      </c>
      <c r="J258" t="str">
        <f>IF(Sheet1!J258="","",LOG10(Sheet1!J258))</f>
        <v/>
      </c>
      <c r="U258" t="str">
        <f>IF(Sheet1!T258=0,"", SUM(C258, F258, I258, L258, O258, R258)/Sheet1!T258)</f>
        <v/>
      </c>
    </row>
    <row r="259" spans="1:21" x14ac:dyDescent="0.2">
      <c r="A259" s="1">
        <f>Sheet1!A259</f>
        <v>44819</v>
      </c>
      <c r="B259">
        <f>IF(Sheet1!B259="","",LOG10(Sheet1!B259))</f>
        <v>-4.4312249686494193E-2</v>
      </c>
      <c r="C259">
        <f>IF(Sheet1!C259="","",LOG10(Sheet1!C259))</f>
        <v>3.7760190356989192</v>
      </c>
      <c r="D259">
        <f>IF(Sheet1!D259="","",LOG10(Sheet1!D259))</f>
        <v>8.1461581358958668</v>
      </c>
      <c r="E259">
        <f>IF(Sheet1!E259="","",LOG10(Sheet1!E259))</f>
        <v>-8.0398976215889026E-2</v>
      </c>
      <c r="F259">
        <f>IF(Sheet1!F259="","",LOG10(Sheet1!F259))</f>
        <v>2.6989700043360187</v>
      </c>
      <c r="G259">
        <f>IF(Sheet1!G259="","",LOG10(Sheet1!G259))</f>
        <v>8.1890989062645847</v>
      </c>
      <c r="H259">
        <f>IF(Sheet1!H259="","",LOG10(Sheet1!H259))</f>
        <v>-2.3650020996726601E-2</v>
      </c>
      <c r="I259">
        <f>IF(Sheet1!I259="","",LOG10(Sheet1!I259))</f>
        <v>2.6989700043360187</v>
      </c>
      <c r="J259">
        <f>IF(Sheet1!J259="","",LOG10(Sheet1!J259))</f>
        <v>8.4143282807527076</v>
      </c>
      <c r="U259">
        <f>IF(Sheet1!T259=0,"", SUM(C259, F259, I259, L259, O259, R259)/Sheet1!T259)</f>
        <v>3.0579863481236522</v>
      </c>
    </row>
    <row r="260" spans="1:21" x14ac:dyDescent="0.2">
      <c r="A260" s="1">
        <f>Sheet1!A260</f>
        <v>44820</v>
      </c>
      <c r="B260" t="str">
        <f>IF(Sheet1!B260="","",LOG10(Sheet1!B260))</f>
        <v/>
      </c>
      <c r="C260" t="str">
        <f>IF(Sheet1!C260="","",LOG10(Sheet1!C260))</f>
        <v/>
      </c>
      <c r="D260" t="str">
        <f>IF(Sheet1!D260="","",LOG10(Sheet1!D260))</f>
        <v/>
      </c>
      <c r="E260" t="str">
        <f>IF(Sheet1!E260="","",LOG10(Sheet1!E260))</f>
        <v/>
      </c>
      <c r="F260" t="str">
        <f>IF(Sheet1!F260="","",LOG10(Sheet1!F260))</f>
        <v/>
      </c>
      <c r="G260" t="str">
        <f>IF(Sheet1!G260="","",LOG10(Sheet1!G260))</f>
        <v/>
      </c>
      <c r="H260" t="str">
        <f>IF(Sheet1!H260="","",LOG10(Sheet1!H260))</f>
        <v/>
      </c>
      <c r="I260" t="str">
        <f>IF(Sheet1!I260="","",LOG10(Sheet1!I260))</f>
        <v/>
      </c>
      <c r="J260" t="str">
        <f>IF(Sheet1!J260="","",LOG10(Sheet1!J260))</f>
        <v/>
      </c>
      <c r="U260" t="str">
        <f>IF(Sheet1!T260=0,"", SUM(C260, F260, I260, L260, O260, R260)/Sheet1!T260)</f>
        <v/>
      </c>
    </row>
    <row r="261" spans="1:21" x14ac:dyDescent="0.2">
      <c r="A261" s="1">
        <f>Sheet1!A261</f>
        <v>44821</v>
      </c>
      <c r="B261" t="str">
        <f>IF(Sheet1!B261="","",LOG10(Sheet1!B261))</f>
        <v/>
      </c>
      <c r="C261" t="str">
        <f>IF(Sheet1!C261="","",LOG10(Sheet1!C261))</f>
        <v/>
      </c>
      <c r="D261" t="str">
        <f>IF(Sheet1!D261="","",LOG10(Sheet1!D261))</f>
        <v/>
      </c>
      <c r="E261" t="str">
        <f>IF(Sheet1!E261="","",LOG10(Sheet1!E261))</f>
        <v/>
      </c>
      <c r="F261" t="str">
        <f>IF(Sheet1!F261="","",LOG10(Sheet1!F261))</f>
        <v/>
      </c>
      <c r="G261" t="str">
        <f>IF(Sheet1!G261="","",LOG10(Sheet1!G261))</f>
        <v/>
      </c>
      <c r="H261" t="str">
        <f>IF(Sheet1!H261="","",LOG10(Sheet1!H261))</f>
        <v/>
      </c>
      <c r="I261" t="str">
        <f>IF(Sheet1!I261="","",LOG10(Sheet1!I261))</f>
        <v/>
      </c>
      <c r="J261" t="str">
        <f>IF(Sheet1!J261="","",LOG10(Sheet1!J261))</f>
        <v/>
      </c>
      <c r="U261" t="str">
        <f>IF(Sheet1!T261=0,"", SUM(C261, F261, I261, L261, O261, R261)/Sheet1!T261)</f>
        <v/>
      </c>
    </row>
    <row r="262" spans="1:21" x14ac:dyDescent="0.2">
      <c r="A262" s="1">
        <f>Sheet1!A262</f>
        <v>44822</v>
      </c>
      <c r="B262">
        <f>IF(Sheet1!B262="","",LOG10(Sheet1!B262))</f>
        <v>-9.3664958194909331E-2</v>
      </c>
      <c r="C262">
        <f>IF(Sheet1!C262="","",LOG10(Sheet1!C262))</f>
        <v>2.6989700043360187</v>
      </c>
      <c r="D262">
        <f>IF(Sheet1!D262="","",LOG10(Sheet1!D262))</f>
        <v>7.9018283378147824</v>
      </c>
      <c r="E262">
        <f>IF(Sheet1!E262="","",LOG10(Sheet1!E262))</f>
        <v>0.19838213000829422</v>
      </c>
      <c r="F262">
        <f>IF(Sheet1!F262="","",LOG10(Sheet1!F262))</f>
        <v>2.6989700043360187</v>
      </c>
      <c r="G262">
        <f>IF(Sheet1!G262="","",LOG10(Sheet1!G262))</f>
        <v>8.1506684456467369</v>
      </c>
      <c r="H262">
        <f>IF(Sheet1!H262="","",LOG10(Sheet1!H262))</f>
        <v>0.18780263871841929</v>
      </c>
      <c r="I262">
        <f>IF(Sheet1!I262="","",LOG10(Sheet1!I262))</f>
        <v>3.9224105235019966</v>
      </c>
      <c r="J262">
        <f>IF(Sheet1!J262="","",LOG10(Sheet1!J262))</f>
        <v>8.1364497391110824</v>
      </c>
      <c r="U262">
        <f>IF(Sheet1!T262=0,"", SUM(C262, F262, I262, L262, O262, R262)/Sheet1!T262)</f>
        <v>3.1067835107246782</v>
      </c>
    </row>
    <row r="263" spans="1:21" x14ac:dyDescent="0.2">
      <c r="A263" s="1">
        <f>Sheet1!A263</f>
        <v>44823</v>
      </c>
      <c r="B263" t="str">
        <f>IF(Sheet1!B263="","",LOG10(Sheet1!B263))</f>
        <v/>
      </c>
      <c r="C263" t="str">
        <f>IF(Sheet1!C263="","",LOG10(Sheet1!C263))</f>
        <v/>
      </c>
      <c r="D263" t="str">
        <f>IF(Sheet1!D263="","",LOG10(Sheet1!D263))</f>
        <v/>
      </c>
      <c r="E263" t="str">
        <f>IF(Sheet1!E263="","",LOG10(Sheet1!E263))</f>
        <v/>
      </c>
      <c r="F263" t="str">
        <f>IF(Sheet1!F263="","",LOG10(Sheet1!F263))</f>
        <v/>
      </c>
      <c r="G263" t="str">
        <f>IF(Sheet1!G263="","",LOG10(Sheet1!G263))</f>
        <v/>
      </c>
      <c r="H263" t="str">
        <f>IF(Sheet1!H263="","",LOG10(Sheet1!H263))</f>
        <v/>
      </c>
      <c r="I263" t="str">
        <f>IF(Sheet1!I263="","",LOG10(Sheet1!I263))</f>
        <v/>
      </c>
      <c r="J263" t="str">
        <f>IF(Sheet1!J263="","",LOG10(Sheet1!J263))</f>
        <v/>
      </c>
      <c r="U263" t="str">
        <f>IF(Sheet1!T263=0,"", SUM(C263, F263, I263, L263, O263, R263)/Sheet1!T263)</f>
        <v/>
      </c>
    </row>
    <row r="264" spans="1:21" x14ac:dyDescent="0.2">
      <c r="A264" s="1">
        <f>Sheet1!A264</f>
        <v>44824</v>
      </c>
      <c r="B264">
        <f>IF(Sheet1!B264="","",LOG10(Sheet1!B264))</f>
        <v>0.26458172923807749</v>
      </c>
      <c r="C264">
        <f>IF(Sheet1!C264="","",LOG10(Sheet1!C264))</f>
        <v>4.4012265632434016</v>
      </c>
      <c r="D264">
        <f>IF(Sheet1!D264="","",LOG10(Sheet1!D264))</f>
        <v>7.9614767306977949</v>
      </c>
      <c r="E264">
        <f>IF(Sheet1!E264="","",LOG10(Sheet1!E264))</f>
        <v>0.19506899646859011</v>
      </c>
      <c r="F264">
        <f>IF(Sheet1!F264="","",LOG10(Sheet1!F264))</f>
        <v>4.1920841205139165</v>
      </c>
      <c r="G264">
        <f>IF(Sheet1!G264="","",LOG10(Sheet1!G264))</f>
        <v>8.4153279923236379</v>
      </c>
      <c r="H264">
        <f>IF(Sheet1!H264="","",LOG10(Sheet1!H264))</f>
        <v>0.37984917876282992</v>
      </c>
      <c r="I264">
        <f>IF(Sheet1!I264="","",LOG10(Sheet1!I264))</f>
        <v>2.6989700043360187</v>
      </c>
      <c r="J264">
        <f>IF(Sheet1!J264="","",LOG10(Sheet1!J264))</f>
        <v>8.1507282205444636</v>
      </c>
      <c r="U264">
        <f>IF(Sheet1!T264=0,"", SUM(C264, F264, I264, L264, O264, R264)/Sheet1!T264)</f>
        <v>3.7640935626977789</v>
      </c>
    </row>
    <row r="265" spans="1:21" x14ac:dyDescent="0.2">
      <c r="A265" s="1">
        <f>Sheet1!A265</f>
        <v>44825</v>
      </c>
      <c r="B265" t="str">
        <f>IF(Sheet1!B265="","",LOG10(Sheet1!B265))</f>
        <v/>
      </c>
      <c r="C265" t="str">
        <f>IF(Sheet1!C265="","",LOG10(Sheet1!C265))</f>
        <v/>
      </c>
      <c r="D265" t="str">
        <f>IF(Sheet1!D265="","",LOG10(Sheet1!D265))</f>
        <v/>
      </c>
      <c r="E265" t="str">
        <f>IF(Sheet1!E265="","",LOG10(Sheet1!E265))</f>
        <v/>
      </c>
      <c r="F265" t="str">
        <f>IF(Sheet1!F265="","",LOG10(Sheet1!F265))</f>
        <v/>
      </c>
      <c r="G265" t="str">
        <f>IF(Sheet1!G265="","",LOG10(Sheet1!G265))</f>
        <v/>
      </c>
      <c r="H265" t="str">
        <f>IF(Sheet1!H265="","",LOG10(Sheet1!H265))</f>
        <v/>
      </c>
      <c r="I265" t="str">
        <f>IF(Sheet1!I265="","",LOG10(Sheet1!I265))</f>
        <v/>
      </c>
      <c r="J265" t="str">
        <f>IF(Sheet1!J265="","",LOG10(Sheet1!J265))</f>
        <v/>
      </c>
      <c r="U265" t="str">
        <f>IF(Sheet1!T265=0,"", SUM(C265, F265, I265, L265, O265, R265)/Sheet1!T265)</f>
        <v/>
      </c>
    </row>
    <row r="266" spans="1:21" x14ac:dyDescent="0.2">
      <c r="A266" s="1">
        <f>Sheet1!A266</f>
        <v>44826</v>
      </c>
      <c r="B266">
        <f>IF(Sheet1!B266="","",LOG10(Sheet1!B266))</f>
        <v>0.10720996964786837</v>
      </c>
      <c r="C266">
        <f>IF(Sheet1!C266="","",LOG10(Sheet1!C266))</f>
        <v>3.8084480249667272</v>
      </c>
      <c r="D266">
        <f>IF(Sheet1!D266="","",LOG10(Sheet1!D266))</f>
        <v>7.9452785725285384</v>
      </c>
      <c r="E266">
        <f>IF(Sheet1!E266="","",LOG10(Sheet1!E266))</f>
        <v>8.098704691088722E-2</v>
      </c>
      <c r="F266">
        <f>IF(Sheet1!F266="","",LOG10(Sheet1!F266))</f>
        <v>2.6989700043360187</v>
      </c>
      <c r="G266">
        <f>IF(Sheet1!G266="","",LOG10(Sheet1!G266))</f>
        <v>7.8049498406103384</v>
      </c>
      <c r="H266">
        <f>IF(Sheet1!H266="","",LOG10(Sheet1!H266))</f>
        <v>0.11260500153457455</v>
      </c>
      <c r="I266">
        <f>IF(Sheet1!I266="","",LOG10(Sheet1!I266))</f>
        <v>3.7334916804467646</v>
      </c>
      <c r="J266">
        <f>IF(Sheet1!J266="","",LOG10(Sheet1!J266))</f>
        <v>8.0703666475663862</v>
      </c>
      <c r="U266">
        <f>IF(Sheet1!T266=0,"", SUM(C266, F266, I266, L266, O266, R266)/Sheet1!T266)</f>
        <v>3.4136365699165037</v>
      </c>
    </row>
    <row r="267" spans="1:21" x14ac:dyDescent="0.2">
      <c r="A267" s="1">
        <f>Sheet1!A267</f>
        <v>44827</v>
      </c>
      <c r="B267" t="str">
        <f>IF(Sheet1!B267="","",LOG10(Sheet1!B267))</f>
        <v/>
      </c>
      <c r="C267" t="str">
        <f>IF(Sheet1!C267="","",LOG10(Sheet1!C267))</f>
        <v/>
      </c>
      <c r="D267" t="str">
        <f>IF(Sheet1!D267="","",LOG10(Sheet1!D267))</f>
        <v/>
      </c>
      <c r="E267" t="str">
        <f>IF(Sheet1!E267="","",LOG10(Sheet1!E267))</f>
        <v/>
      </c>
      <c r="F267" t="str">
        <f>IF(Sheet1!F267="","",LOG10(Sheet1!F267))</f>
        <v/>
      </c>
      <c r="G267" t="str">
        <f>IF(Sheet1!G267="","",LOG10(Sheet1!G267))</f>
        <v/>
      </c>
      <c r="H267" t="str">
        <f>IF(Sheet1!H267="","",LOG10(Sheet1!H267))</f>
        <v/>
      </c>
      <c r="I267" t="str">
        <f>IF(Sheet1!I267="","",LOG10(Sheet1!I267))</f>
        <v/>
      </c>
      <c r="J267" t="str">
        <f>IF(Sheet1!J267="","",LOG10(Sheet1!J267))</f>
        <v/>
      </c>
      <c r="U267" t="str">
        <f>IF(Sheet1!T267=0,"", SUM(C267, F267, I267, L267, O267, R267)/Sheet1!T267)</f>
        <v/>
      </c>
    </row>
    <row r="268" spans="1:21" x14ac:dyDescent="0.2">
      <c r="A268" s="1">
        <f>Sheet1!A268</f>
        <v>44828</v>
      </c>
      <c r="B268" t="str">
        <f>IF(Sheet1!B268="","",LOG10(Sheet1!B268))</f>
        <v/>
      </c>
      <c r="C268" t="str">
        <f>IF(Sheet1!C268="","",LOG10(Sheet1!C268))</f>
        <v/>
      </c>
      <c r="D268" t="str">
        <f>IF(Sheet1!D268="","",LOG10(Sheet1!D268))</f>
        <v/>
      </c>
      <c r="E268" t="str">
        <f>IF(Sheet1!E268="","",LOG10(Sheet1!E268))</f>
        <v/>
      </c>
      <c r="F268" t="str">
        <f>IF(Sheet1!F268="","",LOG10(Sheet1!F268))</f>
        <v/>
      </c>
      <c r="G268" t="str">
        <f>IF(Sheet1!G268="","",LOG10(Sheet1!G268))</f>
        <v/>
      </c>
      <c r="H268" t="str">
        <f>IF(Sheet1!H268="","",LOG10(Sheet1!H268))</f>
        <v/>
      </c>
      <c r="I268" t="str">
        <f>IF(Sheet1!I268="","",LOG10(Sheet1!I268))</f>
        <v/>
      </c>
      <c r="J268" t="str">
        <f>IF(Sheet1!J268="","",LOG10(Sheet1!J268))</f>
        <v/>
      </c>
      <c r="U268" t="str">
        <f>IF(Sheet1!T268=0,"", SUM(C268, F268, I268, L268, O268, R268)/Sheet1!T268)</f>
        <v/>
      </c>
    </row>
    <row r="269" spans="1:21" x14ac:dyDescent="0.2">
      <c r="A269" s="1">
        <f>Sheet1!A269</f>
        <v>44829</v>
      </c>
      <c r="B269">
        <f>IF(Sheet1!B269="","",LOG10(Sheet1!B269))</f>
        <v>0.19589965240923377</v>
      </c>
      <c r="C269">
        <f>IF(Sheet1!C269="","",LOG10(Sheet1!C269))</f>
        <v>4.3077028471910799</v>
      </c>
      <c r="D269">
        <f>IF(Sheet1!D269="","",LOG10(Sheet1!D269))</f>
        <v>8.5522040193555728</v>
      </c>
      <c r="E269">
        <f>IF(Sheet1!E269="","",LOG10(Sheet1!E269))</f>
        <v>3.4605321095064891E-3</v>
      </c>
      <c r="F269">
        <f>IF(Sheet1!F269="","",LOG10(Sheet1!F269))</f>
        <v>3.8172622314760813</v>
      </c>
      <c r="G269">
        <f>IF(Sheet1!G269="","",LOG10(Sheet1!G269))</f>
        <v>8.3270862988959919</v>
      </c>
      <c r="H269">
        <f>IF(Sheet1!H269="","",LOG10(Sheet1!H269))</f>
        <v>0.13893394025692368</v>
      </c>
      <c r="I269">
        <f>IF(Sheet1!I269="","",LOG10(Sheet1!I269))</f>
        <v>2.6989700043360187</v>
      </c>
      <c r="J269">
        <f>IF(Sheet1!J269="","",LOG10(Sheet1!J269))</f>
        <v>8.1287336362280573</v>
      </c>
      <c r="U269">
        <f>IF(Sheet1!T269=0,"", SUM(C269, F269, I269, L269, O269, R269)/Sheet1!T269)</f>
        <v>3.6079783610010598</v>
      </c>
    </row>
    <row r="270" spans="1:21" x14ac:dyDescent="0.2">
      <c r="A270" s="1">
        <f>Sheet1!A270</f>
        <v>44830</v>
      </c>
      <c r="B270" t="str">
        <f>IF(Sheet1!B270="","",LOG10(Sheet1!B270))</f>
        <v/>
      </c>
      <c r="C270" t="str">
        <f>IF(Sheet1!C270="","",LOG10(Sheet1!C270))</f>
        <v/>
      </c>
      <c r="D270" t="str">
        <f>IF(Sheet1!D270="","",LOG10(Sheet1!D270))</f>
        <v/>
      </c>
      <c r="E270" t="str">
        <f>IF(Sheet1!E270="","",LOG10(Sheet1!E270))</f>
        <v/>
      </c>
      <c r="F270" t="str">
        <f>IF(Sheet1!F270="","",LOG10(Sheet1!F270))</f>
        <v/>
      </c>
      <c r="G270" t="str">
        <f>IF(Sheet1!G270="","",LOG10(Sheet1!G270))</f>
        <v/>
      </c>
      <c r="H270" t="str">
        <f>IF(Sheet1!H270="","",LOG10(Sheet1!H270))</f>
        <v/>
      </c>
      <c r="I270" t="str">
        <f>IF(Sheet1!I270="","",LOG10(Sheet1!I270))</f>
        <v/>
      </c>
      <c r="J270" t="str">
        <f>IF(Sheet1!J270="","",LOG10(Sheet1!J270))</f>
        <v/>
      </c>
      <c r="U270" t="str">
        <f>IF(Sheet1!T270=0,"", SUM(C270, F270, I270, L270, O270, R270)/Sheet1!T270)</f>
        <v/>
      </c>
    </row>
    <row r="271" spans="1:21" x14ac:dyDescent="0.2">
      <c r="A271" s="1">
        <f>Sheet1!A271</f>
        <v>44831</v>
      </c>
      <c r="B271" t="str">
        <f>IF(Sheet1!B271="","",LOG10(Sheet1!B271))</f>
        <v/>
      </c>
      <c r="C271" t="str">
        <f>IF(Sheet1!C271="","",LOG10(Sheet1!C271))</f>
        <v/>
      </c>
      <c r="D271" t="str">
        <f>IF(Sheet1!D271="","",LOG10(Sheet1!D271))</f>
        <v/>
      </c>
      <c r="E271" t="str">
        <f>IF(Sheet1!E271="","",LOG10(Sheet1!E271))</f>
        <v/>
      </c>
      <c r="F271" t="str">
        <f>IF(Sheet1!F271="","",LOG10(Sheet1!F271))</f>
        <v/>
      </c>
      <c r="G271" t="str">
        <f>IF(Sheet1!G271="","",LOG10(Sheet1!G271))</f>
        <v/>
      </c>
      <c r="H271" t="str">
        <f>IF(Sheet1!H271="","",LOG10(Sheet1!H271))</f>
        <v/>
      </c>
      <c r="I271" t="str">
        <f>IF(Sheet1!I271="","",LOG10(Sheet1!I271))</f>
        <v/>
      </c>
      <c r="J271" t="str">
        <f>IF(Sheet1!J271="","",LOG10(Sheet1!J271))</f>
        <v/>
      </c>
      <c r="U271" t="str">
        <f>IF(Sheet1!T271=0,"", SUM(C271, F271, I271, L271, O271, R271)/Sheet1!T271)</f>
        <v/>
      </c>
    </row>
    <row r="272" spans="1:21" x14ac:dyDescent="0.2">
      <c r="A272" s="1">
        <f>Sheet1!A272</f>
        <v>44832</v>
      </c>
      <c r="B272" t="str">
        <f>IF(Sheet1!B272="","",LOG10(Sheet1!B272))</f>
        <v/>
      </c>
      <c r="C272" t="str">
        <f>IF(Sheet1!C272="","",LOG10(Sheet1!C272))</f>
        <v/>
      </c>
      <c r="D272" t="str">
        <f>IF(Sheet1!D272="","",LOG10(Sheet1!D272))</f>
        <v/>
      </c>
      <c r="E272" t="str">
        <f>IF(Sheet1!E272="","",LOG10(Sheet1!E272))</f>
        <v/>
      </c>
      <c r="F272" t="str">
        <f>IF(Sheet1!F272="","",LOG10(Sheet1!F272))</f>
        <v/>
      </c>
      <c r="G272" t="str">
        <f>IF(Sheet1!G272="","",LOG10(Sheet1!G272))</f>
        <v/>
      </c>
      <c r="H272" t="str">
        <f>IF(Sheet1!H272="","",LOG10(Sheet1!H272))</f>
        <v/>
      </c>
      <c r="I272" t="str">
        <f>IF(Sheet1!I272="","",LOG10(Sheet1!I272))</f>
        <v/>
      </c>
      <c r="J272" t="str">
        <f>IF(Sheet1!J272="","",LOG10(Sheet1!J272))</f>
        <v/>
      </c>
      <c r="U272" t="str">
        <f>IF(Sheet1!T272=0,"", SUM(C272, F272, I272, L272, O272, R272)/Sheet1!T272)</f>
        <v/>
      </c>
    </row>
    <row r="273" spans="1:21" x14ac:dyDescent="0.2">
      <c r="A273" s="1">
        <f>Sheet1!A273</f>
        <v>44833</v>
      </c>
      <c r="B273" t="str">
        <f>IF(Sheet1!B273="","",LOG10(Sheet1!B273))</f>
        <v/>
      </c>
      <c r="C273" t="str">
        <f>IF(Sheet1!C273="","",LOG10(Sheet1!C273))</f>
        <v/>
      </c>
      <c r="D273" t="str">
        <f>IF(Sheet1!D273="","",LOG10(Sheet1!D273))</f>
        <v/>
      </c>
      <c r="E273" t="str">
        <f>IF(Sheet1!E273="","",LOG10(Sheet1!E273))</f>
        <v/>
      </c>
      <c r="F273" t="str">
        <f>IF(Sheet1!F273="","",LOG10(Sheet1!F273))</f>
        <v/>
      </c>
      <c r="G273" t="str">
        <f>IF(Sheet1!G273="","",LOG10(Sheet1!G273))</f>
        <v/>
      </c>
      <c r="H273" t="str">
        <f>IF(Sheet1!H273="","",LOG10(Sheet1!H273))</f>
        <v/>
      </c>
      <c r="I273" t="str">
        <f>IF(Sheet1!I273="","",LOG10(Sheet1!I273))</f>
        <v/>
      </c>
      <c r="J273" t="str">
        <f>IF(Sheet1!J273="","",LOG10(Sheet1!J273))</f>
        <v/>
      </c>
      <c r="U273" t="str">
        <f>IF(Sheet1!T273=0,"", SUM(C273, F273, I273, L273, O273, R273)/Sheet1!T273)</f>
        <v/>
      </c>
    </row>
    <row r="274" spans="1:21" x14ac:dyDescent="0.2">
      <c r="A274" s="1">
        <f>Sheet1!A274</f>
        <v>44834</v>
      </c>
      <c r="B274" t="str">
        <f>IF(Sheet1!B274="","",LOG10(Sheet1!B274))</f>
        <v/>
      </c>
      <c r="C274" t="str">
        <f>IF(Sheet1!C274="","",LOG10(Sheet1!C274))</f>
        <v/>
      </c>
      <c r="D274" t="str">
        <f>IF(Sheet1!D274="","",LOG10(Sheet1!D274))</f>
        <v/>
      </c>
      <c r="E274" t="str">
        <f>IF(Sheet1!E274="","",LOG10(Sheet1!E274))</f>
        <v/>
      </c>
      <c r="F274" t="str">
        <f>IF(Sheet1!F274="","",LOG10(Sheet1!F274))</f>
        <v/>
      </c>
      <c r="G274" t="str">
        <f>IF(Sheet1!G274="","",LOG10(Sheet1!G274))</f>
        <v/>
      </c>
      <c r="H274" t="str">
        <f>IF(Sheet1!H274="","",LOG10(Sheet1!H274))</f>
        <v/>
      </c>
      <c r="I274" t="str">
        <f>IF(Sheet1!I274="","",LOG10(Sheet1!I274))</f>
        <v/>
      </c>
      <c r="J274" t="str">
        <f>IF(Sheet1!J274="","",LOG10(Sheet1!J274))</f>
        <v/>
      </c>
      <c r="U274" t="str">
        <f>IF(Sheet1!T274=0,"", SUM(C274, F274, I274, L274, O274, R274)/Sheet1!T274)</f>
        <v/>
      </c>
    </row>
    <row r="275" spans="1:21" x14ac:dyDescent="0.2">
      <c r="A275" s="1">
        <f>Sheet1!A275</f>
        <v>44835</v>
      </c>
      <c r="B275" t="str">
        <f>IF(Sheet1!B275="","",LOG10(Sheet1!B275))</f>
        <v/>
      </c>
      <c r="C275" t="str">
        <f>IF(Sheet1!C275="","",LOG10(Sheet1!C275))</f>
        <v/>
      </c>
      <c r="D275" t="str">
        <f>IF(Sheet1!D275="","",LOG10(Sheet1!D275))</f>
        <v/>
      </c>
      <c r="E275" t="str">
        <f>IF(Sheet1!E275="","",LOG10(Sheet1!E275))</f>
        <v/>
      </c>
      <c r="F275" t="str">
        <f>IF(Sheet1!F275="","",LOG10(Sheet1!F275))</f>
        <v/>
      </c>
      <c r="G275" t="str">
        <f>IF(Sheet1!G275="","",LOG10(Sheet1!G275))</f>
        <v/>
      </c>
      <c r="H275" t="str">
        <f>IF(Sheet1!H275="","",LOG10(Sheet1!H275))</f>
        <v/>
      </c>
      <c r="I275" t="str">
        <f>IF(Sheet1!I275="","",LOG10(Sheet1!I275))</f>
        <v/>
      </c>
      <c r="J275" t="str">
        <f>IF(Sheet1!J275="","",LOG10(Sheet1!J275))</f>
        <v/>
      </c>
      <c r="U275" t="str">
        <f>IF(Sheet1!T275=0,"", SUM(C275, F275, I275, L275, O275, R275)/Sheet1!T275)</f>
        <v/>
      </c>
    </row>
    <row r="276" spans="1:21" x14ac:dyDescent="0.2">
      <c r="A276" s="1">
        <f>Sheet1!A276</f>
        <v>44836</v>
      </c>
      <c r="B276">
        <f>IF(Sheet1!B276="","",LOG10(Sheet1!B276))</f>
        <v>-0.16178077809237421</v>
      </c>
      <c r="C276">
        <f>IF(Sheet1!C276="","",LOG10(Sheet1!C276))</f>
        <v>4.0627222022345002</v>
      </c>
      <c r="D276">
        <f>IF(Sheet1!D276="","",LOG10(Sheet1!D276))</f>
        <v>8.1914380326666407</v>
      </c>
      <c r="E276">
        <f>IF(Sheet1!E276="","",LOG10(Sheet1!E276))</f>
        <v>6.2205808819712591E-2</v>
      </c>
      <c r="F276">
        <f>IF(Sheet1!F276="","",LOG10(Sheet1!F276))</f>
        <v>3.9115065488845744</v>
      </c>
      <c r="G276">
        <f>IF(Sheet1!G276="","",LOG10(Sheet1!G276))</f>
        <v>8.0764853899742981</v>
      </c>
      <c r="H276">
        <f>IF(Sheet1!H276="","",LOG10(Sheet1!H276))</f>
        <v>-5.2430554123718831E-3</v>
      </c>
      <c r="I276">
        <f>IF(Sheet1!I276="","",LOG10(Sheet1!I276))</f>
        <v>4.2153762174316602</v>
      </c>
      <c r="J276">
        <f>IF(Sheet1!J276="","",LOG10(Sheet1!J276))</f>
        <v>8.9430820480571445</v>
      </c>
      <c r="U276">
        <f>IF(Sheet1!T276=0,"", SUM(C276, F276, I276, L276, O276, R276)/Sheet1!T276)</f>
        <v>4.0632016561835789</v>
      </c>
    </row>
    <row r="277" spans="1:21" x14ac:dyDescent="0.2">
      <c r="A277" s="1">
        <f>Sheet1!A277</f>
        <v>44837</v>
      </c>
      <c r="B277" t="str">
        <f>IF(Sheet1!B277="","",LOG10(Sheet1!B277))</f>
        <v/>
      </c>
      <c r="C277" t="str">
        <f>IF(Sheet1!C277="","",LOG10(Sheet1!C277))</f>
        <v/>
      </c>
      <c r="D277" t="str">
        <f>IF(Sheet1!D277="","",LOG10(Sheet1!D277))</f>
        <v/>
      </c>
      <c r="E277" t="str">
        <f>IF(Sheet1!E277="","",LOG10(Sheet1!E277))</f>
        <v/>
      </c>
      <c r="F277" t="str">
        <f>IF(Sheet1!F277="","",LOG10(Sheet1!F277))</f>
        <v/>
      </c>
      <c r="G277" t="str">
        <f>IF(Sheet1!G277="","",LOG10(Sheet1!G277))</f>
        <v/>
      </c>
      <c r="H277" t="str">
        <f>IF(Sheet1!H277="","",LOG10(Sheet1!H277))</f>
        <v/>
      </c>
      <c r="I277" t="str">
        <f>IF(Sheet1!I277="","",LOG10(Sheet1!I277))</f>
        <v/>
      </c>
      <c r="J277" t="str">
        <f>IF(Sheet1!J277="","",LOG10(Sheet1!J277))</f>
        <v/>
      </c>
      <c r="U277" t="str">
        <f>IF(Sheet1!T277=0,"", SUM(C277, F277, I277, L277, O277, R277)/Sheet1!T277)</f>
        <v/>
      </c>
    </row>
    <row r="278" spans="1:21" x14ac:dyDescent="0.2">
      <c r="A278" s="1">
        <f>Sheet1!A278</f>
        <v>44838</v>
      </c>
      <c r="B278">
        <f>IF(Sheet1!B278="","",LOG10(Sheet1!B278))</f>
        <v>0.25478968739720997</v>
      </c>
      <c r="C278">
        <f>IF(Sheet1!C278="","",LOG10(Sheet1!C278))</f>
        <v>4.1605669001334853</v>
      </c>
      <c r="D278">
        <f>IF(Sheet1!D278="","",LOG10(Sheet1!D278))</f>
        <v>8.4482038069818515</v>
      </c>
      <c r="E278">
        <f>IF(Sheet1!E278="","",LOG10(Sheet1!E278))</f>
        <v>8.3860800866573007E-2</v>
      </c>
      <c r="F278">
        <f>IF(Sheet1!F278="","",LOG10(Sheet1!F278))</f>
        <v>3.9091450366978484</v>
      </c>
      <c r="G278">
        <f>IF(Sheet1!G278="","",LOG10(Sheet1!G278))</f>
        <v>8.0642393092148925</v>
      </c>
      <c r="H278">
        <f>IF(Sheet1!H278="","",LOG10(Sheet1!H278))</f>
        <v>0.34262004255334799</v>
      </c>
      <c r="I278">
        <f>IF(Sheet1!I278="","",LOG10(Sheet1!I278))</f>
        <v>4.6137116871200297</v>
      </c>
      <c r="J278">
        <f>IF(Sheet1!J278="","",LOG10(Sheet1!J278))</f>
        <v>8.5323071860714936</v>
      </c>
      <c r="U278">
        <f>IF(Sheet1!T278=0,"", SUM(C278, F278, I278, L278, O278, R278)/Sheet1!T278)</f>
        <v>4.2278078746504546</v>
      </c>
    </row>
    <row r="279" spans="1:21" x14ac:dyDescent="0.2">
      <c r="A279" s="1">
        <f>Sheet1!A279</f>
        <v>44839</v>
      </c>
      <c r="B279" t="str">
        <f>IF(Sheet1!B279="","",LOG10(Sheet1!B279))</f>
        <v/>
      </c>
      <c r="C279" t="str">
        <f>IF(Sheet1!C279="","",LOG10(Sheet1!C279))</f>
        <v/>
      </c>
      <c r="D279" t="str">
        <f>IF(Sheet1!D279="","",LOG10(Sheet1!D279))</f>
        <v/>
      </c>
      <c r="E279" t="str">
        <f>IF(Sheet1!E279="","",LOG10(Sheet1!E279))</f>
        <v/>
      </c>
      <c r="F279" t="str">
        <f>IF(Sheet1!F279="","",LOG10(Sheet1!F279))</f>
        <v/>
      </c>
      <c r="G279" t="str">
        <f>IF(Sheet1!G279="","",LOG10(Sheet1!G279))</f>
        <v/>
      </c>
      <c r="H279" t="str">
        <f>IF(Sheet1!H279="","",LOG10(Sheet1!H279))</f>
        <v/>
      </c>
      <c r="I279" t="str">
        <f>IF(Sheet1!I279="","",LOG10(Sheet1!I279))</f>
        <v/>
      </c>
      <c r="J279" t="str">
        <f>IF(Sheet1!J279="","",LOG10(Sheet1!J279))</f>
        <v/>
      </c>
      <c r="U279" t="str">
        <f>IF(Sheet1!T279=0,"", SUM(C279, F279, I279, L279, O279, R279)/Sheet1!T279)</f>
        <v/>
      </c>
    </row>
    <row r="280" spans="1:21" x14ac:dyDescent="0.2">
      <c r="A280" s="1">
        <f>Sheet1!A280</f>
        <v>44840</v>
      </c>
      <c r="B280" t="str">
        <f>IF(Sheet1!B280="","",LOG10(Sheet1!B280))</f>
        <v/>
      </c>
      <c r="C280" t="str">
        <f>IF(Sheet1!C280="","",LOG10(Sheet1!C280))</f>
        <v/>
      </c>
      <c r="D280" t="str">
        <f>IF(Sheet1!D280="","",LOG10(Sheet1!D280))</f>
        <v/>
      </c>
      <c r="E280" t="str">
        <f>IF(Sheet1!E280="","",LOG10(Sheet1!E280))</f>
        <v/>
      </c>
      <c r="F280" t="str">
        <f>IF(Sheet1!F280="","",LOG10(Sheet1!F280))</f>
        <v/>
      </c>
      <c r="G280" t="str">
        <f>IF(Sheet1!G280="","",LOG10(Sheet1!G280))</f>
        <v/>
      </c>
      <c r="H280" t="str">
        <f>IF(Sheet1!H280="","",LOG10(Sheet1!H280))</f>
        <v/>
      </c>
      <c r="I280" t="str">
        <f>IF(Sheet1!I280="","",LOG10(Sheet1!I280))</f>
        <v/>
      </c>
      <c r="J280" t="str">
        <f>IF(Sheet1!J280="","",LOG10(Sheet1!J280))</f>
        <v/>
      </c>
      <c r="U280" t="str">
        <f>IF(Sheet1!T280=0,"", SUM(C280, F280, I280, L280, O280, R280)/Sheet1!T280)</f>
        <v/>
      </c>
    </row>
    <row r="281" spans="1:21" x14ac:dyDescent="0.2">
      <c r="A281" s="1">
        <f>Sheet1!A281</f>
        <v>44841</v>
      </c>
      <c r="B281">
        <f>IF(Sheet1!B281="","",LOG10(Sheet1!B281))</f>
        <v>-3.1050319018657353E-2</v>
      </c>
      <c r="C281">
        <f>IF(Sheet1!C281="","",LOG10(Sheet1!C281))</f>
        <v>3.642841472606555</v>
      </c>
      <c r="D281">
        <f>IF(Sheet1!D281="","",LOG10(Sheet1!D281))</f>
        <v>8.2425959733033913</v>
      </c>
      <c r="E281">
        <f>IF(Sheet1!E281="","",LOG10(Sheet1!E281))</f>
        <v>-3.1517051446064863E-2</v>
      </c>
      <c r="F281">
        <f>IF(Sheet1!F281="","",LOG10(Sheet1!F281))</f>
        <v>4.4218111480853466</v>
      </c>
      <c r="G281">
        <f>IF(Sheet1!G281="","",LOG10(Sheet1!G281))</f>
        <v>8.1954876886510508</v>
      </c>
      <c r="H281">
        <f>IF(Sheet1!H281="","",LOG10(Sheet1!H281))</f>
        <v>-0.13846558914096219</v>
      </c>
      <c r="I281">
        <f>IF(Sheet1!I281="","",LOG10(Sheet1!I281))</f>
        <v>3.8608218112053532</v>
      </c>
      <c r="J281">
        <f>IF(Sheet1!J281="","",LOG10(Sheet1!J281))</f>
        <v>8.3951679595872708</v>
      </c>
      <c r="U281">
        <f>IF(Sheet1!T281=0,"", SUM(C281, F281, I281, L281, O281, R281)/Sheet1!T281)</f>
        <v>3.9751581439657517</v>
      </c>
    </row>
    <row r="282" spans="1:21" x14ac:dyDescent="0.2">
      <c r="A282" s="1">
        <f>Sheet1!A282</f>
        <v>44842</v>
      </c>
      <c r="B282" t="str">
        <f>IF(Sheet1!B282="","",LOG10(Sheet1!B282))</f>
        <v/>
      </c>
      <c r="C282" t="str">
        <f>IF(Sheet1!C282="","",LOG10(Sheet1!C282))</f>
        <v/>
      </c>
      <c r="D282" t="str">
        <f>IF(Sheet1!D282="","",LOG10(Sheet1!D282))</f>
        <v/>
      </c>
      <c r="E282" t="str">
        <f>IF(Sheet1!E282="","",LOG10(Sheet1!E282))</f>
        <v/>
      </c>
      <c r="F282" t="str">
        <f>IF(Sheet1!F282="","",LOG10(Sheet1!F282))</f>
        <v/>
      </c>
      <c r="G282" t="str">
        <f>IF(Sheet1!G282="","",LOG10(Sheet1!G282))</f>
        <v/>
      </c>
      <c r="H282" t="str">
        <f>IF(Sheet1!H282="","",LOG10(Sheet1!H282))</f>
        <v/>
      </c>
      <c r="I282" t="str">
        <f>IF(Sheet1!I282="","",LOG10(Sheet1!I282))</f>
        <v/>
      </c>
      <c r="J282" t="str">
        <f>IF(Sheet1!J282="","",LOG10(Sheet1!J282))</f>
        <v/>
      </c>
      <c r="U282" t="str">
        <f>IF(Sheet1!T282=0,"", SUM(C282, F282, I282, L282, O282, R282)/Sheet1!T282)</f>
        <v/>
      </c>
    </row>
    <row r="283" spans="1:21" x14ac:dyDescent="0.2">
      <c r="A283" s="1">
        <f>Sheet1!A283</f>
        <v>44843</v>
      </c>
      <c r="B283">
        <f>IF(Sheet1!B283="","",LOG10(Sheet1!B283))</f>
        <v>1.1147360775797479E-2</v>
      </c>
      <c r="C283">
        <f>IF(Sheet1!C283="","",LOG10(Sheet1!C283))</f>
        <v>2.6989700043360187</v>
      </c>
      <c r="D283">
        <f>IF(Sheet1!D283="","",LOG10(Sheet1!D283))</f>
        <v>7.9964904716303939</v>
      </c>
      <c r="E283">
        <f>IF(Sheet1!E283="","",LOG10(Sheet1!E283))</f>
        <v>0.21722065564451878</v>
      </c>
      <c r="F283">
        <f>IF(Sheet1!F283="","",LOG10(Sheet1!F283))</f>
        <v>4.0944841188486842</v>
      </c>
      <c r="G283">
        <f>IF(Sheet1!G283="","",LOG10(Sheet1!G283))</f>
        <v>8.326205557545201</v>
      </c>
      <c r="H283">
        <f>IF(Sheet1!H283="","",LOG10(Sheet1!H283))</f>
        <v>0.34596154181314126</v>
      </c>
      <c r="I283">
        <f>IF(Sheet1!I283="","",LOG10(Sheet1!I283))</f>
        <v>4.5537783795160571</v>
      </c>
      <c r="J283">
        <f>IF(Sheet1!J283="","",LOG10(Sheet1!J283))</f>
        <v>8.2987687642471819</v>
      </c>
      <c r="U283">
        <f>IF(Sheet1!T283=0,"", SUM(C283, F283, I283, L283, O283, R283)/Sheet1!T283)</f>
        <v>3.7824108342335863</v>
      </c>
    </row>
    <row r="284" spans="1:21" x14ac:dyDescent="0.2">
      <c r="A284" s="1">
        <f>Sheet1!A284</f>
        <v>44844</v>
      </c>
      <c r="B284" t="str">
        <f>IF(Sheet1!B284="","",LOG10(Sheet1!B284))</f>
        <v/>
      </c>
      <c r="C284" t="str">
        <f>IF(Sheet1!C284="","",LOG10(Sheet1!C284))</f>
        <v/>
      </c>
      <c r="D284" t="str">
        <f>IF(Sheet1!D284="","",LOG10(Sheet1!D284))</f>
        <v/>
      </c>
      <c r="E284" t="str">
        <f>IF(Sheet1!E284="","",LOG10(Sheet1!E284))</f>
        <v/>
      </c>
      <c r="F284" t="str">
        <f>IF(Sheet1!F284="","",LOG10(Sheet1!F284))</f>
        <v/>
      </c>
      <c r="G284" t="str">
        <f>IF(Sheet1!G284="","",LOG10(Sheet1!G284))</f>
        <v/>
      </c>
      <c r="H284" t="str">
        <f>IF(Sheet1!H284="","",LOG10(Sheet1!H284))</f>
        <v/>
      </c>
      <c r="I284" t="str">
        <f>IF(Sheet1!I284="","",LOG10(Sheet1!I284))</f>
        <v/>
      </c>
      <c r="J284" t="str">
        <f>IF(Sheet1!J284="","",LOG10(Sheet1!J284))</f>
        <v/>
      </c>
      <c r="U284" t="str">
        <f>IF(Sheet1!T284=0,"", SUM(C284, F284, I284, L284, O284, R284)/Sheet1!T284)</f>
        <v/>
      </c>
    </row>
    <row r="285" spans="1:21" x14ac:dyDescent="0.2">
      <c r="A285" s="1">
        <f>Sheet1!A285</f>
        <v>44845</v>
      </c>
      <c r="B285">
        <f>IF(Sheet1!B285="","",LOG10(Sheet1!B285))</f>
        <v>0.20871001990640115</v>
      </c>
      <c r="C285">
        <f>IF(Sheet1!C285="","",LOG10(Sheet1!C285))</f>
        <v>2.6989700043360187</v>
      </c>
      <c r="D285">
        <f>IF(Sheet1!D285="","",LOG10(Sheet1!D285))</f>
        <v>8.820840928351009</v>
      </c>
      <c r="E285">
        <f>IF(Sheet1!E285="","",LOG10(Sheet1!E285))</f>
        <v>6.3708559391417369E-2</v>
      </c>
      <c r="F285">
        <f>IF(Sheet1!F285="","",LOG10(Sheet1!F285))</f>
        <v>2.6989700043360187</v>
      </c>
      <c r="G285">
        <f>IF(Sheet1!G285="","",LOG10(Sheet1!G285))</f>
        <v>8.3918845773715134</v>
      </c>
      <c r="H285">
        <f>IF(Sheet1!H285="","",LOG10(Sheet1!H285))</f>
        <v>0.19534605834841964</v>
      </c>
      <c r="I285">
        <f>IF(Sheet1!I285="","",LOG10(Sheet1!I285))</f>
        <v>3.913459205957686</v>
      </c>
      <c r="J285">
        <f>IF(Sheet1!J285="","",LOG10(Sheet1!J285))</f>
        <v>8.4194929864977386</v>
      </c>
      <c r="U285">
        <f>IF(Sheet1!T285=0,"", SUM(C285, F285, I285, L285, O285, R285)/Sheet1!T285)</f>
        <v>3.1037997382099078</v>
      </c>
    </row>
    <row r="286" spans="1:21" x14ac:dyDescent="0.2">
      <c r="A286" s="1">
        <f>Sheet1!A286</f>
        <v>44846</v>
      </c>
      <c r="B286" t="str">
        <f>IF(Sheet1!B286="","",LOG10(Sheet1!B286))</f>
        <v/>
      </c>
      <c r="C286" t="str">
        <f>IF(Sheet1!C286="","",LOG10(Sheet1!C286))</f>
        <v/>
      </c>
      <c r="D286" t="str">
        <f>IF(Sheet1!D286="","",LOG10(Sheet1!D286))</f>
        <v/>
      </c>
      <c r="E286" t="str">
        <f>IF(Sheet1!E286="","",LOG10(Sheet1!E286))</f>
        <v/>
      </c>
      <c r="F286" t="str">
        <f>IF(Sheet1!F286="","",LOG10(Sheet1!F286))</f>
        <v/>
      </c>
      <c r="G286" t="str">
        <f>IF(Sheet1!G286="","",LOG10(Sheet1!G286))</f>
        <v/>
      </c>
      <c r="H286" t="str">
        <f>IF(Sheet1!H286="","",LOG10(Sheet1!H286))</f>
        <v/>
      </c>
      <c r="I286" t="str">
        <f>IF(Sheet1!I286="","",LOG10(Sheet1!I286))</f>
        <v/>
      </c>
      <c r="J286" t="str">
        <f>IF(Sheet1!J286="","",LOG10(Sheet1!J286))</f>
        <v/>
      </c>
      <c r="U286" t="str">
        <f>IF(Sheet1!T286=0,"", SUM(C286, F286, I286, L286, O286, R286)/Sheet1!T286)</f>
        <v/>
      </c>
    </row>
    <row r="287" spans="1:21" x14ac:dyDescent="0.2">
      <c r="A287" s="1">
        <f>Sheet1!A287</f>
        <v>44847</v>
      </c>
      <c r="B287">
        <f>IF(Sheet1!B287="","",LOG10(Sheet1!B287))</f>
        <v>-4.8176964684088018E-2</v>
      </c>
      <c r="C287">
        <f>IF(Sheet1!C287="","",LOG10(Sheet1!C287))</f>
        <v>3.8392986845557999</v>
      </c>
      <c r="D287">
        <f>IF(Sheet1!D287="","",LOG10(Sheet1!D287))</f>
        <v>8.2381524766842276</v>
      </c>
      <c r="E287">
        <f>IF(Sheet1!E287="","",LOG10(Sheet1!E287))</f>
        <v>-2.7334407733889104E-2</v>
      </c>
      <c r="F287">
        <f>IF(Sheet1!F287="","",LOG10(Sheet1!F287))</f>
        <v>4.0163621516409167</v>
      </c>
      <c r="G287">
        <f>IF(Sheet1!G287="","",LOG10(Sheet1!G287))</f>
        <v>8.2399209342140001</v>
      </c>
      <c r="H287">
        <f>IF(Sheet1!H287="","",LOG10(Sheet1!H287))</f>
        <v>1.953168453125545E-2</v>
      </c>
      <c r="I287">
        <f>IF(Sheet1!I287="","",LOG10(Sheet1!I287))</f>
        <v>3.918207910555243</v>
      </c>
      <c r="J287">
        <f>IF(Sheet1!J287="","",LOG10(Sheet1!J287))</f>
        <v>8.4348961295538736</v>
      </c>
      <c r="U287">
        <f>IF(Sheet1!T287=0,"", SUM(C287, F287, I287, L287, O287, R287)/Sheet1!T287)</f>
        <v>3.9246229155839867</v>
      </c>
    </row>
    <row r="288" spans="1:21" x14ac:dyDescent="0.2">
      <c r="A288" s="1">
        <f>Sheet1!A288</f>
        <v>44848</v>
      </c>
      <c r="B288" t="str">
        <f>IF(Sheet1!B288="","",LOG10(Sheet1!B288))</f>
        <v/>
      </c>
      <c r="C288" t="str">
        <f>IF(Sheet1!C288="","",LOG10(Sheet1!C288))</f>
        <v/>
      </c>
      <c r="D288" t="str">
        <f>IF(Sheet1!D288="","",LOG10(Sheet1!D288))</f>
        <v/>
      </c>
      <c r="E288" t="str">
        <f>IF(Sheet1!E288="","",LOG10(Sheet1!E288))</f>
        <v/>
      </c>
      <c r="F288" t="str">
        <f>IF(Sheet1!F288="","",LOG10(Sheet1!F288))</f>
        <v/>
      </c>
      <c r="G288" t="str">
        <f>IF(Sheet1!G288="","",LOG10(Sheet1!G288))</f>
        <v/>
      </c>
      <c r="H288" t="str">
        <f>IF(Sheet1!H288="","",LOG10(Sheet1!H288))</f>
        <v/>
      </c>
      <c r="I288" t="str">
        <f>IF(Sheet1!I288="","",LOG10(Sheet1!I288))</f>
        <v/>
      </c>
      <c r="J288" t="str">
        <f>IF(Sheet1!J288="","",LOG10(Sheet1!J288))</f>
        <v/>
      </c>
      <c r="U288" t="str">
        <f>IF(Sheet1!T288=0,"", SUM(C288, F288, I288, L288, O288, R288)/Sheet1!T288)</f>
        <v/>
      </c>
    </row>
    <row r="289" spans="1:21" x14ac:dyDescent="0.2">
      <c r="A289" s="1">
        <f>Sheet1!A289</f>
        <v>44849</v>
      </c>
      <c r="B289" t="str">
        <f>IF(Sheet1!B289="","",LOG10(Sheet1!B289))</f>
        <v/>
      </c>
      <c r="C289" t="str">
        <f>IF(Sheet1!C289="","",LOG10(Sheet1!C289))</f>
        <v/>
      </c>
      <c r="D289" t="str">
        <f>IF(Sheet1!D289="","",LOG10(Sheet1!D289))</f>
        <v/>
      </c>
      <c r="E289" t="str">
        <f>IF(Sheet1!E289="","",LOG10(Sheet1!E289))</f>
        <v/>
      </c>
      <c r="F289" t="str">
        <f>IF(Sheet1!F289="","",LOG10(Sheet1!F289))</f>
        <v/>
      </c>
      <c r="G289" t="str">
        <f>IF(Sheet1!G289="","",LOG10(Sheet1!G289))</f>
        <v/>
      </c>
      <c r="H289" t="str">
        <f>IF(Sheet1!H289="","",LOG10(Sheet1!H289))</f>
        <v/>
      </c>
      <c r="I289" t="str">
        <f>IF(Sheet1!I289="","",LOG10(Sheet1!I289))</f>
        <v/>
      </c>
      <c r="J289" t="str">
        <f>IF(Sheet1!J289="","",LOG10(Sheet1!J289))</f>
        <v/>
      </c>
      <c r="U289" t="str">
        <f>IF(Sheet1!T289=0,"", SUM(C289, F289, I289, L289, O289, R289)/Sheet1!T289)</f>
        <v/>
      </c>
    </row>
    <row r="290" spans="1:21" x14ac:dyDescent="0.2">
      <c r="A290" s="1">
        <f>Sheet1!A290</f>
        <v>44850</v>
      </c>
      <c r="B290">
        <f>IF(Sheet1!B290="","",LOG10(Sheet1!B290))</f>
        <v>0.36455099535397195</v>
      </c>
      <c r="C290">
        <f>IF(Sheet1!C290="","",LOG10(Sheet1!C290))</f>
        <v>3.8146105066528335</v>
      </c>
      <c r="D290">
        <f>IF(Sheet1!D290="","",LOG10(Sheet1!D290))</f>
        <v>8.2611029930607547</v>
      </c>
      <c r="E290">
        <f>IF(Sheet1!E290="","",LOG10(Sheet1!E290))</f>
        <v>8.6359830674748214E-2</v>
      </c>
      <c r="F290">
        <f>IF(Sheet1!F290="","",LOG10(Sheet1!F290))</f>
        <v>3.9132441286929409</v>
      </c>
      <c r="G290">
        <f>IF(Sheet1!G290="","",LOG10(Sheet1!G290))</f>
        <v>8.2897319806409637</v>
      </c>
      <c r="H290">
        <f>IF(Sheet1!H290="","",LOG10(Sheet1!H290))</f>
        <v>0.37180645850741589</v>
      </c>
      <c r="I290">
        <f>IF(Sheet1!I290="","",LOG10(Sheet1!I290))</f>
        <v>4.2524580158373366</v>
      </c>
      <c r="J290">
        <f>IF(Sheet1!J290="","",LOG10(Sheet1!J290))</f>
        <v>8.5282024520496673</v>
      </c>
      <c r="U290">
        <f>IF(Sheet1!T290=0,"", SUM(C290, F290, I290, L290, O290, R290)/Sheet1!T290)</f>
        <v>3.9934375503943706</v>
      </c>
    </row>
    <row r="291" spans="1:21" x14ac:dyDescent="0.2">
      <c r="A291" s="1">
        <f>Sheet1!A291</f>
        <v>44851</v>
      </c>
      <c r="B291" t="str">
        <f>IF(Sheet1!B291="","",LOG10(Sheet1!B291))</f>
        <v/>
      </c>
      <c r="C291" t="str">
        <f>IF(Sheet1!C291="","",LOG10(Sheet1!C291))</f>
        <v/>
      </c>
      <c r="D291" t="str">
        <f>IF(Sheet1!D291="","",LOG10(Sheet1!D291))</f>
        <v/>
      </c>
      <c r="E291" t="str">
        <f>IF(Sheet1!E291="","",LOG10(Sheet1!E291))</f>
        <v/>
      </c>
      <c r="F291" t="str">
        <f>IF(Sheet1!F291="","",LOG10(Sheet1!F291))</f>
        <v/>
      </c>
      <c r="G291" t="str">
        <f>IF(Sheet1!G291="","",LOG10(Sheet1!G291))</f>
        <v/>
      </c>
      <c r="H291" t="str">
        <f>IF(Sheet1!H291="","",LOG10(Sheet1!H291))</f>
        <v/>
      </c>
      <c r="I291" t="str">
        <f>IF(Sheet1!I291="","",LOG10(Sheet1!I291))</f>
        <v/>
      </c>
      <c r="J291" t="str">
        <f>IF(Sheet1!J291="","",LOG10(Sheet1!J291))</f>
        <v/>
      </c>
      <c r="U291" t="str">
        <f>IF(Sheet1!T291=0,"", SUM(C291, F291, I291, L291, O291, R291)/Sheet1!T291)</f>
        <v/>
      </c>
    </row>
    <row r="292" spans="1:21" x14ac:dyDescent="0.2">
      <c r="A292" s="1">
        <f>Sheet1!A292</f>
        <v>44852</v>
      </c>
      <c r="B292">
        <f>IF(Sheet1!B292="","",LOG10(Sheet1!B292))</f>
        <v>2.1189299069938092E-2</v>
      </c>
      <c r="C292">
        <f>IF(Sheet1!C292="","",LOG10(Sheet1!C292))</f>
        <v>4.1118218583844248</v>
      </c>
      <c r="D292">
        <f>IF(Sheet1!D292="","",LOG10(Sheet1!D292))</f>
        <v>8.439280182241923</v>
      </c>
      <c r="E292">
        <f>IF(Sheet1!E292="","",LOG10(Sheet1!E292))</f>
        <v>6.2957834084510222E-2</v>
      </c>
      <c r="F292">
        <f>IF(Sheet1!F292="","",LOG10(Sheet1!F292))</f>
        <v>4.117292872262027</v>
      </c>
      <c r="G292">
        <f>IF(Sheet1!G292="","",LOG10(Sheet1!G292))</f>
        <v>8.5389165381850116</v>
      </c>
      <c r="H292">
        <f>IF(Sheet1!H292="","",LOG10(Sheet1!H292))</f>
        <v>4.8830086528350039E-2</v>
      </c>
      <c r="I292">
        <f>IF(Sheet1!I292="","",LOG10(Sheet1!I292))</f>
        <v>4.0140249579514897</v>
      </c>
      <c r="J292">
        <f>IF(Sheet1!J292="","",LOG10(Sheet1!J292))</f>
        <v>8.4534423389557123</v>
      </c>
      <c r="U292">
        <f>IF(Sheet1!T292=0,"", SUM(C292, F292, I292, L292, O292, R292)/Sheet1!T292)</f>
        <v>4.0810465628659802</v>
      </c>
    </row>
    <row r="293" spans="1:21" x14ac:dyDescent="0.2">
      <c r="A293" s="1">
        <f>Sheet1!A293</f>
        <v>44853</v>
      </c>
      <c r="B293" t="str">
        <f>IF(Sheet1!B293="","",LOG10(Sheet1!B293))</f>
        <v/>
      </c>
      <c r="C293" t="str">
        <f>IF(Sheet1!C293="","",LOG10(Sheet1!C293))</f>
        <v/>
      </c>
      <c r="D293" t="str">
        <f>IF(Sheet1!D293="","",LOG10(Sheet1!D293))</f>
        <v/>
      </c>
      <c r="E293" t="str">
        <f>IF(Sheet1!E293="","",LOG10(Sheet1!E293))</f>
        <v/>
      </c>
      <c r="F293" t="str">
        <f>IF(Sheet1!F293="","",LOG10(Sheet1!F293))</f>
        <v/>
      </c>
      <c r="G293" t="str">
        <f>IF(Sheet1!G293="","",LOG10(Sheet1!G293))</f>
        <v/>
      </c>
      <c r="H293" t="str">
        <f>IF(Sheet1!H293="","",LOG10(Sheet1!H293))</f>
        <v/>
      </c>
      <c r="I293" t="str">
        <f>IF(Sheet1!I293="","",LOG10(Sheet1!I293))</f>
        <v/>
      </c>
      <c r="J293" t="str">
        <f>IF(Sheet1!J293="","",LOG10(Sheet1!J293))</f>
        <v/>
      </c>
      <c r="U293" t="str">
        <f>IF(Sheet1!T293=0,"", SUM(C293, F293, I293, L293, O293, R293)/Sheet1!T293)</f>
        <v/>
      </c>
    </row>
    <row r="294" spans="1:21" x14ac:dyDescent="0.2">
      <c r="A294" s="1">
        <f>Sheet1!A294</f>
        <v>44854</v>
      </c>
      <c r="B294">
        <f>IF(Sheet1!B294="","",LOG10(Sheet1!B294))</f>
        <v>-0.24718356881172862</v>
      </c>
      <c r="C294">
        <f>IF(Sheet1!C294="","",LOG10(Sheet1!C294))</f>
        <v>4.1705918063145155</v>
      </c>
      <c r="D294">
        <f>IF(Sheet1!D294="","",LOG10(Sheet1!D294))</f>
        <v>8.3194974170002016</v>
      </c>
      <c r="E294">
        <f>IF(Sheet1!E294="","",LOG10(Sheet1!E294))</f>
        <v>-7.7274542006740027E-2</v>
      </c>
      <c r="F294">
        <f>IF(Sheet1!F294="","",LOG10(Sheet1!F294))</f>
        <v>2.6989700043360187</v>
      </c>
      <c r="G294">
        <f>IF(Sheet1!G294="","",LOG10(Sheet1!G294))</f>
        <v>8.062030824400475</v>
      </c>
      <c r="H294">
        <f>IF(Sheet1!H294="","",LOG10(Sheet1!H294))</f>
        <v>-0.23433144524098595</v>
      </c>
      <c r="I294">
        <f>IF(Sheet1!I294="","",LOG10(Sheet1!I294))</f>
        <v>4.4322626014685342</v>
      </c>
      <c r="J294">
        <f>IF(Sheet1!J294="","",LOG10(Sheet1!J294))</f>
        <v>8.5256229848315837</v>
      </c>
      <c r="U294">
        <f>IF(Sheet1!T294=0,"", SUM(C294, F294, I294, L294, O294, R294)/Sheet1!T294)</f>
        <v>3.7672748040396891</v>
      </c>
    </row>
    <row r="295" spans="1:21" x14ac:dyDescent="0.2">
      <c r="A295" s="1">
        <f>Sheet1!A295</f>
        <v>44855</v>
      </c>
      <c r="B295" t="str">
        <f>IF(Sheet1!B295="","",LOG10(Sheet1!B295))</f>
        <v/>
      </c>
      <c r="C295" t="str">
        <f>IF(Sheet1!C295="","",LOG10(Sheet1!C295))</f>
        <v/>
      </c>
      <c r="D295" t="str">
        <f>IF(Sheet1!D295="","",LOG10(Sheet1!D295))</f>
        <v/>
      </c>
      <c r="E295" t="str">
        <f>IF(Sheet1!E295="","",LOG10(Sheet1!E295))</f>
        <v/>
      </c>
      <c r="F295" t="str">
        <f>IF(Sheet1!F295="","",LOG10(Sheet1!F295))</f>
        <v/>
      </c>
      <c r="G295" t="str">
        <f>IF(Sheet1!G295="","",LOG10(Sheet1!G295))</f>
        <v/>
      </c>
      <c r="H295" t="str">
        <f>IF(Sheet1!H295="","",LOG10(Sheet1!H295))</f>
        <v/>
      </c>
      <c r="I295" t="str">
        <f>IF(Sheet1!I295="","",LOG10(Sheet1!I295))</f>
        <v/>
      </c>
      <c r="J295" t="str">
        <f>IF(Sheet1!J295="","",LOG10(Sheet1!J295))</f>
        <v/>
      </c>
      <c r="U295" t="str">
        <f>IF(Sheet1!T295=0,"", SUM(C295, F295, I295, L295, O295, R295)/Sheet1!T295)</f>
        <v/>
      </c>
    </row>
    <row r="296" spans="1:21" x14ac:dyDescent="0.2">
      <c r="A296" s="1">
        <f>Sheet1!A296</f>
        <v>44856</v>
      </c>
      <c r="B296" t="str">
        <f>IF(Sheet1!B296="","",LOG10(Sheet1!B296))</f>
        <v/>
      </c>
      <c r="C296" t="str">
        <f>IF(Sheet1!C296="","",LOG10(Sheet1!C296))</f>
        <v/>
      </c>
      <c r="D296" t="str">
        <f>IF(Sheet1!D296="","",LOG10(Sheet1!D296))</f>
        <v/>
      </c>
      <c r="E296" t="str">
        <f>IF(Sheet1!E296="","",LOG10(Sheet1!E296))</f>
        <v/>
      </c>
      <c r="F296" t="str">
        <f>IF(Sheet1!F296="","",LOG10(Sheet1!F296))</f>
        <v/>
      </c>
      <c r="G296" t="str">
        <f>IF(Sheet1!G296="","",LOG10(Sheet1!G296))</f>
        <v/>
      </c>
      <c r="H296" t="str">
        <f>IF(Sheet1!H296="","",LOG10(Sheet1!H296))</f>
        <v/>
      </c>
      <c r="I296" t="str">
        <f>IF(Sheet1!I296="","",LOG10(Sheet1!I296))</f>
        <v/>
      </c>
      <c r="J296" t="str">
        <f>IF(Sheet1!J296="","",LOG10(Sheet1!J296))</f>
        <v/>
      </c>
      <c r="U296" t="str">
        <f>IF(Sheet1!T296=0,"", SUM(C296, F296, I296, L296, O296, R296)/Sheet1!T296)</f>
        <v/>
      </c>
    </row>
    <row r="297" spans="1:21" x14ac:dyDescent="0.2">
      <c r="A297" s="1">
        <f>Sheet1!A297</f>
        <v>44857</v>
      </c>
      <c r="B297">
        <f>IF(Sheet1!B297="","",LOG10(Sheet1!B297))</f>
        <v>7.2617476545236537E-2</v>
      </c>
      <c r="C297">
        <f>IF(Sheet1!C297="","",LOG10(Sheet1!C297))</f>
        <v>2.6989700043360187</v>
      </c>
      <c r="D297">
        <f>IF(Sheet1!D297="","",LOG10(Sheet1!D297))</f>
        <v>8.3164125243170002</v>
      </c>
      <c r="E297">
        <f>IF(Sheet1!E297="","",LOG10(Sheet1!E297))</f>
        <v>0.15715443990628153</v>
      </c>
      <c r="F297">
        <f>IF(Sheet1!F297="","",LOG10(Sheet1!F297))</f>
        <v>3.7358384298251459</v>
      </c>
      <c r="G297">
        <f>IF(Sheet1!G297="","",LOG10(Sheet1!G297))</f>
        <v>8.4749581081290231</v>
      </c>
      <c r="H297">
        <f>IF(Sheet1!H297="","",LOG10(Sheet1!H297))</f>
        <v>2.5305865264770262E-2</v>
      </c>
      <c r="I297">
        <f>IF(Sheet1!I297="","",LOG10(Sheet1!I297))</f>
        <v>4.0819323813805406</v>
      </c>
      <c r="J297">
        <f>IF(Sheet1!J297="","",LOG10(Sheet1!J297))</f>
        <v>8.2173201069109769</v>
      </c>
      <c r="U297">
        <f>IF(Sheet1!T297=0,"", SUM(C297, F297, I297, L297, O297, R297)/Sheet1!T297)</f>
        <v>3.5055802718472351</v>
      </c>
    </row>
    <row r="298" spans="1:21" x14ac:dyDescent="0.2">
      <c r="A298" s="1">
        <f>Sheet1!A298</f>
        <v>44858</v>
      </c>
      <c r="B298" t="str">
        <f>IF(Sheet1!B298="","",LOG10(Sheet1!B298))</f>
        <v/>
      </c>
      <c r="C298" t="str">
        <f>IF(Sheet1!C298="","",LOG10(Sheet1!C298))</f>
        <v/>
      </c>
      <c r="D298" t="str">
        <f>IF(Sheet1!D298="","",LOG10(Sheet1!D298))</f>
        <v/>
      </c>
      <c r="E298" t="str">
        <f>IF(Sheet1!E298="","",LOG10(Sheet1!E298))</f>
        <v/>
      </c>
      <c r="F298" t="str">
        <f>IF(Sheet1!F298="","",LOG10(Sheet1!F298))</f>
        <v/>
      </c>
      <c r="G298" t="str">
        <f>IF(Sheet1!G298="","",LOG10(Sheet1!G298))</f>
        <v/>
      </c>
      <c r="H298" t="str">
        <f>IF(Sheet1!H298="","",LOG10(Sheet1!H298))</f>
        <v/>
      </c>
      <c r="I298" t="str">
        <f>IF(Sheet1!I298="","",LOG10(Sheet1!I298))</f>
        <v/>
      </c>
      <c r="J298" t="str">
        <f>IF(Sheet1!J298="","",LOG10(Sheet1!J298))</f>
        <v/>
      </c>
      <c r="U298" t="str">
        <f>IF(Sheet1!T298=0,"", SUM(C298, F298, I298, L298, O298, R298)/Sheet1!T298)</f>
        <v/>
      </c>
    </row>
    <row r="299" spans="1:21" x14ac:dyDescent="0.2">
      <c r="A299" s="1">
        <f>Sheet1!A299</f>
        <v>44859</v>
      </c>
      <c r="B299">
        <f>IF(Sheet1!B299="","",LOG10(Sheet1!B299))</f>
        <v>5.6094453602803856E-3</v>
      </c>
      <c r="C299">
        <f>IF(Sheet1!C299="","",LOG10(Sheet1!C299))</f>
        <v>3.8721948731083966</v>
      </c>
      <c r="D299">
        <f>IF(Sheet1!D299="","",LOG10(Sheet1!D299))</f>
        <v>8.0777901398408254</v>
      </c>
      <c r="E299">
        <f>IF(Sheet1!E299="","",LOG10(Sheet1!E299))</f>
        <v>0.15563963375977638</v>
      </c>
      <c r="F299">
        <f>IF(Sheet1!F299="","",LOG10(Sheet1!F299))</f>
        <v>4.160046732059139</v>
      </c>
      <c r="G299">
        <f>IF(Sheet1!G299="","",LOG10(Sheet1!G299))</f>
        <v>8.3628396323254997</v>
      </c>
      <c r="H299">
        <f>IF(Sheet1!H299="","",LOG10(Sheet1!H299))</f>
        <v>7.8456818053292562E-2</v>
      </c>
      <c r="I299">
        <f>IF(Sheet1!I299="","",LOG10(Sheet1!I299))</f>
        <v>4.0127636607959625</v>
      </c>
      <c r="J299">
        <f>IF(Sheet1!J299="","",LOG10(Sheet1!J299))</f>
        <v>8.2043390552880826</v>
      </c>
      <c r="U299">
        <f>IF(Sheet1!T299=0,"", SUM(C299, F299, I299, L299, O299, R299)/Sheet1!T299)</f>
        <v>4.0150017553211654</v>
      </c>
    </row>
    <row r="300" spans="1:21" x14ac:dyDescent="0.2">
      <c r="A300" s="1">
        <f>Sheet1!A300</f>
        <v>44860</v>
      </c>
      <c r="B300" t="str">
        <f>IF(Sheet1!B300="","",LOG10(Sheet1!B300))</f>
        <v/>
      </c>
      <c r="C300" t="str">
        <f>IF(Sheet1!C300="","",LOG10(Sheet1!C300))</f>
        <v/>
      </c>
      <c r="D300" t="str">
        <f>IF(Sheet1!D300="","",LOG10(Sheet1!D300))</f>
        <v/>
      </c>
      <c r="E300" t="str">
        <f>IF(Sheet1!E300="","",LOG10(Sheet1!E300))</f>
        <v/>
      </c>
      <c r="F300" t="str">
        <f>IF(Sheet1!F300="","",LOG10(Sheet1!F300))</f>
        <v/>
      </c>
      <c r="G300" t="str">
        <f>IF(Sheet1!G300="","",LOG10(Sheet1!G300))</f>
        <v/>
      </c>
      <c r="H300" t="str">
        <f>IF(Sheet1!H300="","",LOG10(Sheet1!H300))</f>
        <v/>
      </c>
      <c r="I300" t="str">
        <f>IF(Sheet1!I300="","",LOG10(Sheet1!I300))</f>
        <v/>
      </c>
      <c r="J300" t="str">
        <f>IF(Sheet1!J300="","",LOG10(Sheet1!J300))</f>
        <v/>
      </c>
      <c r="U300" t="str">
        <f>IF(Sheet1!T300=0,"", SUM(C300, F300, I300, L300, O300, R300)/Sheet1!T300)</f>
        <v/>
      </c>
    </row>
    <row r="301" spans="1:21" x14ac:dyDescent="0.2">
      <c r="A301" s="1">
        <f>Sheet1!A301</f>
        <v>44861</v>
      </c>
      <c r="B301">
        <f>IF(Sheet1!B301="","",LOG10(Sheet1!B301))</f>
        <v>-6.0980223551333534E-2</v>
      </c>
      <c r="C301">
        <f>IF(Sheet1!C301="","",LOG10(Sheet1!C301))</f>
        <v>4.0821530993970807</v>
      </c>
      <c r="D301">
        <f>IF(Sheet1!D301="","",LOG10(Sheet1!D301))</f>
        <v>8.3663522180630121</v>
      </c>
      <c r="E301">
        <f>IF(Sheet1!E301="","",LOG10(Sheet1!E301))</f>
        <v>-0.10790539730951958</v>
      </c>
      <c r="F301">
        <f>IF(Sheet1!F301="","",LOG10(Sheet1!F301))</f>
        <v>3.9278643742274824</v>
      </c>
      <c r="G301">
        <f>IF(Sheet1!G301="","",LOG10(Sheet1!G301))</f>
        <v>8.2235399831466243</v>
      </c>
      <c r="H301">
        <f>IF(Sheet1!H301="","",LOG10(Sheet1!H301))</f>
        <v>-0.21112488422458328</v>
      </c>
      <c r="I301">
        <f>IF(Sheet1!I301="","",LOG10(Sheet1!I301))</f>
        <v>4.3559857330343821</v>
      </c>
      <c r="J301">
        <f>IF(Sheet1!J301="","",LOG10(Sheet1!J301))</f>
        <v>8.3501148081259142</v>
      </c>
      <c r="U301">
        <f>IF(Sheet1!T301=0,"", SUM(C301, F301, I301, L301, O301, R301)/Sheet1!T301)</f>
        <v>4.1220010688863153</v>
      </c>
    </row>
    <row r="302" spans="1:21" x14ac:dyDescent="0.2">
      <c r="A302" s="1">
        <f>Sheet1!A302</f>
        <v>44862</v>
      </c>
      <c r="B302" t="str">
        <f>IF(Sheet1!B302="","",LOG10(Sheet1!B302))</f>
        <v/>
      </c>
      <c r="C302" t="str">
        <f>IF(Sheet1!C302="","",LOG10(Sheet1!C302))</f>
        <v/>
      </c>
      <c r="D302" t="str">
        <f>IF(Sheet1!D302="","",LOG10(Sheet1!D302))</f>
        <v/>
      </c>
      <c r="E302" t="str">
        <f>IF(Sheet1!E302="","",LOG10(Sheet1!E302))</f>
        <v/>
      </c>
      <c r="F302" t="str">
        <f>IF(Sheet1!F302="","",LOG10(Sheet1!F302))</f>
        <v/>
      </c>
      <c r="G302" t="str">
        <f>IF(Sheet1!G302="","",LOG10(Sheet1!G302))</f>
        <v/>
      </c>
      <c r="H302" t="str">
        <f>IF(Sheet1!H302="","",LOG10(Sheet1!H302))</f>
        <v/>
      </c>
      <c r="I302" t="str">
        <f>IF(Sheet1!I302="","",LOG10(Sheet1!I302))</f>
        <v/>
      </c>
      <c r="J302" t="str">
        <f>IF(Sheet1!J302="","",LOG10(Sheet1!J302))</f>
        <v/>
      </c>
      <c r="U302" t="str">
        <f>IF(Sheet1!T302=0,"", SUM(C302, F302, I302, L302, O302, R302)/Sheet1!T302)</f>
        <v/>
      </c>
    </row>
    <row r="303" spans="1:21" x14ac:dyDescent="0.2">
      <c r="A303" s="1">
        <f>Sheet1!A303</f>
        <v>44863</v>
      </c>
      <c r="B303" t="str">
        <f>IF(Sheet1!B303="","",LOG10(Sheet1!B303))</f>
        <v/>
      </c>
      <c r="C303" t="str">
        <f>IF(Sheet1!C303="","",LOG10(Sheet1!C303))</f>
        <v/>
      </c>
      <c r="D303" t="str">
        <f>IF(Sheet1!D303="","",LOG10(Sheet1!D303))</f>
        <v/>
      </c>
      <c r="E303" t="str">
        <f>IF(Sheet1!E303="","",LOG10(Sheet1!E303))</f>
        <v/>
      </c>
      <c r="F303" t="str">
        <f>IF(Sheet1!F303="","",LOG10(Sheet1!F303))</f>
        <v/>
      </c>
      <c r="G303" t="str">
        <f>IF(Sheet1!G303="","",LOG10(Sheet1!G303))</f>
        <v/>
      </c>
      <c r="H303" t="str">
        <f>IF(Sheet1!H303="","",LOG10(Sheet1!H303))</f>
        <v/>
      </c>
      <c r="I303" t="str">
        <f>IF(Sheet1!I303="","",LOG10(Sheet1!I303))</f>
        <v/>
      </c>
      <c r="J303" t="str">
        <f>IF(Sheet1!J303="","",LOG10(Sheet1!J303))</f>
        <v/>
      </c>
      <c r="U303" t="str">
        <f>IF(Sheet1!T303=0,"", SUM(C303, F303, I303, L303, O303, R303)/Sheet1!T303)</f>
        <v/>
      </c>
    </row>
    <row r="304" spans="1:21" x14ac:dyDescent="0.2">
      <c r="A304" s="1">
        <f>Sheet1!A304</f>
        <v>44864</v>
      </c>
      <c r="B304">
        <f>IF(Sheet1!B304="","",LOG10(Sheet1!B304))</f>
        <v>-5.551732784983137E-2</v>
      </c>
      <c r="C304">
        <f>IF(Sheet1!C304="","",LOG10(Sheet1!C304))</f>
        <v>3.5263942430551252</v>
      </c>
      <c r="D304">
        <f>IF(Sheet1!D304="","",LOG10(Sheet1!D304))</f>
        <v>7.9612905357750323</v>
      </c>
      <c r="E304">
        <f>IF(Sheet1!E304="","",LOG10(Sheet1!E304))</f>
        <v>9.0258052931316335E-2</v>
      </c>
      <c r="F304">
        <f>IF(Sheet1!F304="","",LOG10(Sheet1!F304))</f>
        <v>3.9850720493980973</v>
      </c>
      <c r="G304">
        <f>IF(Sheet1!G304="","",LOG10(Sheet1!G304))</f>
        <v>8.3863734919683832</v>
      </c>
      <c r="H304">
        <f>IF(Sheet1!H304="","",LOG10(Sheet1!H304))</f>
        <v>8.2426300860771906E-2</v>
      </c>
      <c r="I304">
        <f>IF(Sheet1!I304="","",LOG10(Sheet1!I304))</f>
        <v>4.2650658834722988</v>
      </c>
      <c r="J304">
        <f>IF(Sheet1!J304="","",LOG10(Sheet1!J304))</f>
        <v>8.4385501433923888</v>
      </c>
      <c r="U304">
        <f>IF(Sheet1!T304=0,"", SUM(C304, F304, I304, L304, O304, R304)/Sheet1!T304)</f>
        <v>3.9255107253085071</v>
      </c>
    </row>
    <row r="305" spans="1:21" x14ac:dyDescent="0.2">
      <c r="A305" s="1">
        <f>Sheet1!A305</f>
        <v>44865</v>
      </c>
      <c r="B305" t="str">
        <f>IF(Sheet1!B305="","",LOG10(Sheet1!B305))</f>
        <v/>
      </c>
      <c r="C305" t="str">
        <f>IF(Sheet1!C305="","",LOG10(Sheet1!C305))</f>
        <v/>
      </c>
      <c r="D305" t="str">
        <f>IF(Sheet1!D305="","",LOG10(Sheet1!D305))</f>
        <v/>
      </c>
      <c r="E305" t="str">
        <f>IF(Sheet1!E305="","",LOG10(Sheet1!E305))</f>
        <v/>
      </c>
      <c r="F305" t="str">
        <f>IF(Sheet1!F305="","",LOG10(Sheet1!F305))</f>
        <v/>
      </c>
      <c r="G305" t="str">
        <f>IF(Sheet1!G305="","",LOG10(Sheet1!G305))</f>
        <v/>
      </c>
      <c r="H305" t="str">
        <f>IF(Sheet1!H305="","",LOG10(Sheet1!H305))</f>
        <v/>
      </c>
      <c r="I305" t="str">
        <f>IF(Sheet1!I305="","",LOG10(Sheet1!I305))</f>
        <v/>
      </c>
      <c r="J305" t="str">
        <f>IF(Sheet1!J305="","",LOG10(Sheet1!J305))</f>
        <v/>
      </c>
      <c r="U305" t="str">
        <f>IF(Sheet1!T305=0,"", SUM(C305, F305, I305, L305, O305, R305)/Sheet1!T305)</f>
        <v/>
      </c>
    </row>
    <row r="306" spans="1:21" x14ac:dyDescent="0.2">
      <c r="A306" s="1">
        <f>Sheet1!A306</f>
        <v>44866</v>
      </c>
      <c r="B306">
        <f>IF(Sheet1!B306="","",LOG10(Sheet1!B306))</f>
        <v>-9.4743951251548705E-2</v>
      </c>
      <c r="C306">
        <f>IF(Sheet1!C306="","",LOG10(Sheet1!C306))</f>
        <v>3.9383937517516796</v>
      </c>
      <c r="D306">
        <f>IF(Sheet1!D306="","",LOG10(Sheet1!D306))</f>
        <v>8.0948775145988332</v>
      </c>
      <c r="E306">
        <f>IF(Sheet1!E306="","",LOG10(Sheet1!E306))</f>
        <v>0.31386722036915343</v>
      </c>
      <c r="F306">
        <f>IF(Sheet1!F306="","",LOG10(Sheet1!F306))</f>
        <v>4.6400588253724662</v>
      </c>
      <c r="G306">
        <f>IF(Sheet1!G306="","",LOG10(Sheet1!G306))</f>
        <v>9.3414073926915435</v>
      </c>
      <c r="H306">
        <f>IF(Sheet1!H306="","",LOG10(Sheet1!H306))</f>
        <v>5.1538390515327381E-2</v>
      </c>
      <c r="I306">
        <f>IF(Sheet1!I306="","",LOG10(Sheet1!I306))</f>
        <v>4.0073266982121361</v>
      </c>
      <c r="J306">
        <f>IF(Sheet1!J306="","",LOG10(Sheet1!J306))</f>
        <v>8.2138276710275591</v>
      </c>
      <c r="U306">
        <f>IF(Sheet1!T306=0,"", SUM(C306, F306, I306, L306, O306, R306)/Sheet1!T306)</f>
        <v>4.1952597584454274</v>
      </c>
    </row>
    <row r="307" spans="1:21" x14ac:dyDescent="0.2">
      <c r="A307" s="1">
        <f>Sheet1!A307</f>
        <v>44867</v>
      </c>
      <c r="B307" t="str">
        <f>IF(Sheet1!B307="","",LOG10(Sheet1!B307))</f>
        <v/>
      </c>
      <c r="C307" t="str">
        <f>IF(Sheet1!C307="","",LOG10(Sheet1!C307))</f>
        <v/>
      </c>
      <c r="D307" t="str">
        <f>IF(Sheet1!D307="","",LOG10(Sheet1!D307))</f>
        <v/>
      </c>
      <c r="E307" t="str">
        <f>IF(Sheet1!E307="","",LOG10(Sheet1!E307))</f>
        <v/>
      </c>
      <c r="F307" t="str">
        <f>IF(Sheet1!F307="","",LOG10(Sheet1!F307))</f>
        <v/>
      </c>
      <c r="G307" t="str">
        <f>IF(Sheet1!G307="","",LOG10(Sheet1!G307))</f>
        <v/>
      </c>
      <c r="H307" t="str">
        <f>IF(Sheet1!H307="","",LOG10(Sheet1!H307))</f>
        <v/>
      </c>
      <c r="I307" t="str">
        <f>IF(Sheet1!I307="","",LOG10(Sheet1!I307))</f>
        <v/>
      </c>
      <c r="J307" t="str">
        <f>IF(Sheet1!J307="","",LOG10(Sheet1!J307))</f>
        <v/>
      </c>
      <c r="U307" t="str">
        <f>IF(Sheet1!T307=0,"", SUM(C307, F307, I307, L307, O307, R307)/Sheet1!T307)</f>
        <v/>
      </c>
    </row>
    <row r="308" spans="1:21" x14ac:dyDescent="0.2">
      <c r="A308" s="1">
        <f>Sheet1!A308</f>
        <v>44868</v>
      </c>
      <c r="B308">
        <f>IF(Sheet1!B308="","",LOG10(Sheet1!B308))</f>
        <v>-0.11125903931710739</v>
      </c>
      <c r="C308">
        <f>IF(Sheet1!C308="","",LOG10(Sheet1!C308))</f>
        <v>3.7042178746383057</v>
      </c>
      <c r="D308">
        <f>IF(Sheet1!D308="","",LOG10(Sheet1!D308))</f>
        <v>8.799662310067891</v>
      </c>
      <c r="E308">
        <f>IF(Sheet1!E308="","",LOG10(Sheet1!E308))</f>
        <v>5.7285644418214647E-2</v>
      </c>
      <c r="F308">
        <f>IF(Sheet1!F308="","",LOG10(Sheet1!F308))</f>
        <v>3.7545891679437728</v>
      </c>
      <c r="G308">
        <f>IF(Sheet1!G308="","",LOG10(Sheet1!G308))</f>
        <v>8.0276862915680045</v>
      </c>
      <c r="H308">
        <f>IF(Sheet1!H308="","",LOG10(Sheet1!H308))</f>
        <v>5.3462604925455293E-2</v>
      </c>
      <c r="I308">
        <f>IF(Sheet1!I308="","",LOG10(Sheet1!I308))</f>
        <v>3.9320816349017162</v>
      </c>
      <c r="J308">
        <f>IF(Sheet1!J308="","",LOG10(Sheet1!J308))</f>
        <v>8.1576904055760391</v>
      </c>
      <c r="U308">
        <f>IF(Sheet1!T308=0,"", SUM(C308, F308, I308, L308, O308, R308)/Sheet1!T308)</f>
        <v>3.796962892494598</v>
      </c>
    </row>
    <row r="309" spans="1:21" x14ac:dyDescent="0.2">
      <c r="A309" s="1">
        <f>Sheet1!A309</f>
        <v>44869</v>
      </c>
      <c r="B309" t="str">
        <f>IF(Sheet1!B309="","",LOG10(Sheet1!B309))</f>
        <v/>
      </c>
      <c r="C309" t="str">
        <f>IF(Sheet1!C309="","",LOG10(Sheet1!C309))</f>
        <v/>
      </c>
      <c r="D309" t="str">
        <f>IF(Sheet1!D309="","",LOG10(Sheet1!D309))</f>
        <v/>
      </c>
      <c r="E309" t="str">
        <f>IF(Sheet1!E309="","",LOG10(Sheet1!E309))</f>
        <v/>
      </c>
      <c r="F309" t="str">
        <f>IF(Sheet1!F309="","",LOG10(Sheet1!F309))</f>
        <v/>
      </c>
      <c r="G309" t="str">
        <f>IF(Sheet1!G309="","",LOG10(Sheet1!G309))</f>
        <v/>
      </c>
      <c r="H309" t="str">
        <f>IF(Sheet1!H309="","",LOG10(Sheet1!H309))</f>
        <v/>
      </c>
      <c r="I309" t="str">
        <f>IF(Sheet1!I309="","",LOG10(Sheet1!I309))</f>
        <v/>
      </c>
      <c r="J309" t="str">
        <f>IF(Sheet1!J309="","",LOG10(Sheet1!J309))</f>
        <v/>
      </c>
      <c r="U309" t="str">
        <f>IF(Sheet1!T309=0,"", SUM(C309, F309, I309, L309, O309, R309)/Sheet1!T309)</f>
        <v/>
      </c>
    </row>
    <row r="310" spans="1:21" x14ac:dyDescent="0.2">
      <c r="A310" s="1">
        <f>Sheet1!A310</f>
        <v>44870</v>
      </c>
      <c r="B310" t="str">
        <f>IF(Sheet1!B310="","",LOG10(Sheet1!B310))</f>
        <v/>
      </c>
      <c r="C310" t="str">
        <f>IF(Sheet1!C310="","",LOG10(Sheet1!C310))</f>
        <v/>
      </c>
      <c r="D310" t="str">
        <f>IF(Sheet1!D310="","",LOG10(Sheet1!D310))</f>
        <v/>
      </c>
      <c r="E310" t="str">
        <f>IF(Sheet1!E310="","",LOG10(Sheet1!E310))</f>
        <v/>
      </c>
      <c r="F310" t="str">
        <f>IF(Sheet1!F310="","",LOG10(Sheet1!F310))</f>
        <v/>
      </c>
      <c r="G310" t="str">
        <f>IF(Sheet1!G310="","",LOG10(Sheet1!G310))</f>
        <v/>
      </c>
      <c r="H310" t="str">
        <f>IF(Sheet1!H310="","",LOG10(Sheet1!H310))</f>
        <v/>
      </c>
      <c r="I310" t="str">
        <f>IF(Sheet1!I310="","",LOG10(Sheet1!I310))</f>
        <v/>
      </c>
      <c r="J310" t="str">
        <f>IF(Sheet1!J310="","",LOG10(Sheet1!J310))</f>
        <v/>
      </c>
      <c r="U310" t="str">
        <f>IF(Sheet1!T310=0,"", SUM(C310, F310, I310, L310, O310, R310)/Sheet1!T310)</f>
        <v/>
      </c>
    </row>
    <row r="311" spans="1:21" x14ac:dyDescent="0.2">
      <c r="A311" s="1">
        <f>Sheet1!A311</f>
        <v>44871</v>
      </c>
      <c r="B311">
        <f>IF(Sheet1!B311="","",LOG10(Sheet1!B311))</f>
        <v>-8.6186147616283335E-2</v>
      </c>
      <c r="C311">
        <f>IF(Sheet1!C311="","",LOG10(Sheet1!C311))</f>
        <v>3.9997291973849984</v>
      </c>
      <c r="D311">
        <f>IF(Sheet1!D311="","",LOG10(Sheet1!D311))</f>
        <v>8.4480914819974906</v>
      </c>
      <c r="E311">
        <f>IF(Sheet1!E311="","",LOG10(Sheet1!E311))</f>
        <v>8.134730780413249E-2</v>
      </c>
      <c r="F311">
        <f>IF(Sheet1!F311="","",LOG10(Sheet1!F311))</f>
        <v>3.7025902824511747</v>
      </c>
      <c r="G311">
        <f>IF(Sheet1!G311="","",LOG10(Sheet1!G311))</f>
        <v>8.2494534181301162</v>
      </c>
      <c r="H311">
        <f>IF(Sheet1!H311="","",LOG10(Sheet1!H311))</f>
        <v>-9.4204119632131461E-2</v>
      </c>
      <c r="I311">
        <f>IF(Sheet1!I311="","",LOG10(Sheet1!I311))</f>
        <v>4.2744390308885336</v>
      </c>
      <c r="J311">
        <f>IF(Sheet1!J311="","",LOG10(Sheet1!J311))</f>
        <v>8.4374622661636973</v>
      </c>
      <c r="U311">
        <f>IF(Sheet1!T311=0,"", SUM(C311, F311, I311, L311, O311, R311)/Sheet1!T311)</f>
        <v>3.9922528369082357</v>
      </c>
    </row>
    <row r="312" spans="1:21" x14ac:dyDescent="0.2">
      <c r="A312" s="1">
        <f>Sheet1!A312</f>
        <v>44872</v>
      </c>
      <c r="B312" t="str">
        <f>IF(Sheet1!B312="","",LOG10(Sheet1!B312))</f>
        <v/>
      </c>
      <c r="C312" t="str">
        <f>IF(Sheet1!C312="","",LOG10(Sheet1!C312))</f>
        <v/>
      </c>
      <c r="D312" t="str">
        <f>IF(Sheet1!D312="","",LOG10(Sheet1!D312))</f>
        <v/>
      </c>
      <c r="E312" t="str">
        <f>IF(Sheet1!E312="","",LOG10(Sheet1!E312))</f>
        <v/>
      </c>
      <c r="F312" t="str">
        <f>IF(Sheet1!F312="","",LOG10(Sheet1!F312))</f>
        <v/>
      </c>
      <c r="G312" t="str">
        <f>IF(Sheet1!G312="","",LOG10(Sheet1!G312))</f>
        <v/>
      </c>
      <c r="H312" t="str">
        <f>IF(Sheet1!H312="","",LOG10(Sheet1!H312))</f>
        <v/>
      </c>
      <c r="I312" t="str">
        <f>IF(Sheet1!I312="","",LOG10(Sheet1!I312))</f>
        <v/>
      </c>
      <c r="J312" t="str">
        <f>IF(Sheet1!J312="","",LOG10(Sheet1!J312))</f>
        <v/>
      </c>
      <c r="U312" t="str">
        <f>IF(Sheet1!T312=0,"", SUM(C312, F312, I312, L312, O312, R312)/Sheet1!T312)</f>
        <v/>
      </c>
    </row>
    <row r="313" spans="1:21" x14ac:dyDescent="0.2">
      <c r="A313" s="1">
        <f>Sheet1!A313</f>
        <v>44873</v>
      </c>
      <c r="B313" t="str">
        <f>IF(Sheet1!B313="","",LOG10(Sheet1!B313))</f>
        <v/>
      </c>
      <c r="C313" t="str">
        <f>IF(Sheet1!C313="","",LOG10(Sheet1!C313))</f>
        <v/>
      </c>
      <c r="D313" t="str">
        <f>IF(Sheet1!D313="","",LOG10(Sheet1!D313))</f>
        <v/>
      </c>
      <c r="E313" t="str">
        <f>IF(Sheet1!E313="","",LOG10(Sheet1!E313))</f>
        <v/>
      </c>
      <c r="F313" t="str">
        <f>IF(Sheet1!F313="","",LOG10(Sheet1!F313))</f>
        <v/>
      </c>
      <c r="G313" t="str">
        <f>IF(Sheet1!G313="","",LOG10(Sheet1!G313))</f>
        <v/>
      </c>
      <c r="H313" t="str">
        <f>IF(Sheet1!H313="","",LOG10(Sheet1!H313))</f>
        <v/>
      </c>
      <c r="I313" t="str">
        <f>IF(Sheet1!I313="","",LOG10(Sheet1!I313))</f>
        <v/>
      </c>
      <c r="J313" t="str">
        <f>IF(Sheet1!J313="","",LOG10(Sheet1!J313))</f>
        <v/>
      </c>
      <c r="U313" t="str">
        <f>IF(Sheet1!T313=0,"", SUM(C313, F313, I313, L313, O313, R313)/Sheet1!T313)</f>
        <v/>
      </c>
    </row>
    <row r="314" spans="1:21" x14ac:dyDescent="0.2">
      <c r="A314" s="1">
        <f>Sheet1!A314</f>
        <v>44874</v>
      </c>
      <c r="B314" t="str">
        <f>IF(Sheet1!B314="","",LOG10(Sheet1!B314))</f>
        <v/>
      </c>
      <c r="C314" t="str">
        <f>IF(Sheet1!C314="","",LOG10(Sheet1!C314))</f>
        <v/>
      </c>
      <c r="D314" t="str">
        <f>IF(Sheet1!D314="","",LOG10(Sheet1!D314))</f>
        <v/>
      </c>
      <c r="E314" t="str">
        <f>IF(Sheet1!E314="","",LOG10(Sheet1!E314))</f>
        <v/>
      </c>
      <c r="F314" t="str">
        <f>IF(Sheet1!F314="","",LOG10(Sheet1!F314))</f>
        <v/>
      </c>
      <c r="G314" t="str">
        <f>IF(Sheet1!G314="","",LOG10(Sheet1!G314))</f>
        <v/>
      </c>
      <c r="H314" t="str">
        <f>IF(Sheet1!H314="","",LOG10(Sheet1!H314))</f>
        <v/>
      </c>
      <c r="I314" t="str">
        <f>IF(Sheet1!I314="","",LOG10(Sheet1!I314))</f>
        <v/>
      </c>
      <c r="J314" t="str">
        <f>IF(Sheet1!J314="","",LOG10(Sheet1!J314))</f>
        <v/>
      </c>
      <c r="U314" t="str">
        <f>IF(Sheet1!T314=0,"", SUM(C314, F314, I314, L314, O314, R314)/Sheet1!T314)</f>
        <v/>
      </c>
    </row>
    <row r="315" spans="1:21" x14ac:dyDescent="0.2">
      <c r="A315" s="1">
        <f>Sheet1!A315</f>
        <v>44875</v>
      </c>
      <c r="B315">
        <f>IF(Sheet1!B315="","",LOG10(Sheet1!B315))</f>
        <v>-0.17848647159522685</v>
      </c>
      <c r="C315">
        <f>IF(Sheet1!C315="","",LOG10(Sheet1!C315))</f>
        <v>3.9130563025796645</v>
      </c>
      <c r="D315">
        <f>IF(Sheet1!D315="","",LOG10(Sheet1!D315))</f>
        <v>8.2286132873851408</v>
      </c>
      <c r="E315">
        <f>IF(Sheet1!E315="","",LOG10(Sheet1!E315))</f>
        <v>6.4832219738573851E-2</v>
      </c>
      <c r="F315">
        <f>IF(Sheet1!F315="","",LOG10(Sheet1!F315))</f>
        <v>4.1798344601921347</v>
      </c>
      <c r="G315">
        <f>IF(Sheet1!G315="","",LOG10(Sheet1!G315))</f>
        <v>8.3908386487680815</v>
      </c>
      <c r="H315">
        <f>IF(Sheet1!H315="","",LOG10(Sheet1!H315))</f>
        <v>-0.18641901143180803</v>
      </c>
      <c r="I315">
        <f>IF(Sheet1!I315="","",LOG10(Sheet1!I315))</f>
        <v>4.044544370631205</v>
      </c>
      <c r="J315">
        <f>IF(Sheet1!J315="","",LOG10(Sheet1!J315))</f>
        <v>8.1000897636433855</v>
      </c>
      <c r="U315">
        <f>IF(Sheet1!T315=0,"", SUM(C315, F315, I315, L315, O315, R315)/Sheet1!T315)</f>
        <v>4.0458117111343341</v>
      </c>
    </row>
    <row r="316" spans="1:21" x14ac:dyDescent="0.2">
      <c r="A316" s="1">
        <f>Sheet1!A316</f>
        <v>44876</v>
      </c>
      <c r="B316" t="str">
        <f>IF(Sheet1!B316="","",LOG10(Sheet1!B316))</f>
        <v/>
      </c>
      <c r="C316" t="str">
        <f>IF(Sheet1!C316="","",LOG10(Sheet1!C316))</f>
        <v/>
      </c>
      <c r="D316" t="str">
        <f>IF(Sheet1!D316="","",LOG10(Sheet1!D316))</f>
        <v/>
      </c>
      <c r="E316" t="str">
        <f>IF(Sheet1!E316="","",LOG10(Sheet1!E316))</f>
        <v/>
      </c>
      <c r="F316" t="str">
        <f>IF(Sheet1!F316="","",LOG10(Sheet1!F316))</f>
        <v/>
      </c>
      <c r="G316" t="str">
        <f>IF(Sheet1!G316="","",LOG10(Sheet1!G316))</f>
        <v/>
      </c>
      <c r="H316" t="str">
        <f>IF(Sheet1!H316="","",LOG10(Sheet1!H316))</f>
        <v/>
      </c>
      <c r="I316" t="str">
        <f>IF(Sheet1!I316="","",LOG10(Sheet1!I316))</f>
        <v/>
      </c>
      <c r="J316" t="str">
        <f>IF(Sheet1!J316="","",LOG10(Sheet1!J316))</f>
        <v/>
      </c>
      <c r="U316" t="str">
        <f>IF(Sheet1!T316=0,"", SUM(C316, F316, I316, L316, O316, R316)/Sheet1!T316)</f>
        <v/>
      </c>
    </row>
    <row r="317" spans="1:21" x14ac:dyDescent="0.2">
      <c r="A317" s="1">
        <f>Sheet1!A317</f>
        <v>44877</v>
      </c>
      <c r="B317" t="str">
        <f>IF(Sheet1!B317="","",LOG10(Sheet1!B317))</f>
        <v/>
      </c>
      <c r="C317" t="str">
        <f>IF(Sheet1!C317="","",LOG10(Sheet1!C317))</f>
        <v/>
      </c>
      <c r="D317" t="str">
        <f>IF(Sheet1!D317="","",LOG10(Sheet1!D317))</f>
        <v/>
      </c>
      <c r="E317" t="str">
        <f>IF(Sheet1!E317="","",LOG10(Sheet1!E317))</f>
        <v/>
      </c>
      <c r="F317" t="str">
        <f>IF(Sheet1!F317="","",LOG10(Sheet1!F317))</f>
        <v/>
      </c>
      <c r="G317" t="str">
        <f>IF(Sheet1!G317="","",LOG10(Sheet1!G317))</f>
        <v/>
      </c>
      <c r="H317" t="str">
        <f>IF(Sheet1!H317="","",LOG10(Sheet1!H317))</f>
        <v/>
      </c>
      <c r="I317" t="str">
        <f>IF(Sheet1!I317="","",LOG10(Sheet1!I317))</f>
        <v/>
      </c>
      <c r="J317" t="str">
        <f>IF(Sheet1!J317="","",LOG10(Sheet1!J317))</f>
        <v/>
      </c>
      <c r="U317" t="str">
        <f>IF(Sheet1!T317=0,"", SUM(C317, F317, I317, L317, O317, R317)/Sheet1!T317)</f>
        <v/>
      </c>
    </row>
    <row r="318" spans="1:21" x14ac:dyDescent="0.2">
      <c r="A318" s="1">
        <f>Sheet1!A318</f>
        <v>44878</v>
      </c>
      <c r="B318">
        <f>IF(Sheet1!B318="","",LOG10(Sheet1!B318))</f>
        <v>5.1805125037803143E-3</v>
      </c>
      <c r="C318">
        <f>IF(Sheet1!C318="","",LOG10(Sheet1!C318))</f>
        <v>4.2887398078222549</v>
      </c>
      <c r="D318">
        <f>IF(Sheet1!D318="","",LOG10(Sheet1!D318))</f>
        <v>8.2221442233902149</v>
      </c>
      <c r="E318">
        <f>IF(Sheet1!E318="","",LOG10(Sheet1!E318))</f>
        <v>6.3708559391417369E-2</v>
      </c>
      <c r="F318">
        <f>IF(Sheet1!F318="","",LOG10(Sheet1!F318))</f>
        <v>2.6989700043360187</v>
      </c>
      <c r="G318">
        <f>IF(Sheet1!G318="","",LOG10(Sheet1!G318))</f>
        <v>8.2164821240656636</v>
      </c>
      <c r="H318">
        <f>IF(Sheet1!H318="","",LOG10(Sheet1!H318))</f>
        <v>0.16166741243773589</v>
      </c>
      <c r="I318">
        <f>IF(Sheet1!I318="","",LOG10(Sheet1!I318))</f>
        <v>4.2306591150177519</v>
      </c>
      <c r="J318">
        <f>IF(Sheet1!J318="","",LOG10(Sheet1!J318))</f>
        <v>8.4934808410283757</v>
      </c>
      <c r="U318">
        <f>IF(Sheet1!T318=0,"", SUM(C318, F318, I318, L318, O318, R318)/Sheet1!T318)</f>
        <v>3.7394563090586757</v>
      </c>
    </row>
    <row r="319" spans="1:21" x14ac:dyDescent="0.2">
      <c r="A319" s="1">
        <f>Sheet1!A319</f>
        <v>44879</v>
      </c>
      <c r="B319" t="str">
        <f>IF(Sheet1!B319="","",LOG10(Sheet1!B319))</f>
        <v/>
      </c>
      <c r="C319" t="str">
        <f>IF(Sheet1!C319="","",LOG10(Sheet1!C319))</f>
        <v/>
      </c>
      <c r="D319" t="str">
        <f>IF(Sheet1!D319="","",LOG10(Sheet1!D319))</f>
        <v/>
      </c>
      <c r="E319" t="str">
        <f>IF(Sheet1!E319="","",LOG10(Sheet1!E319))</f>
        <v/>
      </c>
      <c r="F319" t="str">
        <f>IF(Sheet1!F319="","",LOG10(Sheet1!F319))</f>
        <v/>
      </c>
      <c r="G319" t="str">
        <f>IF(Sheet1!G319="","",LOG10(Sheet1!G319))</f>
        <v/>
      </c>
      <c r="H319" t="str">
        <f>IF(Sheet1!H319="","",LOG10(Sheet1!H319))</f>
        <v/>
      </c>
      <c r="I319" t="str">
        <f>IF(Sheet1!I319="","",LOG10(Sheet1!I319))</f>
        <v/>
      </c>
      <c r="J319" t="str">
        <f>IF(Sheet1!J319="","",LOG10(Sheet1!J319))</f>
        <v/>
      </c>
      <c r="U319" t="str">
        <f>IF(Sheet1!T319=0,"", SUM(C319, F319, I319, L319, O319, R319)/Sheet1!T319)</f>
        <v/>
      </c>
    </row>
    <row r="320" spans="1:21" x14ac:dyDescent="0.2">
      <c r="A320" s="1">
        <f>Sheet1!A320</f>
        <v>44880</v>
      </c>
      <c r="B320">
        <f>IF(Sheet1!B320="","",LOG10(Sheet1!B320))</f>
        <v>8.3502619830267397E-2</v>
      </c>
      <c r="C320">
        <f>IF(Sheet1!C320="","",LOG10(Sheet1!C320))</f>
        <v>4.1646195035996367</v>
      </c>
      <c r="D320">
        <f>IF(Sheet1!D320="","",LOG10(Sheet1!D320))</f>
        <v>8.3651317716574241</v>
      </c>
      <c r="E320">
        <f>IF(Sheet1!E320="","",LOG10(Sheet1!E320))</f>
        <v>-3.0507515046188267E-3</v>
      </c>
      <c r="F320">
        <f>IF(Sheet1!F320="","",LOG10(Sheet1!F320))</f>
        <v>4.2384859549285734</v>
      </c>
      <c r="G320">
        <f>IF(Sheet1!G320="","",LOG10(Sheet1!G320))</f>
        <v>8.4216581416972076</v>
      </c>
      <c r="H320">
        <f>IF(Sheet1!H320="","",LOG10(Sheet1!H320))</f>
        <v>7.114529045108281E-2</v>
      </c>
      <c r="I320">
        <f>IF(Sheet1!I320="","",LOG10(Sheet1!I320))</f>
        <v>4.1268822522916837</v>
      </c>
      <c r="J320">
        <f>IF(Sheet1!J320="","",LOG10(Sheet1!J320))</f>
        <v>8.2361519295805223</v>
      </c>
      <c r="U320">
        <f>IF(Sheet1!T320=0,"", SUM(C320, F320, I320, L320, O320, R320)/Sheet1!T320)</f>
        <v>4.1766625702732973</v>
      </c>
    </row>
    <row r="321" spans="1:21" x14ac:dyDescent="0.2">
      <c r="A321" s="1">
        <f>Sheet1!A321</f>
        <v>44881</v>
      </c>
      <c r="B321" t="str">
        <f>IF(Sheet1!B321="","",LOG10(Sheet1!B321))</f>
        <v/>
      </c>
      <c r="C321" t="str">
        <f>IF(Sheet1!C321="","",LOG10(Sheet1!C321))</f>
        <v/>
      </c>
      <c r="D321" t="str">
        <f>IF(Sheet1!D321="","",LOG10(Sheet1!D321))</f>
        <v/>
      </c>
      <c r="E321" t="str">
        <f>IF(Sheet1!E321="","",LOG10(Sheet1!E321))</f>
        <v/>
      </c>
      <c r="F321" t="str">
        <f>IF(Sheet1!F321="","",LOG10(Sheet1!F321))</f>
        <v/>
      </c>
      <c r="G321" t="str">
        <f>IF(Sheet1!G321="","",LOG10(Sheet1!G321))</f>
        <v/>
      </c>
      <c r="H321" t="str">
        <f>IF(Sheet1!H321="","",LOG10(Sheet1!H321))</f>
        <v/>
      </c>
      <c r="I321" t="str">
        <f>IF(Sheet1!I321="","",LOG10(Sheet1!I321))</f>
        <v/>
      </c>
      <c r="J321" t="str">
        <f>IF(Sheet1!J321="","",LOG10(Sheet1!J321))</f>
        <v/>
      </c>
      <c r="U321" t="str">
        <f>IF(Sheet1!T321=0,"", SUM(C321, F321, I321, L321, O321, R321)/Sheet1!T321)</f>
        <v/>
      </c>
    </row>
    <row r="322" spans="1:21" x14ac:dyDescent="0.2">
      <c r="A322" s="1">
        <f>Sheet1!A322</f>
        <v>44882</v>
      </c>
      <c r="B322">
        <f>IF(Sheet1!B322="","",LOG10(Sheet1!B322))</f>
        <v>1.5359755409214231E-2</v>
      </c>
      <c r="C322">
        <f>IF(Sheet1!C322="","",LOG10(Sheet1!C322))</f>
        <v>3.9672927359058483</v>
      </c>
      <c r="D322">
        <f>IF(Sheet1!D322="","",LOG10(Sheet1!D322))</f>
        <v>8.2031716826020666</v>
      </c>
      <c r="E322">
        <f>IF(Sheet1!E322="","",LOG10(Sheet1!E322))</f>
        <v>-3.6212172654444715E-2</v>
      </c>
      <c r="F322">
        <f>IF(Sheet1!F322="","",LOG10(Sheet1!F322))</f>
        <v>2.6989700043360187</v>
      </c>
      <c r="G322">
        <f>IF(Sheet1!G322="","",LOG10(Sheet1!G322))</f>
        <v>8.1215368394295471</v>
      </c>
      <c r="H322">
        <f>IF(Sheet1!H322="","",LOG10(Sheet1!H322))</f>
        <v>-3.5740369803151061E-2</v>
      </c>
      <c r="I322">
        <f>IF(Sheet1!I322="","",LOG10(Sheet1!I322))</f>
        <v>4.1334318946064448</v>
      </c>
      <c r="J322">
        <f>IF(Sheet1!J322="","",LOG10(Sheet1!J322))</f>
        <v>8.1223100899620349</v>
      </c>
      <c r="U322">
        <f>IF(Sheet1!T322=0,"", SUM(C322, F322, I322, L322, O322, R322)/Sheet1!T322)</f>
        <v>3.5998982116161038</v>
      </c>
    </row>
    <row r="323" spans="1:21" x14ac:dyDescent="0.2">
      <c r="A323" s="1">
        <f>Sheet1!A323</f>
        <v>44883</v>
      </c>
      <c r="B323" t="str">
        <f>IF(Sheet1!B323="","",LOG10(Sheet1!B323))</f>
        <v/>
      </c>
      <c r="C323" t="str">
        <f>IF(Sheet1!C323="","",LOG10(Sheet1!C323))</f>
        <v/>
      </c>
      <c r="D323" t="str">
        <f>IF(Sheet1!D323="","",LOG10(Sheet1!D323))</f>
        <v/>
      </c>
      <c r="E323" t="str">
        <f>IF(Sheet1!E323="","",LOG10(Sheet1!E323))</f>
        <v/>
      </c>
      <c r="F323" t="str">
        <f>IF(Sheet1!F323="","",LOG10(Sheet1!F323))</f>
        <v/>
      </c>
      <c r="G323" t="str">
        <f>IF(Sheet1!G323="","",LOG10(Sheet1!G323))</f>
        <v/>
      </c>
      <c r="H323" t="str">
        <f>IF(Sheet1!H323="","",LOG10(Sheet1!H323))</f>
        <v/>
      </c>
      <c r="I323" t="str">
        <f>IF(Sheet1!I323="","",LOG10(Sheet1!I323))</f>
        <v/>
      </c>
      <c r="J323" t="str">
        <f>IF(Sheet1!J323="","",LOG10(Sheet1!J323))</f>
        <v/>
      </c>
      <c r="U323" t="str">
        <f>IF(Sheet1!T323=0,"", SUM(C323, F323, I323, L323, O323, R323)/Sheet1!T323)</f>
        <v/>
      </c>
    </row>
    <row r="324" spans="1:21" x14ac:dyDescent="0.2">
      <c r="A324" s="1">
        <f>Sheet1!A324</f>
        <v>44884</v>
      </c>
      <c r="B324" t="str">
        <f>IF(Sheet1!B324="","",LOG10(Sheet1!B324))</f>
        <v/>
      </c>
      <c r="C324" t="str">
        <f>IF(Sheet1!C324="","",LOG10(Sheet1!C324))</f>
        <v/>
      </c>
      <c r="D324" t="str">
        <f>IF(Sheet1!D324="","",LOG10(Sheet1!D324))</f>
        <v/>
      </c>
      <c r="E324" t="str">
        <f>IF(Sheet1!E324="","",LOG10(Sheet1!E324))</f>
        <v/>
      </c>
      <c r="F324" t="str">
        <f>IF(Sheet1!F324="","",LOG10(Sheet1!F324))</f>
        <v/>
      </c>
      <c r="G324" t="str">
        <f>IF(Sheet1!G324="","",LOG10(Sheet1!G324))</f>
        <v/>
      </c>
      <c r="H324" t="str">
        <f>IF(Sheet1!H324="","",LOG10(Sheet1!H324))</f>
        <v/>
      </c>
      <c r="I324" t="str">
        <f>IF(Sheet1!I324="","",LOG10(Sheet1!I324))</f>
        <v/>
      </c>
      <c r="J324" t="str">
        <f>IF(Sheet1!J324="","",LOG10(Sheet1!J324))</f>
        <v/>
      </c>
      <c r="U324" t="str">
        <f>IF(Sheet1!T324=0,"", SUM(C324, F324, I324, L324, O324, R324)/Sheet1!T324)</f>
        <v/>
      </c>
    </row>
    <row r="325" spans="1:21" x14ac:dyDescent="0.2">
      <c r="A325" s="1">
        <f>Sheet1!A325</f>
        <v>44885</v>
      </c>
      <c r="B325">
        <f>IF(Sheet1!B325="","",LOG10(Sheet1!B325))</f>
        <v>0.21484384804769785</v>
      </c>
      <c r="C325">
        <f>IF(Sheet1!C325="","",LOG10(Sheet1!C325))</f>
        <v>3.6981492406208045</v>
      </c>
      <c r="D325">
        <f>IF(Sheet1!D325="","",LOG10(Sheet1!D325))</f>
        <v>8.5772043860946727</v>
      </c>
      <c r="E325">
        <f>IF(Sheet1!E325="","",LOG10(Sheet1!E325))</f>
        <v>0.29512708525219122</v>
      </c>
      <c r="F325">
        <f>IF(Sheet1!F325="","",LOG10(Sheet1!F325))</f>
        <v>4.5339200919937346</v>
      </c>
      <c r="G325">
        <f>IF(Sheet1!G325="","",LOG10(Sheet1!G325))</f>
        <v>8.6415169183283282</v>
      </c>
      <c r="H325">
        <f>IF(Sheet1!H325="","",LOG10(Sheet1!H325))</f>
        <v>0.12613140726198435</v>
      </c>
      <c r="I325">
        <f>IF(Sheet1!I325="","",LOG10(Sheet1!I325))</f>
        <v>4.4949269359957027</v>
      </c>
      <c r="J325">
        <f>IF(Sheet1!J325="","",LOG10(Sheet1!J325))</f>
        <v>8.7686656020194604</v>
      </c>
      <c r="U325">
        <f>IF(Sheet1!T325=0,"", SUM(C325, F325, I325, L325, O325, R325)/Sheet1!T325)</f>
        <v>4.242332089536748</v>
      </c>
    </row>
    <row r="326" spans="1:21" x14ac:dyDescent="0.2">
      <c r="A326" s="1">
        <f>Sheet1!A326</f>
        <v>44886</v>
      </c>
      <c r="B326" t="str">
        <f>IF(Sheet1!B326="","",LOG10(Sheet1!B326))</f>
        <v/>
      </c>
      <c r="C326" t="str">
        <f>IF(Sheet1!C326="","",LOG10(Sheet1!C326))</f>
        <v/>
      </c>
      <c r="D326" t="str">
        <f>IF(Sheet1!D326="","",LOG10(Sheet1!D326))</f>
        <v/>
      </c>
      <c r="E326" t="str">
        <f>IF(Sheet1!E326="","",LOG10(Sheet1!E326))</f>
        <v/>
      </c>
      <c r="F326" t="str">
        <f>IF(Sheet1!F326="","",LOG10(Sheet1!F326))</f>
        <v/>
      </c>
      <c r="G326" t="str">
        <f>IF(Sheet1!G326="","",LOG10(Sheet1!G326))</f>
        <v/>
      </c>
      <c r="H326" t="str">
        <f>IF(Sheet1!H326="","",LOG10(Sheet1!H326))</f>
        <v/>
      </c>
      <c r="I326" t="str">
        <f>IF(Sheet1!I326="","",LOG10(Sheet1!I326))</f>
        <v/>
      </c>
      <c r="J326" t="str">
        <f>IF(Sheet1!J326="","",LOG10(Sheet1!J326))</f>
        <v/>
      </c>
      <c r="U326" t="str">
        <f>IF(Sheet1!T326=0,"", SUM(C326, F326, I326, L326, O326, R326)/Sheet1!T326)</f>
        <v/>
      </c>
    </row>
    <row r="327" spans="1:21" x14ac:dyDescent="0.2">
      <c r="A327" s="1">
        <f>Sheet1!A327</f>
        <v>44887</v>
      </c>
      <c r="B327" t="str">
        <f>IF(Sheet1!B327="","",LOG10(Sheet1!B327))</f>
        <v/>
      </c>
      <c r="C327" t="str">
        <f>IF(Sheet1!C327="","",LOG10(Sheet1!C327))</f>
        <v/>
      </c>
      <c r="D327" t="str">
        <f>IF(Sheet1!D327="","",LOG10(Sheet1!D327))</f>
        <v/>
      </c>
      <c r="E327" t="str">
        <f>IF(Sheet1!E327="","",LOG10(Sheet1!E327))</f>
        <v/>
      </c>
      <c r="F327" t="str">
        <f>IF(Sheet1!F327="","",LOG10(Sheet1!F327))</f>
        <v/>
      </c>
      <c r="G327" t="str">
        <f>IF(Sheet1!G327="","",LOG10(Sheet1!G327))</f>
        <v/>
      </c>
      <c r="H327" t="str">
        <f>IF(Sheet1!H327="","",LOG10(Sheet1!H327))</f>
        <v/>
      </c>
      <c r="I327" t="str">
        <f>IF(Sheet1!I327="","",LOG10(Sheet1!I327))</f>
        <v/>
      </c>
      <c r="J327" t="str">
        <f>IF(Sheet1!J327="","",LOG10(Sheet1!J327))</f>
        <v/>
      </c>
      <c r="U327" t="str">
        <f>IF(Sheet1!T327=0,"", SUM(C327, F327, I327, L327, O327, R327)/Sheet1!T327)</f>
        <v/>
      </c>
    </row>
    <row r="328" spans="1:21" x14ac:dyDescent="0.2">
      <c r="A328" s="1">
        <f>Sheet1!A328</f>
        <v>44888</v>
      </c>
      <c r="B328" t="str">
        <f>IF(Sheet1!B328="","",LOG10(Sheet1!B328))</f>
        <v/>
      </c>
      <c r="C328" t="str">
        <f>IF(Sheet1!C328="","",LOG10(Sheet1!C328))</f>
        <v/>
      </c>
      <c r="D328" t="str">
        <f>IF(Sheet1!D328="","",LOG10(Sheet1!D328))</f>
        <v/>
      </c>
      <c r="E328" t="str">
        <f>IF(Sheet1!E328="","",LOG10(Sheet1!E328))</f>
        <v/>
      </c>
      <c r="F328" t="str">
        <f>IF(Sheet1!F328="","",LOG10(Sheet1!F328))</f>
        <v/>
      </c>
      <c r="G328" t="str">
        <f>IF(Sheet1!G328="","",LOG10(Sheet1!G328))</f>
        <v/>
      </c>
      <c r="H328" t="str">
        <f>IF(Sheet1!H328="","",LOG10(Sheet1!H328))</f>
        <v/>
      </c>
      <c r="I328" t="str">
        <f>IF(Sheet1!I328="","",LOG10(Sheet1!I328))</f>
        <v/>
      </c>
      <c r="J328" t="str">
        <f>IF(Sheet1!J328="","",LOG10(Sheet1!J328))</f>
        <v/>
      </c>
      <c r="U328" t="str">
        <f>IF(Sheet1!T328=0,"", SUM(C328, F328, I328, L328, O328, R328)/Sheet1!T328)</f>
        <v/>
      </c>
    </row>
    <row r="329" spans="1:21" x14ac:dyDescent="0.2">
      <c r="A329" s="1">
        <f>Sheet1!A329</f>
        <v>44889</v>
      </c>
      <c r="B329" t="str">
        <f>IF(Sheet1!B329="","",LOG10(Sheet1!B329))</f>
        <v/>
      </c>
      <c r="C329" t="str">
        <f>IF(Sheet1!C329="","",LOG10(Sheet1!C329))</f>
        <v/>
      </c>
      <c r="D329" t="str">
        <f>IF(Sheet1!D329="","",LOG10(Sheet1!D329))</f>
        <v/>
      </c>
      <c r="E329" t="str">
        <f>IF(Sheet1!E329="","",LOG10(Sheet1!E329))</f>
        <v/>
      </c>
      <c r="F329" t="str">
        <f>IF(Sheet1!F329="","",LOG10(Sheet1!F329))</f>
        <v/>
      </c>
      <c r="G329" t="str">
        <f>IF(Sheet1!G329="","",LOG10(Sheet1!G329))</f>
        <v/>
      </c>
      <c r="H329" t="str">
        <f>IF(Sheet1!H329="","",LOG10(Sheet1!H329))</f>
        <v/>
      </c>
      <c r="I329" t="str">
        <f>IF(Sheet1!I329="","",LOG10(Sheet1!I329))</f>
        <v/>
      </c>
      <c r="J329" t="str">
        <f>IF(Sheet1!J329="","",LOG10(Sheet1!J329))</f>
        <v/>
      </c>
      <c r="U329" t="str">
        <f>IF(Sheet1!T329=0,"", SUM(C329, F329, I329, L329, O329, R329)/Sheet1!T329)</f>
        <v/>
      </c>
    </row>
    <row r="330" spans="1:21" x14ac:dyDescent="0.2">
      <c r="A330" s="1">
        <f>Sheet1!A330</f>
        <v>44890</v>
      </c>
      <c r="B330" t="str">
        <f>IF(Sheet1!B330="","",LOG10(Sheet1!B330))</f>
        <v/>
      </c>
      <c r="C330" t="str">
        <f>IF(Sheet1!C330="","",LOG10(Sheet1!C330))</f>
        <v/>
      </c>
      <c r="D330" t="str">
        <f>IF(Sheet1!D330="","",LOG10(Sheet1!D330))</f>
        <v/>
      </c>
      <c r="E330" t="str">
        <f>IF(Sheet1!E330="","",LOG10(Sheet1!E330))</f>
        <v/>
      </c>
      <c r="F330" t="str">
        <f>IF(Sheet1!F330="","",LOG10(Sheet1!F330))</f>
        <v/>
      </c>
      <c r="G330" t="str">
        <f>IF(Sheet1!G330="","",LOG10(Sheet1!G330))</f>
        <v/>
      </c>
      <c r="H330" t="str">
        <f>IF(Sheet1!H330="","",LOG10(Sheet1!H330))</f>
        <v/>
      </c>
      <c r="I330" t="str">
        <f>IF(Sheet1!I330="","",LOG10(Sheet1!I330))</f>
        <v/>
      </c>
      <c r="J330" t="str">
        <f>IF(Sheet1!J330="","",LOG10(Sheet1!J330))</f>
        <v/>
      </c>
      <c r="U330" t="str">
        <f>IF(Sheet1!T330=0,"", SUM(C330, F330, I330, L330, O330, R330)/Sheet1!T330)</f>
        <v/>
      </c>
    </row>
    <row r="331" spans="1:21" x14ac:dyDescent="0.2">
      <c r="A331" s="1">
        <f>Sheet1!A331</f>
        <v>44891</v>
      </c>
      <c r="B331" t="str">
        <f>IF(Sheet1!B331="","",LOG10(Sheet1!B331))</f>
        <v/>
      </c>
      <c r="C331" t="str">
        <f>IF(Sheet1!C331="","",LOG10(Sheet1!C331))</f>
        <v/>
      </c>
      <c r="D331" t="str">
        <f>IF(Sheet1!D331="","",LOG10(Sheet1!D331))</f>
        <v/>
      </c>
      <c r="E331" t="str">
        <f>IF(Sheet1!E331="","",LOG10(Sheet1!E331))</f>
        <v/>
      </c>
      <c r="F331" t="str">
        <f>IF(Sheet1!F331="","",LOG10(Sheet1!F331))</f>
        <v/>
      </c>
      <c r="G331" t="str">
        <f>IF(Sheet1!G331="","",LOG10(Sheet1!G331))</f>
        <v/>
      </c>
      <c r="H331" t="str">
        <f>IF(Sheet1!H331="","",LOG10(Sheet1!H331))</f>
        <v/>
      </c>
      <c r="I331" t="str">
        <f>IF(Sheet1!I331="","",LOG10(Sheet1!I331))</f>
        <v/>
      </c>
      <c r="J331" t="str">
        <f>IF(Sheet1!J331="","",LOG10(Sheet1!J331))</f>
        <v/>
      </c>
      <c r="U331" t="str">
        <f>IF(Sheet1!T331=0,"", SUM(C331, F331, I331, L331, O331, R331)/Sheet1!T331)</f>
        <v/>
      </c>
    </row>
    <row r="332" spans="1:21" x14ac:dyDescent="0.2">
      <c r="A332" s="1">
        <f>Sheet1!A332</f>
        <v>44892</v>
      </c>
      <c r="B332">
        <f>IF(Sheet1!B332="","",LOG10(Sheet1!B332))</f>
        <v>0.10856502373283448</v>
      </c>
      <c r="C332">
        <f>IF(Sheet1!C332="","",LOG10(Sheet1!C332))</f>
        <v>3.7268484766912664</v>
      </c>
      <c r="D332">
        <f>IF(Sheet1!D332="","",LOG10(Sheet1!D332))</f>
        <v>9.2167164824844932</v>
      </c>
      <c r="E332">
        <f>IF(Sheet1!E332="","",LOG10(Sheet1!E332))</f>
        <v>1.9946681678842306E-2</v>
      </c>
      <c r="F332">
        <f>IF(Sheet1!F332="","",LOG10(Sheet1!F332))</f>
        <v>3.9214626060827764</v>
      </c>
      <c r="G332">
        <f>IF(Sheet1!G332="","",LOG10(Sheet1!G332))</f>
        <v>8.2091678986974514</v>
      </c>
      <c r="H332">
        <f>IF(Sheet1!H332="","",LOG10(Sheet1!H332))</f>
        <v>-1.8634490921455603E-2</v>
      </c>
      <c r="I332">
        <f>IF(Sheet1!I332="","",LOG10(Sheet1!I332))</f>
        <v>4.3408260827308256</v>
      </c>
      <c r="J332">
        <f>IF(Sheet1!J332="","",LOG10(Sheet1!J332))</f>
        <v>8.0647927330563363</v>
      </c>
      <c r="U332">
        <f>IF(Sheet1!T332=0,"", SUM(C332, F332, I332, L332, O332, R332)/Sheet1!T332)</f>
        <v>3.9963790551682892</v>
      </c>
    </row>
    <row r="333" spans="1:21" x14ac:dyDescent="0.2">
      <c r="A333" s="1">
        <f>Sheet1!A333</f>
        <v>44893</v>
      </c>
      <c r="B333" t="str">
        <f>IF(Sheet1!B333="","",LOG10(Sheet1!B333))</f>
        <v/>
      </c>
      <c r="C333" t="str">
        <f>IF(Sheet1!C333="","",LOG10(Sheet1!C333))</f>
        <v/>
      </c>
      <c r="D333" t="str">
        <f>IF(Sheet1!D333="","",LOG10(Sheet1!D333))</f>
        <v/>
      </c>
      <c r="E333" t="str">
        <f>IF(Sheet1!E333="","",LOG10(Sheet1!E333))</f>
        <v/>
      </c>
      <c r="F333" t="str">
        <f>IF(Sheet1!F333="","",LOG10(Sheet1!F333))</f>
        <v/>
      </c>
      <c r="G333" t="str">
        <f>IF(Sheet1!G333="","",LOG10(Sheet1!G333))</f>
        <v/>
      </c>
      <c r="H333" t="str">
        <f>IF(Sheet1!H333="","",LOG10(Sheet1!H333))</f>
        <v/>
      </c>
      <c r="I333" t="str">
        <f>IF(Sheet1!I333="","",LOG10(Sheet1!I333))</f>
        <v/>
      </c>
      <c r="J333" t="str">
        <f>IF(Sheet1!J333="","",LOG10(Sheet1!J333))</f>
        <v/>
      </c>
      <c r="U333" t="str">
        <f>IF(Sheet1!T333=0,"", SUM(C333, F333, I333, L333, O333, R333)/Sheet1!T333)</f>
        <v/>
      </c>
    </row>
    <row r="334" spans="1:21" x14ac:dyDescent="0.2">
      <c r="A334" s="1">
        <f>Sheet1!A334</f>
        <v>44894</v>
      </c>
      <c r="B334">
        <f>IF(Sheet1!B334="","",LOG10(Sheet1!B334))</f>
        <v>-9.9632871343529689E-2</v>
      </c>
      <c r="C334">
        <f>IF(Sheet1!C334="","",LOG10(Sheet1!C334))</f>
        <v>4.5343992095326513</v>
      </c>
      <c r="D334">
        <f>IF(Sheet1!D334="","",LOG10(Sheet1!D334))</f>
        <v>8.7515578388123334</v>
      </c>
      <c r="E334">
        <f>IF(Sheet1!E334="","",LOG10(Sheet1!E334))</f>
        <v>2.7757204690553483E-2</v>
      </c>
      <c r="F334">
        <f>IF(Sheet1!F334="","",LOG10(Sheet1!F334))</f>
        <v>4.0557491136782549</v>
      </c>
      <c r="G334">
        <f>IF(Sheet1!G334="","",LOG10(Sheet1!G334))</f>
        <v>8.4257398493730182</v>
      </c>
      <c r="H334">
        <f>IF(Sheet1!H334="","",LOG10(Sheet1!H334))</f>
        <v>4.060234011407314E-2</v>
      </c>
      <c r="I334">
        <f>IF(Sheet1!I334="","",LOG10(Sheet1!I334))</f>
        <v>4.5246527583148133</v>
      </c>
      <c r="J334">
        <f>IF(Sheet1!J334="","",LOG10(Sheet1!J334))</f>
        <v>8.4817616479444009</v>
      </c>
      <c r="U334">
        <f>IF(Sheet1!T334=0,"", SUM(C334, F334, I334, L334, O334, R334)/Sheet1!T334)</f>
        <v>4.3716003605085731</v>
      </c>
    </row>
    <row r="335" spans="1:21" x14ac:dyDescent="0.2">
      <c r="A335" s="1">
        <f>Sheet1!A335</f>
        <v>44895</v>
      </c>
      <c r="B335" t="str">
        <f>IF(Sheet1!B335="","",LOG10(Sheet1!B335))</f>
        <v/>
      </c>
      <c r="C335" t="str">
        <f>IF(Sheet1!C335="","",LOG10(Sheet1!C335))</f>
        <v/>
      </c>
      <c r="D335" t="str">
        <f>IF(Sheet1!D335="","",LOG10(Sheet1!D335))</f>
        <v/>
      </c>
      <c r="E335" t="str">
        <f>IF(Sheet1!E335="","",LOG10(Sheet1!E335))</f>
        <v/>
      </c>
      <c r="F335" t="str">
        <f>IF(Sheet1!F335="","",LOG10(Sheet1!F335))</f>
        <v/>
      </c>
      <c r="G335" t="str">
        <f>IF(Sheet1!G335="","",LOG10(Sheet1!G335))</f>
        <v/>
      </c>
      <c r="H335" t="str">
        <f>IF(Sheet1!H335="","",LOG10(Sheet1!H335))</f>
        <v/>
      </c>
      <c r="I335" t="str">
        <f>IF(Sheet1!I335="","",LOG10(Sheet1!I335))</f>
        <v/>
      </c>
      <c r="J335" t="str">
        <f>IF(Sheet1!J335="","",LOG10(Sheet1!J335))</f>
        <v/>
      </c>
      <c r="U335" t="str">
        <f>IF(Sheet1!T335=0,"", SUM(C335, F335, I335, L335, O335, R335)/Sheet1!T335)</f>
        <v/>
      </c>
    </row>
    <row r="336" spans="1:21" x14ac:dyDescent="0.2">
      <c r="A336" s="1">
        <f>Sheet1!A336</f>
        <v>44896</v>
      </c>
      <c r="B336">
        <f>IF(Sheet1!B336="","",LOG10(Sheet1!B336))</f>
        <v>-0.34198860334288755</v>
      </c>
      <c r="C336">
        <f>IF(Sheet1!C336="","",LOG10(Sheet1!C336))</f>
        <v>4.3492261095927738</v>
      </c>
      <c r="D336">
        <f>IF(Sheet1!D336="","",LOG10(Sheet1!D336))</f>
        <v>8.2029979937521382</v>
      </c>
      <c r="E336">
        <f>IF(Sheet1!E336="","",LOG10(Sheet1!E336))</f>
        <v>0.16583762469012828</v>
      </c>
      <c r="F336">
        <f>IF(Sheet1!F336="","",LOG10(Sheet1!F336))</f>
        <v>2.6989700043360187</v>
      </c>
      <c r="G336">
        <f>IF(Sheet1!G336="","",LOG10(Sheet1!G336))</f>
        <v>8.0291114741190377</v>
      </c>
      <c r="H336">
        <f>IF(Sheet1!H336="","",LOG10(Sheet1!H336))</f>
        <v>-9.5825631715836468E-2</v>
      </c>
      <c r="I336">
        <f>IF(Sheet1!I336="","",LOG10(Sheet1!I336))</f>
        <v>4.3130351341571771</v>
      </c>
      <c r="J336">
        <f>IF(Sheet1!J336="","",LOG10(Sheet1!J336))</f>
        <v>8.4011453434879471</v>
      </c>
      <c r="U336">
        <f>IF(Sheet1!T336=0,"", SUM(C336, F336, I336, L336, O336, R336)/Sheet1!T336)</f>
        <v>3.7870770826953231</v>
      </c>
    </row>
    <row r="337" spans="1:21" x14ac:dyDescent="0.2">
      <c r="A337" s="1">
        <f>Sheet1!A337</f>
        <v>44897</v>
      </c>
      <c r="B337" t="str">
        <f>IF(Sheet1!B337="","",LOG10(Sheet1!B337))</f>
        <v/>
      </c>
      <c r="C337" t="str">
        <f>IF(Sheet1!C337="","",LOG10(Sheet1!C337))</f>
        <v/>
      </c>
      <c r="D337" t="str">
        <f>IF(Sheet1!D337="","",LOG10(Sheet1!D337))</f>
        <v/>
      </c>
      <c r="E337" t="str">
        <f>IF(Sheet1!E337="","",LOG10(Sheet1!E337))</f>
        <v/>
      </c>
      <c r="F337" t="str">
        <f>IF(Sheet1!F337="","",LOG10(Sheet1!F337))</f>
        <v/>
      </c>
      <c r="G337" t="str">
        <f>IF(Sheet1!G337="","",LOG10(Sheet1!G337))</f>
        <v/>
      </c>
      <c r="H337" t="str">
        <f>IF(Sheet1!H337="","",LOG10(Sheet1!H337))</f>
        <v/>
      </c>
      <c r="I337" t="str">
        <f>IF(Sheet1!I337="","",LOG10(Sheet1!I337))</f>
        <v/>
      </c>
      <c r="J337" t="str">
        <f>IF(Sheet1!J337="","",LOG10(Sheet1!J337))</f>
        <v/>
      </c>
      <c r="U337" t="str">
        <f>IF(Sheet1!T337=0,"", SUM(C337, F337, I337, L337, O337, R337)/Sheet1!T337)</f>
        <v/>
      </c>
    </row>
    <row r="338" spans="1:21" x14ac:dyDescent="0.2">
      <c r="A338" s="1">
        <f>Sheet1!A338</f>
        <v>44898</v>
      </c>
      <c r="B338" t="str">
        <f>IF(Sheet1!B338="","",LOG10(Sheet1!B338))</f>
        <v/>
      </c>
      <c r="C338" t="str">
        <f>IF(Sheet1!C338="","",LOG10(Sheet1!C338))</f>
        <v/>
      </c>
      <c r="D338" t="str">
        <f>IF(Sheet1!D338="","",LOG10(Sheet1!D338))</f>
        <v/>
      </c>
      <c r="E338" t="str">
        <f>IF(Sheet1!E338="","",LOG10(Sheet1!E338))</f>
        <v/>
      </c>
      <c r="F338" t="str">
        <f>IF(Sheet1!F338="","",LOG10(Sheet1!F338))</f>
        <v/>
      </c>
      <c r="G338" t="str">
        <f>IF(Sheet1!G338="","",LOG10(Sheet1!G338))</f>
        <v/>
      </c>
      <c r="H338" t="str">
        <f>IF(Sheet1!H338="","",LOG10(Sheet1!H338))</f>
        <v/>
      </c>
      <c r="I338" t="str">
        <f>IF(Sheet1!I338="","",LOG10(Sheet1!I338))</f>
        <v/>
      </c>
      <c r="J338" t="str">
        <f>IF(Sheet1!J338="","",LOG10(Sheet1!J338))</f>
        <v/>
      </c>
      <c r="U338" t="str">
        <f>IF(Sheet1!T338=0,"", SUM(C338, F338, I338, L338, O338, R338)/Sheet1!T338)</f>
        <v/>
      </c>
    </row>
    <row r="339" spans="1:21" x14ac:dyDescent="0.2">
      <c r="A339" s="1">
        <f>Sheet1!A339</f>
        <v>44899</v>
      </c>
      <c r="B339">
        <f>IF(Sheet1!B339="","",LOG10(Sheet1!B339))</f>
        <v>-2.8260409112221711E-2</v>
      </c>
      <c r="C339">
        <f>IF(Sheet1!C339="","",LOG10(Sheet1!C339))</f>
        <v>4.5494370462201301</v>
      </c>
      <c r="D339">
        <f>IF(Sheet1!D339="","",LOG10(Sheet1!D339))</f>
        <v>9.2885067985143301</v>
      </c>
      <c r="E339">
        <f>IF(Sheet1!E339="","",LOG10(Sheet1!E339))</f>
        <v>-4.9148541111453566E-2</v>
      </c>
      <c r="F339">
        <f>IF(Sheet1!F339="","",LOG10(Sheet1!F339))</f>
        <v>4.2629364884662762</v>
      </c>
      <c r="G339">
        <f>IF(Sheet1!G339="","",LOG10(Sheet1!G339))</f>
        <v>8.4938336062746274</v>
      </c>
      <c r="H339">
        <f>IF(Sheet1!H339="","",LOG10(Sheet1!H339))</f>
        <v>-7.8885122130503398E-3</v>
      </c>
      <c r="I339">
        <f>IF(Sheet1!I339="","",LOG10(Sheet1!I339))</f>
        <v>3.7484643396842241</v>
      </c>
      <c r="J339">
        <f>IF(Sheet1!J339="","",LOG10(Sheet1!J339))</f>
        <v>8.4683247624664162</v>
      </c>
      <c r="U339">
        <f>IF(Sheet1!T339=0,"", SUM(C339, F339, I339, L339, O339, R339)/Sheet1!T339)</f>
        <v>4.1869459581235438</v>
      </c>
    </row>
    <row r="340" spans="1:21" x14ac:dyDescent="0.2">
      <c r="A340" s="1">
        <f>Sheet1!A340</f>
        <v>44900</v>
      </c>
      <c r="B340" t="str">
        <f>IF(Sheet1!B340="","",LOG10(Sheet1!B340))</f>
        <v/>
      </c>
      <c r="C340" t="str">
        <f>IF(Sheet1!C340="","",LOG10(Sheet1!C340))</f>
        <v/>
      </c>
      <c r="D340" t="str">
        <f>IF(Sheet1!D340="","",LOG10(Sheet1!D340))</f>
        <v/>
      </c>
      <c r="E340" t="str">
        <f>IF(Sheet1!E340="","",LOG10(Sheet1!E340))</f>
        <v/>
      </c>
      <c r="F340" t="str">
        <f>IF(Sheet1!F340="","",LOG10(Sheet1!F340))</f>
        <v/>
      </c>
      <c r="G340" t="str">
        <f>IF(Sheet1!G340="","",LOG10(Sheet1!G340))</f>
        <v/>
      </c>
      <c r="H340" t="str">
        <f>IF(Sheet1!H340="","",LOG10(Sheet1!H340))</f>
        <v/>
      </c>
      <c r="I340" t="str">
        <f>IF(Sheet1!I340="","",LOG10(Sheet1!I340))</f>
        <v/>
      </c>
      <c r="J340" t="str">
        <f>IF(Sheet1!J340="","",LOG10(Sheet1!J340))</f>
        <v/>
      </c>
      <c r="U340" t="str">
        <f>IF(Sheet1!T340=0,"", SUM(C340, F340, I340, L340, O340, R340)/Sheet1!T340)</f>
        <v/>
      </c>
    </row>
    <row r="341" spans="1:21" x14ac:dyDescent="0.2">
      <c r="A341" s="1">
        <f>Sheet1!A341</f>
        <v>44901</v>
      </c>
      <c r="B341">
        <f>IF(Sheet1!B341="","",LOG10(Sheet1!B341))</f>
        <v>-4.4312249686494193E-2</v>
      </c>
      <c r="C341">
        <f>IF(Sheet1!C341="","",LOG10(Sheet1!C341))</f>
        <v>4.4147440731813852</v>
      </c>
      <c r="D341">
        <f>IF(Sheet1!D341="","",LOG10(Sheet1!D341))</f>
        <v>8.1757439515817474</v>
      </c>
      <c r="E341">
        <f>IF(Sheet1!E341="","",LOG10(Sheet1!E341))</f>
        <v>0.10754912974468628</v>
      </c>
      <c r="F341">
        <f>IF(Sheet1!F341="","",LOG10(Sheet1!F341))</f>
        <v>3.6098458451108351</v>
      </c>
      <c r="G341">
        <f>IF(Sheet1!G341="","",LOG10(Sheet1!G341))</f>
        <v>8.4726666346583404</v>
      </c>
      <c r="H341">
        <f>IF(Sheet1!H341="","",LOG10(Sheet1!H341))</f>
        <v>0.15442397311464698</v>
      </c>
      <c r="I341">
        <f>IF(Sheet1!I341="","",LOG10(Sheet1!I341))</f>
        <v>3.7840405673601598</v>
      </c>
      <c r="J341">
        <f>IF(Sheet1!J341="","",LOG10(Sheet1!J341))</f>
        <v>8.4211958906151132</v>
      </c>
      <c r="U341">
        <f>IF(Sheet1!T341=0,"", SUM(C341, F341, I341, L341, O341, R341)/Sheet1!T341)</f>
        <v>3.9362101618841265</v>
      </c>
    </row>
    <row r="342" spans="1:21" x14ac:dyDescent="0.2">
      <c r="A342" s="1">
        <f>Sheet1!A342</f>
        <v>44902</v>
      </c>
      <c r="B342" t="str">
        <f>IF(Sheet1!B342="","",LOG10(Sheet1!B342))</f>
        <v/>
      </c>
      <c r="C342" t="str">
        <f>IF(Sheet1!C342="","",LOG10(Sheet1!C342))</f>
        <v/>
      </c>
      <c r="D342" t="str">
        <f>IF(Sheet1!D342="","",LOG10(Sheet1!D342))</f>
        <v/>
      </c>
      <c r="E342" t="str">
        <f>IF(Sheet1!E342="","",LOG10(Sheet1!E342))</f>
        <v/>
      </c>
      <c r="F342" t="str">
        <f>IF(Sheet1!F342="","",LOG10(Sheet1!F342))</f>
        <v/>
      </c>
      <c r="G342" t="str">
        <f>IF(Sheet1!G342="","",LOG10(Sheet1!G342))</f>
        <v/>
      </c>
      <c r="H342" t="str">
        <f>IF(Sheet1!H342="","",LOG10(Sheet1!H342))</f>
        <v/>
      </c>
      <c r="I342" t="str">
        <f>IF(Sheet1!I342="","",LOG10(Sheet1!I342))</f>
        <v/>
      </c>
      <c r="J342" t="str">
        <f>IF(Sheet1!J342="","",LOG10(Sheet1!J342))</f>
        <v/>
      </c>
      <c r="U342" t="str">
        <f>IF(Sheet1!T342=0,"", SUM(C342, F342, I342, L342, O342, R342)/Sheet1!T342)</f>
        <v/>
      </c>
    </row>
    <row r="343" spans="1:21" x14ac:dyDescent="0.2">
      <c r="A343" s="1">
        <f>Sheet1!A343</f>
        <v>44903</v>
      </c>
      <c r="B343">
        <f>IF(Sheet1!B343="","",LOG10(Sheet1!B343))</f>
        <v>0.10924096858820327</v>
      </c>
      <c r="C343">
        <f>IF(Sheet1!C343="","",LOG10(Sheet1!C343))</f>
        <v>2.6989700043360187</v>
      </c>
      <c r="D343">
        <f>IF(Sheet1!D343="","",LOG10(Sheet1!D343))</f>
        <v>8.0076689907741443</v>
      </c>
      <c r="E343">
        <f>IF(Sheet1!E343="","",LOG10(Sheet1!E343))</f>
        <v>5.6094453602803856E-3</v>
      </c>
      <c r="F343">
        <f>IF(Sheet1!F343="","",LOG10(Sheet1!F343))</f>
        <v>4.265268753289063</v>
      </c>
      <c r="G343">
        <f>IF(Sheet1!G343="","",LOG10(Sheet1!G343))</f>
        <v>8.3568829620999168</v>
      </c>
      <c r="H343">
        <f>IF(Sheet1!H343="","",LOG10(Sheet1!H343))</f>
        <v>-0.16557929631846741</v>
      </c>
      <c r="I343">
        <f>IF(Sheet1!I343="","",LOG10(Sheet1!I343))</f>
        <v>4.1548146258764858</v>
      </c>
      <c r="J343">
        <f>IF(Sheet1!J343="","",LOG10(Sheet1!J343))</f>
        <v>8.3853173709819497</v>
      </c>
      <c r="U343">
        <f>IF(Sheet1!T343=0,"", SUM(C343, F343, I343, L343, O343, R343)/Sheet1!T343)</f>
        <v>3.7063511278338557</v>
      </c>
    </row>
    <row r="344" spans="1:21" x14ac:dyDescent="0.2">
      <c r="A344" s="1">
        <f>Sheet1!A344</f>
        <v>44904</v>
      </c>
      <c r="B344" t="str">
        <f>IF(Sheet1!B344="","",LOG10(Sheet1!B344))</f>
        <v/>
      </c>
      <c r="C344" t="str">
        <f>IF(Sheet1!C344="","",LOG10(Sheet1!C344))</f>
        <v/>
      </c>
      <c r="D344" t="str">
        <f>IF(Sheet1!D344="","",LOG10(Sheet1!D344))</f>
        <v/>
      </c>
      <c r="E344" t="str">
        <f>IF(Sheet1!E344="","",LOG10(Sheet1!E344))</f>
        <v/>
      </c>
      <c r="F344" t="str">
        <f>IF(Sheet1!F344="","",LOG10(Sheet1!F344))</f>
        <v/>
      </c>
      <c r="G344" t="str">
        <f>IF(Sheet1!G344="","",LOG10(Sheet1!G344))</f>
        <v/>
      </c>
      <c r="H344" t="str">
        <f>IF(Sheet1!H344="","",LOG10(Sheet1!H344))</f>
        <v/>
      </c>
      <c r="I344" t="str">
        <f>IF(Sheet1!I344="","",LOG10(Sheet1!I344))</f>
        <v/>
      </c>
      <c r="J344" t="str">
        <f>IF(Sheet1!J344="","",LOG10(Sheet1!J344))</f>
        <v/>
      </c>
      <c r="U344" t="str">
        <f>IF(Sheet1!T344=0,"", SUM(C344, F344, I344, L344, O344, R344)/Sheet1!T344)</f>
        <v/>
      </c>
    </row>
    <row r="345" spans="1:21" x14ac:dyDescent="0.2">
      <c r="A345" s="1">
        <f>Sheet1!A345</f>
        <v>44905</v>
      </c>
      <c r="B345" t="str">
        <f>IF(Sheet1!B345="","",LOG10(Sheet1!B345))</f>
        <v/>
      </c>
      <c r="C345" t="str">
        <f>IF(Sheet1!C345="","",LOG10(Sheet1!C345))</f>
        <v/>
      </c>
      <c r="D345" t="str">
        <f>IF(Sheet1!D345="","",LOG10(Sheet1!D345))</f>
        <v/>
      </c>
      <c r="E345" t="str">
        <f>IF(Sheet1!E345="","",LOG10(Sheet1!E345))</f>
        <v/>
      </c>
      <c r="F345" t="str">
        <f>IF(Sheet1!F345="","",LOG10(Sheet1!F345))</f>
        <v/>
      </c>
      <c r="G345" t="str">
        <f>IF(Sheet1!G345="","",LOG10(Sheet1!G345))</f>
        <v/>
      </c>
      <c r="H345" t="str">
        <f>IF(Sheet1!H345="","",LOG10(Sheet1!H345))</f>
        <v/>
      </c>
      <c r="I345" t="str">
        <f>IF(Sheet1!I345="","",LOG10(Sheet1!I345))</f>
        <v/>
      </c>
      <c r="J345" t="str">
        <f>IF(Sheet1!J345="","",LOG10(Sheet1!J345))</f>
        <v/>
      </c>
      <c r="U345" t="str">
        <f>IF(Sheet1!T345=0,"", SUM(C345, F345, I345, L345, O345, R345)/Sheet1!T345)</f>
        <v/>
      </c>
    </row>
    <row r="346" spans="1:21" x14ac:dyDescent="0.2">
      <c r="A346" s="1">
        <f>Sheet1!A346</f>
        <v>44906</v>
      </c>
      <c r="B346">
        <f>IF(Sheet1!B346="","",LOG10(Sheet1!B346))</f>
        <v>-4.8662481204082321E-2</v>
      </c>
      <c r="C346">
        <f>IF(Sheet1!C346="","",LOG10(Sheet1!C346))</f>
        <v>4.5438755658185759</v>
      </c>
      <c r="D346">
        <f>IF(Sheet1!D346="","",LOG10(Sheet1!D346))</f>
        <v>8.5148178042321216</v>
      </c>
      <c r="E346">
        <f>IF(Sheet1!E346="","",LOG10(Sheet1!E346))</f>
        <v>8.2066934285113011E-2</v>
      </c>
      <c r="F346">
        <f>IF(Sheet1!F346="","",LOG10(Sheet1!F346))</f>
        <v>4.3445963800838499</v>
      </c>
      <c r="G346">
        <f>IF(Sheet1!G346="","",LOG10(Sheet1!G346))</f>
        <v>8.4258475211950881</v>
      </c>
      <c r="H346">
        <f>IF(Sheet1!H346="","",LOG10(Sheet1!H346))</f>
        <v>0.14612803567823801</v>
      </c>
      <c r="I346">
        <f>IF(Sheet1!I346="","",LOG10(Sheet1!I346))</f>
        <v>4.4099830587492583</v>
      </c>
      <c r="J346">
        <f>IF(Sheet1!J346="","",LOG10(Sheet1!J346))</f>
        <v>8.4269351699743495</v>
      </c>
      <c r="U346">
        <f>IF(Sheet1!T346=0,"", SUM(C346, F346, I346, L346, O346, R346)/Sheet1!T346)</f>
        <v>4.432818334883895</v>
      </c>
    </row>
    <row r="347" spans="1:21" x14ac:dyDescent="0.2">
      <c r="A347" s="1">
        <f>Sheet1!A347</f>
        <v>44907</v>
      </c>
      <c r="B347" t="str">
        <f>IF(Sheet1!B347="","",LOG10(Sheet1!B347))</f>
        <v/>
      </c>
      <c r="C347" t="str">
        <f>IF(Sheet1!C347="","",LOG10(Sheet1!C347))</f>
        <v/>
      </c>
      <c r="D347" t="str">
        <f>IF(Sheet1!D347="","",LOG10(Sheet1!D347))</f>
        <v/>
      </c>
      <c r="E347" t="str">
        <f>IF(Sheet1!E347="","",LOG10(Sheet1!E347))</f>
        <v/>
      </c>
      <c r="F347" t="str">
        <f>IF(Sheet1!F347="","",LOG10(Sheet1!F347))</f>
        <v/>
      </c>
      <c r="G347" t="str">
        <f>IF(Sheet1!G347="","",LOG10(Sheet1!G347))</f>
        <v/>
      </c>
      <c r="H347" t="str">
        <f>IF(Sheet1!H347="","",LOG10(Sheet1!H347))</f>
        <v/>
      </c>
      <c r="I347" t="str">
        <f>IF(Sheet1!I347="","",LOG10(Sheet1!I347))</f>
        <v/>
      </c>
      <c r="J347" t="str">
        <f>IF(Sheet1!J347="","",LOG10(Sheet1!J347))</f>
        <v/>
      </c>
      <c r="U347" t="str">
        <f>IF(Sheet1!T347=0,"", SUM(C347, F347, I347, L347, O347, R347)/Sheet1!T347)</f>
        <v/>
      </c>
    </row>
    <row r="348" spans="1:21" x14ac:dyDescent="0.2">
      <c r="A348" s="1">
        <f>Sheet1!A348</f>
        <v>44908</v>
      </c>
      <c r="B348">
        <f>IF(Sheet1!B348="","",LOG10(Sheet1!B348))</f>
        <v>-6.3989204284790407E-2</v>
      </c>
      <c r="C348">
        <f>IF(Sheet1!C348="","",LOG10(Sheet1!C348))</f>
        <v>4.0009328642850894</v>
      </c>
      <c r="D348">
        <f>IF(Sheet1!D348="","",LOG10(Sheet1!D348))</f>
        <v>8.1386517034961479</v>
      </c>
      <c r="E348">
        <f>IF(Sheet1!E348="","",LOG10(Sheet1!E348))</f>
        <v>7.6640443670341896E-2</v>
      </c>
      <c r="F348">
        <f>IF(Sheet1!F348="","",LOG10(Sheet1!F348))</f>
        <v>4.5663814999540095</v>
      </c>
      <c r="G348">
        <f>IF(Sheet1!G348="","",LOG10(Sheet1!G348))</f>
        <v>8.1334968126568121</v>
      </c>
      <c r="H348">
        <f>IF(Sheet1!H348="","",LOG10(Sheet1!H348))</f>
        <v>-5.9483515067432782E-2</v>
      </c>
      <c r="I348">
        <f>IF(Sheet1!I348="","",LOG10(Sheet1!I348))</f>
        <v>3.7579360071565286</v>
      </c>
      <c r="J348">
        <f>IF(Sheet1!J348="","",LOG10(Sheet1!J348))</f>
        <v>8.1059710018725255</v>
      </c>
      <c r="U348">
        <f>IF(Sheet1!T348=0,"", SUM(C348, F348, I348, L348, O348, R348)/Sheet1!T348)</f>
        <v>4.1084167904652089</v>
      </c>
    </row>
    <row r="349" spans="1:21" x14ac:dyDescent="0.2">
      <c r="A349" s="1">
        <f>Sheet1!A349</f>
        <v>44909</v>
      </c>
      <c r="B349" t="str">
        <f>IF(Sheet1!B349="","",LOG10(Sheet1!B349))</f>
        <v/>
      </c>
      <c r="C349" t="str">
        <f>IF(Sheet1!C349="","",LOG10(Sheet1!C349))</f>
        <v/>
      </c>
      <c r="D349" t="str">
        <f>IF(Sheet1!D349="","",LOG10(Sheet1!D349))</f>
        <v/>
      </c>
      <c r="E349" t="str">
        <f>IF(Sheet1!E349="","",LOG10(Sheet1!E349))</f>
        <v/>
      </c>
      <c r="F349" t="str">
        <f>IF(Sheet1!F349="","",LOG10(Sheet1!F349))</f>
        <v/>
      </c>
      <c r="G349" t="str">
        <f>IF(Sheet1!G349="","",LOG10(Sheet1!G349))</f>
        <v/>
      </c>
      <c r="H349" t="str">
        <f>IF(Sheet1!H349="","",LOG10(Sheet1!H349))</f>
        <v/>
      </c>
      <c r="I349" t="str">
        <f>IF(Sheet1!I349="","",LOG10(Sheet1!I349))</f>
        <v/>
      </c>
      <c r="J349" t="str">
        <f>IF(Sheet1!J349="","",LOG10(Sheet1!J349))</f>
        <v/>
      </c>
      <c r="U349" t="str">
        <f>IF(Sheet1!T349=0,"", SUM(C349, F349, I349, L349, O349, R349)/Sheet1!T349)</f>
        <v/>
      </c>
    </row>
    <row r="350" spans="1:21" x14ac:dyDescent="0.2">
      <c r="A350" s="1">
        <f>Sheet1!A350</f>
        <v>44910</v>
      </c>
      <c r="B350">
        <f>IF(Sheet1!B350="","",LOG10(Sheet1!B350))</f>
        <v>-3.1984286006358213E-2</v>
      </c>
      <c r="C350">
        <f>IF(Sheet1!C350="","",LOG10(Sheet1!C350))</f>
        <v>3.5373300579030458</v>
      </c>
      <c r="D350">
        <f>IF(Sheet1!D350="","",LOG10(Sheet1!D350))</f>
        <v>8.1217231617080472</v>
      </c>
      <c r="E350">
        <f>IF(Sheet1!E350="","",LOG10(Sheet1!E350))</f>
        <v>-4.0958607678906384E-2</v>
      </c>
      <c r="F350">
        <f>IF(Sheet1!F350="","",LOG10(Sheet1!F350))</f>
        <v>2.6989700043360187</v>
      </c>
      <c r="G350">
        <f>IF(Sheet1!G350="","",LOG10(Sheet1!G350))</f>
        <v>8.1159339309571923</v>
      </c>
      <c r="H350">
        <f>IF(Sheet1!H350="","",LOG10(Sheet1!H350))</f>
        <v>0.43488812086731587</v>
      </c>
      <c r="I350">
        <f>IF(Sheet1!I350="","",LOG10(Sheet1!I350))</f>
        <v>4.1213078031243775</v>
      </c>
      <c r="J350">
        <f>IF(Sheet1!J350="","",LOG10(Sheet1!J350))</f>
        <v>8.7387415931510652</v>
      </c>
      <c r="U350">
        <f>IF(Sheet1!T350=0,"", SUM(C350, F350, I350, L350, O350, R350)/Sheet1!T350)</f>
        <v>3.4525359551211472</v>
      </c>
    </row>
    <row r="351" spans="1:21" x14ac:dyDescent="0.2">
      <c r="A351" s="1">
        <f>Sheet1!A351</f>
        <v>44911</v>
      </c>
      <c r="B351" t="str">
        <f>IF(Sheet1!B351="","",LOG10(Sheet1!B351))</f>
        <v/>
      </c>
      <c r="C351" t="str">
        <f>IF(Sheet1!C351="","",LOG10(Sheet1!C351))</f>
        <v/>
      </c>
      <c r="D351" t="str">
        <f>IF(Sheet1!D351="","",LOG10(Sheet1!D351))</f>
        <v/>
      </c>
      <c r="E351" t="str">
        <f>IF(Sheet1!E351="","",LOG10(Sheet1!E351))</f>
        <v/>
      </c>
      <c r="F351" t="str">
        <f>IF(Sheet1!F351="","",LOG10(Sheet1!F351))</f>
        <v/>
      </c>
      <c r="G351" t="str">
        <f>IF(Sheet1!G351="","",LOG10(Sheet1!G351))</f>
        <v/>
      </c>
      <c r="H351" t="str">
        <f>IF(Sheet1!H351="","",LOG10(Sheet1!H351))</f>
        <v/>
      </c>
      <c r="I351" t="str">
        <f>IF(Sheet1!I351="","",LOG10(Sheet1!I351))</f>
        <v/>
      </c>
      <c r="J351" t="str">
        <f>IF(Sheet1!J351="","",LOG10(Sheet1!J351))</f>
        <v/>
      </c>
      <c r="U351" t="str">
        <f>IF(Sheet1!T351=0,"", SUM(C351, F351, I351, L351, O351, R351)/Sheet1!T351)</f>
        <v/>
      </c>
    </row>
    <row r="352" spans="1:21" x14ac:dyDescent="0.2">
      <c r="A352" s="1">
        <f>Sheet1!A352</f>
        <v>44912</v>
      </c>
      <c r="B352" t="str">
        <f>IF(Sheet1!B352="","",LOG10(Sheet1!B352))</f>
        <v/>
      </c>
      <c r="C352" t="str">
        <f>IF(Sheet1!C352="","",LOG10(Sheet1!C352))</f>
        <v/>
      </c>
      <c r="D352" t="str">
        <f>IF(Sheet1!D352="","",LOG10(Sheet1!D352))</f>
        <v/>
      </c>
      <c r="E352" t="str">
        <f>IF(Sheet1!E352="","",LOG10(Sheet1!E352))</f>
        <v/>
      </c>
      <c r="F352" t="str">
        <f>IF(Sheet1!F352="","",LOG10(Sheet1!F352))</f>
        <v/>
      </c>
      <c r="G352" t="str">
        <f>IF(Sheet1!G352="","",LOG10(Sheet1!G352))</f>
        <v/>
      </c>
      <c r="H352" t="str">
        <f>IF(Sheet1!H352="","",LOG10(Sheet1!H352))</f>
        <v/>
      </c>
      <c r="I352" t="str">
        <f>IF(Sheet1!I352="","",LOG10(Sheet1!I352))</f>
        <v/>
      </c>
      <c r="J352" t="str">
        <f>IF(Sheet1!J352="","",LOG10(Sheet1!J352))</f>
        <v/>
      </c>
      <c r="U352" t="str">
        <f>IF(Sheet1!T352=0,"", SUM(C352, F352, I352, L352, O352, R352)/Sheet1!T352)</f>
        <v/>
      </c>
    </row>
    <row r="353" spans="1:21" x14ac:dyDescent="0.2">
      <c r="A353" s="1">
        <f>Sheet1!A353</f>
        <v>44913</v>
      </c>
      <c r="B353">
        <f>IF(Sheet1!B353="","",LOG10(Sheet1!B353))</f>
        <v>0.23223352111473364</v>
      </c>
      <c r="C353">
        <f>IF(Sheet1!C353="","",LOG10(Sheet1!C353))</f>
        <v>4.5223176593036563</v>
      </c>
      <c r="D353">
        <f>IF(Sheet1!D353="","",LOG10(Sheet1!D353))</f>
        <v>8.5034411425825738</v>
      </c>
      <c r="E353">
        <f>IF(Sheet1!E353="","",LOG10(Sheet1!E353))</f>
        <v>0.10924096858820327</v>
      </c>
      <c r="F353">
        <f>IF(Sheet1!F353="","",LOG10(Sheet1!F353))</f>
        <v>3.9253028603743316</v>
      </c>
      <c r="G353">
        <f>IF(Sheet1!G353="","",LOG10(Sheet1!G353))</f>
        <v>8.2078340264062319</v>
      </c>
      <c r="H353">
        <f>IF(Sheet1!H353="","",LOG10(Sheet1!H353))</f>
        <v>0.11727129565576427</v>
      </c>
      <c r="I353">
        <f>IF(Sheet1!I353="","",LOG10(Sheet1!I353))</f>
        <v>3.8455446070456301</v>
      </c>
      <c r="J353">
        <f>IF(Sheet1!J353="","",LOG10(Sheet1!J353))</f>
        <v>8.1898528538143225</v>
      </c>
      <c r="U353">
        <f>IF(Sheet1!T353=0,"", SUM(C353, F353, I353, L353, O353, R353)/Sheet1!T353)</f>
        <v>4.0977217089078728</v>
      </c>
    </row>
    <row r="354" spans="1:21" x14ac:dyDescent="0.2">
      <c r="A354" s="1">
        <f>Sheet1!A354</f>
        <v>44914</v>
      </c>
      <c r="B354" t="str">
        <f>IF(Sheet1!B354="","",LOG10(Sheet1!B354))</f>
        <v/>
      </c>
      <c r="C354" t="str">
        <f>IF(Sheet1!C354="","",LOG10(Sheet1!C354))</f>
        <v/>
      </c>
      <c r="D354" t="str">
        <f>IF(Sheet1!D354="","",LOG10(Sheet1!D354))</f>
        <v/>
      </c>
      <c r="E354" t="str">
        <f>IF(Sheet1!E354="","",LOG10(Sheet1!E354))</f>
        <v/>
      </c>
      <c r="F354" t="str">
        <f>IF(Sheet1!F354="","",LOG10(Sheet1!F354))</f>
        <v/>
      </c>
      <c r="G354" t="str">
        <f>IF(Sheet1!G354="","",LOG10(Sheet1!G354))</f>
        <v/>
      </c>
      <c r="H354" t="str">
        <f>IF(Sheet1!H354="","",LOG10(Sheet1!H354))</f>
        <v/>
      </c>
      <c r="I354" t="str">
        <f>IF(Sheet1!I354="","",LOG10(Sheet1!I354))</f>
        <v/>
      </c>
      <c r="J354" t="str">
        <f>IF(Sheet1!J354="","",LOG10(Sheet1!J354))</f>
        <v/>
      </c>
      <c r="U354" t="str">
        <f>IF(Sheet1!T354=0,"", SUM(C354, F354, I354, L354, O354, R354)/Sheet1!T354)</f>
        <v/>
      </c>
    </row>
    <row r="355" spans="1:21" x14ac:dyDescent="0.2">
      <c r="A355" s="1">
        <f>Sheet1!A355</f>
        <v>44915</v>
      </c>
      <c r="B355" t="str">
        <f>IF(Sheet1!B355="","",LOG10(Sheet1!B355))</f>
        <v/>
      </c>
      <c r="C355" t="str">
        <f>IF(Sheet1!C355="","",LOG10(Sheet1!C355))</f>
        <v/>
      </c>
      <c r="D355" t="str">
        <f>IF(Sheet1!D355="","",LOG10(Sheet1!D355))</f>
        <v/>
      </c>
      <c r="E355" t="str">
        <f>IF(Sheet1!E355="","",LOG10(Sheet1!E355))</f>
        <v/>
      </c>
      <c r="F355" t="str">
        <f>IF(Sheet1!F355="","",LOG10(Sheet1!F355))</f>
        <v/>
      </c>
      <c r="G355" t="str">
        <f>IF(Sheet1!G355="","",LOG10(Sheet1!G355))</f>
        <v/>
      </c>
      <c r="H355" t="str">
        <f>IF(Sheet1!H355="","",LOG10(Sheet1!H355))</f>
        <v/>
      </c>
      <c r="I355" t="str">
        <f>IF(Sheet1!I355="","",LOG10(Sheet1!I355))</f>
        <v/>
      </c>
      <c r="J355" t="str">
        <f>IF(Sheet1!J355="","",LOG10(Sheet1!J355))</f>
        <v/>
      </c>
      <c r="U355" t="str">
        <f>IF(Sheet1!T355=0,"", SUM(C355, F355, I355, L355, O355, R355)/Sheet1!T355)</f>
        <v/>
      </c>
    </row>
    <row r="356" spans="1:21" x14ac:dyDescent="0.2">
      <c r="A356" s="1">
        <f>Sheet1!A356</f>
        <v>44916</v>
      </c>
      <c r="B356" t="str">
        <f>IF(Sheet1!B356="","",LOG10(Sheet1!B356))</f>
        <v/>
      </c>
      <c r="C356" t="str">
        <f>IF(Sheet1!C356="","",LOG10(Sheet1!C356))</f>
        <v/>
      </c>
      <c r="D356" t="str">
        <f>IF(Sheet1!D356="","",LOG10(Sheet1!D356))</f>
        <v/>
      </c>
      <c r="E356" t="str">
        <f>IF(Sheet1!E356="","",LOG10(Sheet1!E356))</f>
        <v/>
      </c>
      <c r="F356" t="str">
        <f>IF(Sheet1!F356="","",LOG10(Sheet1!F356))</f>
        <v/>
      </c>
      <c r="G356" t="str">
        <f>IF(Sheet1!G356="","",LOG10(Sheet1!G356))</f>
        <v/>
      </c>
      <c r="H356" t="str">
        <f>IF(Sheet1!H356="","",LOG10(Sheet1!H356))</f>
        <v/>
      </c>
      <c r="I356" t="str">
        <f>IF(Sheet1!I356="","",LOG10(Sheet1!I356))</f>
        <v/>
      </c>
      <c r="J356" t="str">
        <f>IF(Sheet1!J356="","",LOG10(Sheet1!J356))</f>
        <v/>
      </c>
      <c r="U356" t="str">
        <f>IF(Sheet1!T356=0,"", SUM(C356, F356, I356, L356, O356, R356)/Sheet1!T356)</f>
        <v/>
      </c>
    </row>
    <row r="357" spans="1:21" x14ac:dyDescent="0.2">
      <c r="A357" s="1">
        <f>Sheet1!A357</f>
        <v>44917</v>
      </c>
      <c r="B357" t="str">
        <f>IF(Sheet1!B357="","",LOG10(Sheet1!B357))</f>
        <v/>
      </c>
      <c r="C357" t="str">
        <f>IF(Sheet1!C357="","",LOG10(Sheet1!C357))</f>
        <v/>
      </c>
      <c r="D357" t="str">
        <f>IF(Sheet1!D357="","",LOG10(Sheet1!D357))</f>
        <v/>
      </c>
      <c r="E357" t="str">
        <f>IF(Sheet1!E357="","",LOG10(Sheet1!E357))</f>
        <v/>
      </c>
      <c r="F357" t="str">
        <f>IF(Sheet1!F357="","",LOG10(Sheet1!F357))</f>
        <v/>
      </c>
      <c r="G357" t="str">
        <f>IF(Sheet1!G357="","",LOG10(Sheet1!G357))</f>
        <v/>
      </c>
      <c r="H357" t="str">
        <f>IF(Sheet1!H357="","",LOG10(Sheet1!H357))</f>
        <v/>
      </c>
      <c r="I357" t="str">
        <f>IF(Sheet1!I357="","",LOG10(Sheet1!I357))</f>
        <v/>
      </c>
      <c r="J357" t="str">
        <f>IF(Sheet1!J357="","",LOG10(Sheet1!J357))</f>
        <v/>
      </c>
      <c r="U357" t="str">
        <f>IF(Sheet1!T357=0,"", SUM(C357, F357, I357, L357, O357, R357)/Sheet1!T357)</f>
        <v/>
      </c>
    </row>
    <row r="358" spans="1:21" x14ac:dyDescent="0.2">
      <c r="A358" s="1">
        <f>Sheet1!A358</f>
        <v>44918</v>
      </c>
      <c r="B358" t="str">
        <f>IF(Sheet1!B358="","",LOG10(Sheet1!B358))</f>
        <v/>
      </c>
      <c r="C358" t="str">
        <f>IF(Sheet1!C358="","",LOG10(Sheet1!C358))</f>
        <v/>
      </c>
      <c r="D358" t="str">
        <f>IF(Sheet1!D358="","",LOG10(Sheet1!D358))</f>
        <v/>
      </c>
      <c r="E358" t="str">
        <f>IF(Sheet1!E358="","",LOG10(Sheet1!E358))</f>
        <v/>
      </c>
      <c r="F358" t="str">
        <f>IF(Sheet1!F358="","",LOG10(Sheet1!F358))</f>
        <v/>
      </c>
      <c r="G358" t="str">
        <f>IF(Sheet1!G358="","",LOG10(Sheet1!G358))</f>
        <v/>
      </c>
      <c r="H358" t="str">
        <f>IF(Sheet1!H358="","",LOG10(Sheet1!H358))</f>
        <v/>
      </c>
      <c r="I358" t="str">
        <f>IF(Sheet1!I358="","",LOG10(Sheet1!I358))</f>
        <v/>
      </c>
      <c r="J358" t="str">
        <f>IF(Sheet1!J358="","",LOG10(Sheet1!J358))</f>
        <v/>
      </c>
      <c r="U358" t="str">
        <f>IF(Sheet1!T358=0,"", SUM(C358, F358, I358, L358, O358, R358)/Sheet1!T358)</f>
        <v/>
      </c>
    </row>
    <row r="359" spans="1:21" x14ac:dyDescent="0.2">
      <c r="A359" s="1">
        <f>Sheet1!A359</f>
        <v>44919</v>
      </c>
      <c r="B359" t="str">
        <f>IF(Sheet1!B359="","",LOG10(Sheet1!B359))</f>
        <v/>
      </c>
      <c r="C359" t="str">
        <f>IF(Sheet1!C359="","",LOG10(Sheet1!C359))</f>
        <v/>
      </c>
      <c r="D359" t="str">
        <f>IF(Sheet1!D359="","",LOG10(Sheet1!D359))</f>
        <v/>
      </c>
      <c r="E359" t="str">
        <f>IF(Sheet1!E359="","",LOG10(Sheet1!E359))</f>
        <v/>
      </c>
      <c r="F359" t="str">
        <f>IF(Sheet1!F359="","",LOG10(Sheet1!F359))</f>
        <v/>
      </c>
      <c r="G359" t="str">
        <f>IF(Sheet1!G359="","",LOG10(Sheet1!G359))</f>
        <v/>
      </c>
      <c r="H359" t="str">
        <f>IF(Sheet1!H359="","",LOG10(Sheet1!H359))</f>
        <v/>
      </c>
      <c r="I359" t="str">
        <f>IF(Sheet1!I359="","",LOG10(Sheet1!I359))</f>
        <v/>
      </c>
      <c r="J359" t="str">
        <f>IF(Sheet1!J359="","",LOG10(Sheet1!J359))</f>
        <v/>
      </c>
      <c r="U359" t="str">
        <f>IF(Sheet1!T359=0,"", SUM(C359, F359, I359, L359, O359, R359)/Sheet1!T359)</f>
        <v/>
      </c>
    </row>
    <row r="360" spans="1:21" x14ac:dyDescent="0.2">
      <c r="A360" s="1">
        <f>Sheet1!A360</f>
        <v>44920</v>
      </c>
      <c r="B360" t="str">
        <f>IF(Sheet1!B360="","",LOG10(Sheet1!B360))</f>
        <v/>
      </c>
      <c r="C360" t="str">
        <f>IF(Sheet1!C360="","",LOG10(Sheet1!C360))</f>
        <v/>
      </c>
      <c r="D360" t="str">
        <f>IF(Sheet1!D360="","",LOG10(Sheet1!D360))</f>
        <v/>
      </c>
      <c r="E360" t="str">
        <f>IF(Sheet1!E360="","",LOG10(Sheet1!E360))</f>
        <v/>
      </c>
      <c r="F360" t="str">
        <f>IF(Sheet1!F360="","",LOG10(Sheet1!F360))</f>
        <v/>
      </c>
      <c r="G360" t="str">
        <f>IF(Sheet1!G360="","",LOG10(Sheet1!G360))</f>
        <v/>
      </c>
      <c r="H360" t="str">
        <f>IF(Sheet1!H360="","",LOG10(Sheet1!H360))</f>
        <v/>
      </c>
      <c r="I360" t="str">
        <f>IF(Sheet1!I360="","",LOG10(Sheet1!I360))</f>
        <v/>
      </c>
      <c r="J360" t="str">
        <f>IF(Sheet1!J360="","",LOG10(Sheet1!J360))</f>
        <v/>
      </c>
      <c r="U360" t="str">
        <f>IF(Sheet1!T360=0,"", SUM(C360, F360, I360, L360, O360, R360)/Sheet1!T360)</f>
        <v/>
      </c>
    </row>
    <row r="361" spans="1:21" x14ac:dyDescent="0.2">
      <c r="A361" s="1">
        <f>Sheet1!A361</f>
        <v>44921</v>
      </c>
      <c r="B361">
        <f>IF(Sheet1!B361="","",LOG10(Sheet1!B361))</f>
        <v>-7.0049015686584892E-3</v>
      </c>
      <c r="C361">
        <f>IF(Sheet1!C361="","",LOG10(Sheet1!C361))</f>
        <v>4.283071016504568</v>
      </c>
      <c r="D361">
        <f>IF(Sheet1!D361="","",LOG10(Sheet1!D361))</f>
        <v>8.4927705980389927</v>
      </c>
      <c r="E361">
        <f>IF(Sheet1!E361="","",LOG10(Sheet1!E361))</f>
        <v>0.21695720736109697</v>
      </c>
      <c r="F361">
        <f>IF(Sheet1!F361="","",LOG10(Sheet1!F361))</f>
        <v>2.6989700043360187</v>
      </c>
      <c r="G361">
        <f>IF(Sheet1!G361="","",LOG10(Sheet1!G361))</f>
        <v>8.3648077570676271</v>
      </c>
      <c r="H361">
        <f>IF(Sheet1!H361="","",LOG10(Sheet1!H361))</f>
        <v>-7.6238039171299746E-2</v>
      </c>
      <c r="I361">
        <f>IF(Sheet1!I361="","",LOG10(Sheet1!I361))</f>
        <v>3.808911399415785</v>
      </c>
      <c r="J361">
        <f>IF(Sheet1!J361="","",LOG10(Sheet1!J361))</f>
        <v>8.5063076611971074</v>
      </c>
      <c r="U361">
        <f>IF(Sheet1!T361=0,"", SUM(C361, F361, I361, L361, O361, R361)/Sheet1!T361)</f>
        <v>3.596984140085457</v>
      </c>
    </row>
    <row r="362" spans="1:21" x14ac:dyDescent="0.2">
      <c r="A362" s="1">
        <f>Sheet1!A362</f>
        <v>44922</v>
      </c>
      <c r="B362" t="str">
        <f>IF(Sheet1!B362="","",LOG10(Sheet1!B362))</f>
        <v/>
      </c>
      <c r="C362" t="str">
        <f>IF(Sheet1!C362="","",LOG10(Sheet1!C362))</f>
        <v/>
      </c>
      <c r="D362" t="str">
        <f>IF(Sheet1!D362="","",LOG10(Sheet1!D362))</f>
        <v/>
      </c>
      <c r="E362" t="str">
        <f>IF(Sheet1!E362="","",LOG10(Sheet1!E362))</f>
        <v/>
      </c>
      <c r="F362" t="str">
        <f>IF(Sheet1!F362="","",LOG10(Sheet1!F362))</f>
        <v/>
      </c>
      <c r="G362" t="str">
        <f>IF(Sheet1!G362="","",LOG10(Sheet1!G362))</f>
        <v/>
      </c>
      <c r="H362" t="str">
        <f>IF(Sheet1!H362="","",LOG10(Sheet1!H362))</f>
        <v/>
      </c>
      <c r="I362" t="str">
        <f>IF(Sheet1!I362="","",LOG10(Sheet1!I362))</f>
        <v/>
      </c>
      <c r="J362" t="str">
        <f>IF(Sheet1!J362="","",LOG10(Sheet1!J362))</f>
        <v/>
      </c>
      <c r="U362" t="str">
        <f>IF(Sheet1!T362=0,"", SUM(C362, F362, I362, L362, O362, R362)/Sheet1!T362)</f>
        <v/>
      </c>
    </row>
    <row r="363" spans="1:21" x14ac:dyDescent="0.2">
      <c r="A363" s="1">
        <f>Sheet1!A363</f>
        <v>44923</v>
      </c>
      <c r="B363" t="str">
        <f>IF(Sheet1!B363="","",LOG10(Sheet1!B363))</f>
        <v/>
      </c>
      <c r="C363" t="str">
        <f>IF(Sheet1!C363="","",LOG10(Sheet1!C363))</f>
        <v/>
      </c>
      <c r="D363" t="str">
        <f>IF(Sheet1!D363="","",LOG10(Sheet1!D363))</f>
        <v/>
      </c>
      <c r="E363" t="str">
        <f>IF(Sheet1!E363="","",LOG10(Sheet1!E363))</f>
        <v/>
      </c>
      <c r="F363" t="str">
        <f>IF(Sheet1!F363="","",LOG10(Sheet1!F363))</f>
        <v/>
      </c>
      <c r="G363" t="str">
        <f>IF(Sheet1!G363="","",LOG10(Sheet1!G363))</f>
        <v/>
      </c>
      <c r="H363" t="str">
        <f>IF(Sheet1!H363="","",LOG10(Sheet1!H363))</f>
        <v/>
      </c>
      <c r="I363" t="str">
        <f>IF(Sheet1!I363="","",LOG10(Sheet1!I363))</f>
        <v/>
      </c>
      <c r="J363" t="str">
        <f>IF(Sheet1!J363="","",LOG10(Sheet1!J363))</f>
        <v/>
      </c>
      <c r="U363" t="str">
        <f>IF(Sheet1!T363=0,"", SUM(C363, F363, I363, L363, O363, R363)/Sheet1!T363)</f>
        <v/>
      </c>
    </row>
    <row r="364" spans="1:21" x14ac:dyDescent="0.2">
      <c r="A364" s="1">
        <f>Sheet1!A364</f>
        <v>44924</v>
      </c>
      <c r="B364" t="str">
        <f>IF(Sheet1!B364="","",LOG10(Sheet1!B364))</f>
        <v/>
      </c>
      <c r="C364" t="str">
        <f>IF(Sheet1!C364="","",LOG10(Sheet1!C364))</f>
        <v/>
      </c>
      <c r="D364" t="str">
        <f>IF(Sheet1!D364="","",LOG10(Sheet1!D364))</f>
        <v/>
      </c>
      <c r="E364" t="str">
        <f>IF(Sheet1!E364="","",LOG10(Sheet1!E364))</f>
        <v/>
      </c>
      <c r="F364" t="str">
        <f>IF(Sheet1!F364="","",LOG10(Sheet1!F364))</f>
        <v/>
      </c>
      <c r="G364" t="str">
        <f>IF(Sheet1!G364="","",LOG10(Sheet1!G364))</f>
        <v/>
      </c>
      <c r="H364" t="str">
        <f>IF(Sheet1!H364="","",LOG10(Sheet1!H364))</f>
        <v/>
      </c>
      <c r="I364" t="str">
        <f>IF(Sheet1!I364="","",LOG10(Sheet1!I364))</f>
        <v/>
      </c>
      <c r="J364" t="str">
        <f>IF(Sheet1!J364="","",LOG10(Sheet1!J364))</f>
        <v/>
      </c>
      <c r="U364" t="str">
        <f>IF(Sheet1!T364=0,"", SUM(C364, F364, I364, L364, O364, R364)/Sheet1!T364)</f>
        <v/>
      </c>
    </row>
    <row r="365" spans="1:21" x14ac:dyDescent="0.2">
      <c r="A365" s="1">
        <f>Sheet1!A365</f>
        <v>44925</v>
      </c>
      <c r="B365" t="str">
        <f>IF(Sheet1!B365="","",LOG10(Sheet1!B365))</f>
        <v/>
      </c>
      <c r="C365" t="str">
        <f>IF(Sheet1!C365="","",LOG10(Sheet1!C365))</f>
        <v/>
      </c>
      <c r="D365" t="str">
        <f>IF(Sheet1!D365="","",LOG10(Sheet1!D365))</f>
        <v/>
      </c>
      <c r="E365" t="str">
        <f>IF(Sheet1!E365="","",LOG10(Sheet1!E365))</f>
        <v/>
      </c>
      <c r="F365" t="str">
        <f>IF(Sheet1!F365="","",LOG10(Sheet1!F365))</f>
        <v/>
      </c>
      <c r="G365" t="str">
        <f>IF(Sheet1!G365="","",LOG10(Sheet1!G365))</f>
        <v/>
      </c>
      <c r="H365" t="str">
        <f>IF(Sheet1!H365="","",LOG10(Sheet1!H365))</f>
        <v/>
      </c>
      <c r="I365" t="str">
        <f>IF(Sheet1!I365="","",LOG10(Sheet1!I365))</f>
        <v/>
      </c>
      <c r="J365" t="str">
        <f>IF(Sheet1!J365="","",LOG10(Sheet1!J365))</f>
        <v/>
      </c>
      <c r="U365" t="str">
        <f>IF(Sheet1!T365=0,"", SUM(C365, F365, I365, L365, O365, R365)/Sheet1!T365)</f>
        <v/>
      </c>
    </row>
    <row r="366" spans="1:21" x14ac:dyDescent="0.2">
      <c r="A366" s="1">
        <f>Sheet1!A366</f>
        <v>44926</v>
      </c>
      <c r="B366" t="str">
        <f>IF(Sheet1!B366="","",LOG10(Sheet1!B366))</f>
        <v/>
      </c>
      <c r="C366" t="str">
        <f>IF(Sheet1!C366="","",LOG10(Sheet1!C366))</f>
        <v/>
      </c>
      <c r="D366" t="str">
        <f>IF(Sheet1!D366="","",LOG10(Sheet1!D366))</f>
        <v/>
      </c>
      <c r="E366" t="str">
        <f>IF(Sheet1!E366="","",LOG10(Sheet1!E366))</f>
        <v/>
      </c>
      <c r="F366" t="str">
        <f>IF(Sheet1!F366="","",LOG10(Sheet1!F366))</f>
        <v/>
      </c>
      <c r="G366" t="str">
        <f>IF(Sheet1!G366="","",LOG10(Sheet1!G366))</f>
        <v/>
      </c>
      <c r="H366" t="str">
        <f>IF(Sheet1!H366="","",LOG10(Sheet1!H366))</f>
        <v/>
      </c>
      <c r="I366" t="str">
        <f>IF(Sheet1!I366="","",LOG10(Sheet1!I366))</f>
        <v/>
      </c>
      <c r="J366" t="str">
        <f>IF(Sheet1!J366="","",LOG10(Sheet1!J366))</f>
        <v/>
      </c>
      <c r="U366" t="str">
        <f>IF(Sheet1!T366=0,"", SUM(C366, F366, I366, L366, O366, R366)/Sheet1!T366)</f>
        <v/>
      </c>
    </row>
    <row r="367" spans="1:21" x14ac:dyDescent="0.2">
      <c r="A367" s="1">
        <f>Sheet1!A367</f>
        <v>44927</v>
      </c>
      <c r="B367" t="str">
        <f>IF(Sheet1!B367="","",LOG10(Sheet1!B367))</f>
        <v/>
      </c>
      <c r="C367" t="str">
        <f>IF(Sheet1!C367="","",LOG10(Sheet1!C367))</f>
        <v/>
      </c>
      <c r="D367" t="str">
        <f>IF(Sheet1!D367="","",LOG10(Sheet1!D367))</f>
        <v/>
      </c>
      <c r="E367" t="str">
        <f>IF(Sheet1!E367="","",LOG10(Sheet1!E367))</f>
        <v/>
      </c>
      <c r="F367" t="str">
        <f>IF(Sheet1!F367="","",LOG10(Sheet1!F367))</f>
        <v/>
      </c>
      <c r="G367" t="str">
        <f>IF(Sheet1!G367="","",LOG10(Sheet1!G367))</f>
        <v/>
      </c>
      <c r="H367" t="str">
        <f>IF(Sheet1!H367="","",LOG10(Sheet1!H367))</f>
        <v/>
      </c>
      <c r="I367" t="str">
        <f>IF(Sheet1!I367="","",LOG10(Sheet1!I367))</f>
        <v/>
      </c>
      <c r="J367" t="str">
        <f>IF(Sheet1!J367="","",LOG10(Sheet1!J367))</f>
        <v/>
      </c>
      <c r="U367" t="str">
        <f>IF(Sheet1!T367=0,"", SUM(C367, F367, I367, L367, O367, R367)/Sheet1!T367)</f>
        <v/>
      </c>
    </row>
    <row r="368" spans="1:21" x14ac:dyDescent="0.2">
      <c r="A368" s="1">
        <f>Sheet1!A368</f>
        <v>44928</v>
      </c>
      <c r="B368">
        <f>IF(Sheet1!B368="","",LOG10(Sheet1!B368))</f>
        <v>-3.385826726096737E-2</v>
      </c>
      <c r="C368">
        <f>IF(Sheet1!C368="","",LOG10(Sheet1!C368))</f>
        <v>4.3266488027744856</v>
      </c>
      <c r="D368">
        <f>IF(Sheet1!D368="","",LOG10(Sheet1!D368))</f>
        <v>8.5735399366069274</v>
      </c>
      <c r="E368">
        <f>IF(Sheet1!E368="","",LOG10(Sheet1!E368))</f>
        <v>-6.2482107982653363E-2</v>
      </c>
      <c r="F368">
        <f>IF(Sheet1!F368="","",LOG10(Sheet1!F368))</f>
        <v>4.3274447016316904</v>
      </c>
      <c r="G368">
        <f>IF(Sheet1!G368="","",LOG10(Sheet1!G368))</f>
        <v>8.6452272585961634</v>
      </c>
      <c r="H368">
        <f>IF(Sheet1!H368="","",LOG10(Sheet1!H368))</f>
        <v>4.0997692423490557E-2</v>
      </c>
      <c r="I368">
        <f>IF(Sheet1!I368="","",LOG10(Sheet1!I368))</f>
        <v>4.6109590588694047</v>
      </c>
      <c r="J368">
        <f>IF(Sheet1!J368="","",LOG10(Sheet1!J368))</f>
        <v>8.5125615828892638</v>
      </c>
      <c r="U368">
        <f>IF(Sheet1!T368=0,"", SUM(C368, F368, I368, L368, O368, R368)/Sheet1!T368)</f>
        <v>4.4216841877585269</v>
      </c>
    </row>
    <row r="369" spans="1:21" x14ac:dyDescent="0.2">
      <c r="A369" s="1">
        <f>Sheet1!A369</f>
        <v>44929</v>
      </c>
      <c r="B369">
        <f>IF(Sheet1!B369="","",LOG10(Sheet1!B369))</f>
        <v>3.6628895362161129E-2</v>
      </c>
      <c r="C369">
        <f>IF(Sheet1!C369="","",LOG10(Sheet1!C369))</f>
        <v>4.2033360455340931</v>
      </c>
      <c r="D369">
        <f>IF(Sheet1!D369="","",LOG10(Sheet1!D369))</f>
        <v>8.0853065519082747</v>
      </c>
      <c r="E369">
        <f>IF(Sheet1!E369="","",LOG10(Sheet1!E369))</f>
        <v>0.14082218010931058</v>
      </c>
      <c r="F369">
        <f>IF(Sheet1!F369="","",LOG10(Sheet1!F369))</f>
        <v>2.6989700043360187</v>
      </c>
      <c r="G369">
        <f>IF(Sheet1!G369="","",LOG10(Sheet1!G369))</f>
        <v>8.3504791368197271</v>
      </c>
      <c r="H369">
        <f>IF(Sheet1!H369="","",LOG10(Sheet1!H369))</f>
        <v>-6.0480747381381476E-2</v>
      </c>
      <c r="I369">
        <f>IF(Sheet1!I369="","",LOG10(Sheet1!I369))</f>
        <v>2.6989700043360187</v>
      </c>
      <c r="J369">
        <f>IF(Sheet1!J369="","",LOG10(Sheet1!J369))</f>
        <v>8.2939830764991402</v>
      </c>
      <c r="U369">
        <f>IF(Sheet1!T369=0,"", SUM(C369, F369, I369, L369, O369, R369)/Sheet1!T369)</f>
        <v>3.200425351402044</v>
      </c>
    </row>
    <row r="370" spans="1:21" x14ac:dyDescent="0.2">
      <c r="A370" s="1">
        <f>Sheet1!A370</f>
        <v>44930</v>
      </c>
      <c r="B370" t="str">
        <f>IF(Sheet1!B370="","",LOG10(Sheet1!B370))</f>
        <v/>
      </c>
      <c r="C370" t="str">
        <f>IF(Sheet1!C370="","",LOG10(Sheet1!C370))</f>
        <v/>
      </c>
      <c r="D370" t="str">
        <f>IF(Sheet1!D370="","",LOG10(Sheet1!D370))</f>
        <v/>
      </c>
      <c r="E370">
        <f>IF(Sheet1!E370="","",LOG10(Sheet1!E370))</f>
        <v>0.250420002308894</v>
      </c>
      <c r="F370">
        <f>IF(Sheet1!F370="","",LOG10(Sheet1!F370))</f>
        <v>5.0777600875968707</v>
      </c>
      <c r="G370">
        <f>IF(Sheet1!G370="","",LOG10(Sheet1!G370))</f>
        <v>8.8711072056450639</v>
      </c>
      <c r="H370" t="str">
        <f>IF(Sheet1!H370="","",LOG10(Sheet1!H370))</f>
        <v/>
      </c>
      <c r="I370" t="str">
        <f>IF(Sheet1!I370="","",LOG10(Sheet1!I370))</f>
        <v/>
      </c>
      <c r="J370" t="str">
        <f>IF(Sheet1!J370="","",LOG10(Sheet1!J370))</f>
        <v/>
      </c>
      <c r="U370">
        <f>IF(Sheet1!T370=0,"", SUM(C370, F370, I370, L370, O370, R370)/Sheet1!T370)</f>
        <v>5.0777600875968707</v>
      </c>
    </row>
    <row r="371" spans="1:21" x14ac:dyDescent="0.2">
      <c r="A371" s="1">
        <f>Sheet1!A371</f>
        <v>44931</v>
      </c>
      <c r="B371">
        <f>IF(Sheet1!B371="","",LOG10(Sheet1!B371))</f>
        <v>-0.11463877996848799</v>
      </c>
      <c r="C371">
        <f>IF(Sheet1!C371="","",LOG10(Sheet1!C371))</f>
        <v>3.7380072683288419</v>
      </c>
      <c r="D371">
        <f>IF(Sheet1!D371="","",LOG10(Sheet1!D371))</f>
        <v>8.1395994482726177</v>
      </c>
      <c r="E371">
        <f>IF(Sheet1!E371="","",LOG10(Sheet1!E371))</f>
        <v>1.300933020418072E-3</v>
      </c>
      <c r="F371">
        <f>IF(Sheet1!F371="","",LOG10(Sheet1!F371))</f>
        <v>3.7577819840641529</v>
      </c>
      <c r="G371">
        <f>IF(Sheet1!G371="","",LOG10(Sheet1!G371))</f>
        <v>8.0690711874912502</v>
      </c>
      <c r="H371">
        <f>IF(Sheet1!H371="","",LOG10(Sheet1!H371))</f>
        <v>-8.7246696328677029E-2</v>
      </c>
      <c r="I371">
        <f>IF(Sheet1!I371="","",LOG10(Sheet1!I371))</f>
        <v>3.6916363311251841</v>
      </c>
      <c r="J371">
        <f>IF(Sheet1!J371="","",LOG10(Sheet1!J371))</f>
        <v>8.2043618422956666</v>
      </c>
      <c r="U371">
        <f>IF(Sheet1!T371=0,"", SUM(C371, F371, I371, L371, O371, R371)/Sheet1!T371)</f>
        <v>3.7291418611727263</v>
      </c>
    </row>
    <row r="372" spans="1:21" x14ac:dyDescent="0.2">
      <c r="A372" s="1">
        <f>Sheet1!A372</f>
        <v>44932</v>
      </c>
      <c r="B372" t="str">
        <f>IF(Sheet1!B372="","",LOG10(Sheet1!B372))</f>
        <v/>
      </c>
      <c r="C372" t="str">
        <f>IF(Sheet1!C372="","",LOG10(Sheet1!C372))</f>
        <v/>
      </c>
      <c r="D372" t="str">
        <f>IF(Sheet1!D372="","",LOG10(Sheet1!D372))</f>
        <v/>
      </c>
      <c r="E372" t="str">
        <f>IF(Sheet1!E372="","",LOG10(Sheet1!E372))</f>
        <v/>
      </c>
      <c r="F372" t="str">
        <f>IF(Sheet1!F372="","",LOG10(Sheet1!F372))</f>
        <v/>
      </c>
      <c r="G372" t="str">
        <f>IF(Sheet1!G372="","",LOG10(Sheet1!G372))</f>
        <v/>
      </c>
      <c r="H372" t="str">
        <f>IF(Sheet1!H372="","",LOG10(Sheet1!H372))</f>
        <v/>
      </c>
      <c r="I372" t="str">
        <f>IF(Sheet1!I372="","",LOG10(Sheet1!I372))</f>
        <v/>
      </c>
      <c r="J372" t="str">
        <f>IF(Sheet1!J372="","",LOG10(Sheet1!J372))</f>
        <v/>
      </c>
      <c r="U372" t="str">
        <f>IF(Sheet1!T372=0,"", SUM(C372, F372, I372, L372, O372, R372)/Sheet1!T372)</f>
        <v/>
      </c>
    </row>
    <row r="373" spans="1:21" x14ac:dyDescent="0.2">
      <c r="A373" s="1">
        <f>Sheet1!A373</f>
        <v>44933</v>
      </c>
      <c r="B373" t="str">
        <f>IF(Sheet1!B373="","",LOG10(Sheet1!B373))</f>
        <v/>
      </c>
      <c r="C373" t="str">
        <f>IF(Sheet1!C373="","",LOG10(Sheet1!C373))</f>
        <v/>
      </c>
      <c r="D373" t="str">
        <f>IF(Sheet1!D373="","",LOG10(Sheet1!D373))</f>
        <v/>
      </c>
      <c r="E373" t="str">
        <f>IF(Sheet1!E373="","",LOG10(Sheet1!E373))</f>
        <v/>
      </c>
      <c r="F373" t="str">
        <f>IF(Sheet1!F373="","",LOG10(Sheet1!F373))</f>
        <v/>
      </c>
      <c r="G373" t="str">
        <f>IF(Sheet1!G373="","",LOG10(Sheet1!G373))</f>
        <v/>
      </c>
      <c r="H373" t="str">
        <f>IF(Sheet1!H373="","",LOG10(Sheet1!H373))</f>
        <v/>
      </c>
      <c r="I373" t="str">
        <f>IF(Sheet1!I373="","",LOG10(Sheet1!I373))</f>
        <v/>
      </c>
      <c r="J373" t="str">
        <f>IF(Sheet1!J373="","",LOG10(Sheet1!J373))</f>
        <v/>
      </c>
      <c r="U373" t="str">
        <f>IF(Sheet1!T373=0,"", SUM(C373, F373, I373, L373, O373, R373)/Sheet1!T373)</f>
        <v/>
      </c>
    </row>
    <row r="374" spans="1:21" x14ac:dyDescent="0.2">
      <c r="A374" s="1">
        <f>Sheet1!A374</f>
        <v>44934</v>
      </c>
      <c r="B374">
        <f>IF(Sheet1!B374="","",LOG10(Sheet1!B374))</f>
        <v>0.3412366232386923</v>
      </c>
      <c r="C374">
        <f>IF(Sheet1!C374="","",LOG10(Sheet1!C374))</f>
        <v>4.1469339327171451</v>
      </c>
      <c r="D374">
        <f>IF(Sheet1!D374="","",LOG10(Sheet1!D374))</f>
        <v>8.6802494314349552</v>
      </c>
      <c r="E374">
        <f>IF(Sheet1!E374="","",LOG10(Sheet1!E374))</f>
        <v>0.37803432245733148</v>
      </c>
      <c r="F374">
        <f>IF(Sheet1!F374="","",LOG10(Sheet1!F374))</f>
        <v>3.9668298207887385</v>
      </c>
      <c r="G374">
        <f>IF(Sheet1!G374="","",LOG10(Sheet1!G374))</f>
        <v>8.6349627574833736</v>
      </c>
      <c r="H374">
        <f>IF(Sheet1!H374="","",LOG10(Sheet1!H374))</f>
        <v>0.22349594096239453</v>
      </c>
      <c r="I374">
        <f>IF(Sheet1!I374="","",LOG10(Sheet1!I374))</f>
        <v>4.222738049586062</v>
      </c>
      <c r="J374">
        <f>IF(Sheet1!J374="","",LOG10(Sheet1!J374))</f>
        <v>8.5779962938435208</v>
      </c>
      <c r="U374">
        <f>IF(Sheet1!T374=0,"", SUM(C374, F374, I374, L374, O374, R374)/Sheet1!T374)</f>
        <v>4.1121672676973153</v>
      </c>
    </row>
    <row r="375" spans="1:21" x14ac:dyDescent="0.2">
      <c r="A375" s="1">
        <f>Sheet1!A375</f>
        <v>44935</v>
      </c>
      <c r="B375" t="str">
        <f>IF(Sheet1!B375="","",LOG10(Sheet1!B375))</f>
        <v/>
      </c>
      <c r="C375" t="str">
        <f>IF(Sheet1!C375="","",LOG10(Sheet1!C375))</f>
        <v/>
      </c>
      <c r="D375" t="str">
        <f>IF(Sheet1!D375="","",LOG10(Sheet1!D375))</f>
        <v/>
      </c>
      <c r="E375">
        <f>IF(Sheet1!E375="","",LOG10(Sheet1!E375))</f>
        <v>0.11660774398824848</v>
      </c>
      <c r="F375">
        <f>IF(Sheet1!F375="","",LOG10(Sheet1!F375))</f>
        <v>4.7923493623563287</v>
      </c>
      <c r="G375">
        <f>IF(Sheet1!G375="","",LOG10(Sheet1!G375))</f>
        <v>8.6690538521758587</v>
      </c>
      <c r="H375" t="str">
        <f>IF(Sheet1!H375="","",LOG10(Sheet1!H375))</f>
        <v/>
      </c>
      <c r="I375" t="str">
        <f>IF(Sheet1!I375="","",LOG10(Sheet1!I375))</f>
        <v/>
      </c>
      <c r="J375" t="str">
        <f>IF(Sheet1!J375="","",LOG10(Sheet1!J375))</f>
        <v/>
      </c>
      <c r="U375">
        <f>IF(Sheet1!T375=0,"", SUM(C375, F375, I375, L375, O375, R375)/Sheet1!T375)</f>
        <v>4.7923493623563287</v>
      </c>
    </row>
    <row r="376" spans="1:21" x14ac:dyDescent="0.2">
      <c r="A376" s="1">
        <f>Sheet1!A376</f>
        <v>44936</v>
      </c>
      <c r="B376">
        <f>IF(Sheet1!B376="","",LOG10(Sheet1!B376))</f>
        <v>2.8977705208777998E-2</v>
      </c>
      <c r="C376">
        <f>IF(Sheet1!C376="","",LOG10(Sheet1!C376))</f>
        <v>3.6883424494647148</v>
      </c>
      <c r="D376">
        <f>IF(Sheet1!D376="","",LOG10(Sheet1!D376))</f>
        <v>8.2143700304680252</v>
      </c>
      <c r="E376">
        <f>IF(Sheet1!E376="","",LOG10(Sheet1!E376))</f>
        <v>0.38219721037745369</v>
      </c>
      <c r="F376">
        <f>IF(Sheet1!F376="","",LOG10(Sheet1!F376))</f>
        <v>2.6989700043360187</v>
      </c>
      <c r="G376">
        <f>IF(Sheet1!G376="","",LOG10(Sheet1!G376))</f>
        <v>8.4669076274087551</v>
      </c>
      <c r="H376">
        <f>IF(Sheet1!H376="","",LOG10(Sheet1!H376))</f>
        <v>0.39269695325966575</v>
      </c>
      <c r="I376">
        <f>IF(Sheet1!I376="","",LOG10(Sheet1!I376))</f>
        <v>3.9551769336825857</v>
      </c>
      <c r="J376">
        <f>IF(Sheet1!J376="","",LOG10(Sheet1!J376))</f>
        <v>8.2690854483557548</v>
      </c>
      <c r="U376">
        <f>IF(Sheet1!T376=0,"", SUM(C376, F376, I376, L376, O376, R376)/Sheet1!T376)</f>
        <v>3.4474964624944398</v>
      </c>
    </row>
    <row r="377" spans="1:21" x14ac:dyDescent="0.2">
      <c r="A377" s="1">
        <f>Sheet1!A377</f>
        <v>44937</v>
      </c>
      <c r="B377" t="str">
        <f>IF(Sheet1!B377="","",LOG10(Sheet1!B377))</f>
        <v/>
      </c>
      <c r="C377" t="str">
        <f>IF(Sheet1!C377="","",LOG10(Sheet1!C377))</f>
        <v/>
      </c>
      <c r="D377" t="str">
        <f>IF(Sheet1!D377="","",LOG10(Sheet1!D377))</f>
        <v/>
      </c>
      <c r="E377" t="str">
        <f>IF(Sheet1!E377="","",LOG10(Sheet1!E377))</f>
        <v/>
      </c>
      <c r="F377" t="str">
        <f>IF(Sheet1!F377="","",LOG10(Sheet1!F377))</f>
        <v/>
      </c>
      <c r="G377" t="str">
        <f>IF(Sheet1!G377="","",LOG10(Sheet1!G377))</f>
        <v/>
      </c>
      <c r="H377" t="str">
        <f>IF(Sheet1!H377="","",LOG10(Sheet1!H377))</f>
        <v/>
      </c>
      <c r="I377" t="str">
        <f>IF(Sheet1!I377="","",LOG10(Sheet1!I377))</f>
        <v/>
      </c>
      <c r="J377" t="str">
        <f>IF(Sheet1!J377="","",LOG10(Sheet1!J377))</f>
        <v/>
      </c>
      <c r="U377" t="str">
        <f>IF(Sheet1!T377=0,"", SUM(C377, F377, I377, L377, O377, R377)/Sheet1!T377)</f>
        <v/>
      </c>
    </row>
    <row r="378" spans="1:21" x14ac:dyDescent="0.2">
      <c r="A378" s="1">
        <f>Sheet1!A378</f>
        <v>44938</v>
      </c>
      <c r="B378">
        <f>IF(Sheet1!B378="","",LOG10(Sheet1!B378))</f>
        <v>-0.21253952548158497</v>
      </c>
      <c r="C378">
        <f>IF(Sheet1!C378="","",LOG10(Sheet1!C378))</f>
        <v>2.6989700043360187</v>
      </c>
      <c r="D378">
        <f>IF(Sheet1!D378="","",LOG10(Sheet1!D378))</f>
        <v>8.151614521425298</v>
      </c>
      <c r="E378">
        <f>IF(Sheet1!E378="","",LOG10(Sheet1!E378))</f>
        <v>-0.18111458540599013</v>
      </c>
      <c r="F378">
        <f>IF(Sheet1!F378="","",LOG10(Sheet1!F378))</f>
        <v>3.7496220460823197</v>
      </c>
      <c r="G378">
        <f>IF(Sheet1!G378="","",LOG10(Sheet1!G378))</f>
        <v>8.3733869211752054</v>
      </c>
      <c r="H378">
        <f>IF(Sheet1!H378="","",LOG10(Sheet1!H378))</f>
        <v>-0.13846558914096219</v>
      </c>
      <c r="I378">
        <f>IF(Sheet1!I378="","",LOG10(Sheet1!I378))</f>
        <v>4.3114251700485751</v>
      </c>
      <c r="J378">
        <f>IF(Sheet1!J378="","",LOG10(Sheet1!J378))</f>
        <v>8.3300169637593218</v>
      </c>
      <c r="U378">
        <f>IF(Sheet1!T378=0,"", SUM(C378, F378, I378, L378, O378, R378)/Sheet1!T378)</f>
        <v>3.5866724068223044</v>
      </c>
    </row>
    <row r="379" spans="1:21" x14ac:dyDescent="0.2">
      <c r="A379" s="1">
        <f>Sheet1!A379</f>
        <v>44939</v>
      </c>
      <c r="B379" t="str">
        <f>IF(Sheet1!B379="","",LOG10(Sheet1!B379))</f>
        <v/>
      </c>
      <c r="C379" t="str">
        <f>IF(Sheet1!C379="","",LOG10(Sheet1!C379))</f>
        <v/>
      </c>
      <c r="D379" t="str">
        <f>IF(Sheet1!D379="","",LOG10(Sheet1!D379))</f>
        <v/>
      </c>
      <c r="E379" t="str">
        <f>IF(Sheet1!E379="","",LOG10(Sheet1!E379))</f>
        <v/>
      </c>
      <c r="F379" t="str">
        <f>IF(Sheet1!F379="","",LOG10(Sheet1!F379))</f>
        <v/>
      </c>
      <c r="G379" t="str">
        <f>IF(Sheet1!G379="","",LOG10(Sheet1!G379))</f>
        <v/>
      </c>
      <c r="H379" t="str">
        <f>IF(Sheet1!H379="","",LOG10(Sheet1!H379))</f>
        <v/>
      </c>
      <c r="I379" t="str">
        <f>IF(Sheet1!I379="","",LOG10(Sheet1!I379))</f>
        <v/>
      </c>
      <c r="J379" t="str">
        <f>IF(Sheet1!J379="","",LOG10(Sheet1!J379))</f>
        <v/>
      </c>
      <c r="U379" t="str">
        <f>IF(Sheet1!T379=0,"", SUM(C379, F379, I379, L379, O379, R379)/Sheet1!T379)</f>
        <v/>
      </c>
    </row>
    <row r="380" spans="1:21" x14ac:dyDescent="0.2">
      <c r="A380" s="1">
        <f>Sheet1!A380</f>
        <v>44940</v>
      </c>
      <c r="B380" t="str">
        <f>IF(Sheet1!B380="","",LOG10(Sheet1!B380))</f>
        <v/>
      </c>
      <c r="C380" t="str">
        <f>IF(Sheet1!C380="","",LOG10(Sheet1!C380))</f>
        <v/>
      </c>
      <c r="D380" t="str">
        <f>IF(Sheet1!D380="","",LOG10(Sheet1!D380))</f>
        <v/>
      </c>
      <c r="E380" t="str">
        <f>IF(Sheet1!E380="","",LOG10(Sheet1!E380))</f>
        <v/>
      </c>
      <c r="F380" t="str">
        <f>IF(Sheet1!F380="","",LOG10(Sheet1!F380))</f>
        <v/>
      </c>
      <c r="G380" t="str">
        <f>IF(Sheet1!G380="","",LOG10(Sheet1!G380))</f>
        <v/>
      </c>
      <c r="H380" t="str">
        <f>IF(Sheet1!H380="","",LOG10(Sheet1!H380))</f>
        <v/>
      </c>
      <c r="I380" t="str">
        <f>IF(Sheet1!I380="","",LOG10(Sheet1!I380))</f>
        <v/>
      </c>
      <c r="J380" t="str">
        <f>IF(Sheet1!J380="","",LOG10(Sheet1!J380))</f>
        <v/>
      </c>
      <c r="U380" t="str">
        <f>IF(Sheet1!T380=0,"", SUM(C380, F380, I380, L380, O380, R380)/Sheet1!T380)</f>
        <v/>
      </c>
    </row>
    <row r="381" spans="1:21" x14ac:dyDescent="0.2">
      <c r="A381" s="1">
        <f>Sheet1!A381</f>
        <v>44941</v>
      </c>
      <c r="B381">
        <f>IF(Sheet1!B381="","",LOG10(Sheet1!B381))</f>
        <v>-5.9981844992336796E-2</v>
      </c>
      <c r="C381">
        <f>IF(Sheet1!C381="","",LOG10(Sheet1!C381))</f>
        <v>4.1778540187345046</v>
      </c>
      <c r="D381">
        <f>IF(Sheet1!D381="","",LOG10(Sheet1!D381))</f>
        <v>8.4006332574528813</v>
      </c>
      <c r="E381">
        <f>IF(Sheet1!E381="","",LOG10(Sheet1!E381))</f>
        <v>-5.5024091587952087E-2</v>
      </c>
      <c r="F381">
        <f>IF(Sheet1!F381="","",LOG10(Sheet1!F381))</f>
        <v>4.473242324474457</v>
      </c>
      <c r="G381">
        <f>IF(Sheet1!G381="","",LOG10(Sheet1!G381))</f>
        <v>8.5254163328513926</v>
      </c>
      <c r="H381">
        <f>IF(Sheet1!H381="","",LOG10(Sheet1!H381))</f>
        <v>-6.3486257521106718E-2</v>
      </c>
      <c r="I381">
        <f>IF(Sheet1!I381="","",LOG10(Sheet1!I381))</f>
        <v>2.6989700043360187</v>
      </c>
      <c r="J381">
        <f>IF(Sheet1!J381="","",LOG10(Sheet1!J381))</f>
        <v>8.1136103051781543</v>
      </c>
      <c r="U381">
        <f>IF(Sheet1!T381=0,"", SUM(C381, F381, I381, L381, O381, R381)/Sheet1!T381)</f>
        <v>3.7833554491816606</v>
      </c>
    </row>
    <row r="382" spans="1:21" x14ac:dyDescent="0.2">
      <c r="A382" s="1">
        <f>Sheet1!A382</f>
        <v>44942</v>
      </c>
      <c r="B382" t="str">
        <f>IF(Sheet1!B382="","",LOG10(Sheet1!B382))</f>
        <v/>
      </c>
      <c r="C382" t="str">
        <f>IF(Sheet1!C382="","",LOG10(Sheet1!C382))</f>
        <v/>
      </c>
      <c r="D382" t="str">
        <f>IF(Sheet1!D382="","",LOG10(Sheet1!D382))</f>
        <v/>
      </c>
      <c r="E382" t="str">
        <f>IF(Sheet1!E382="","",LOG10(Sheet1!E382))</f>
        <v/>
      </c>
      <c r="F382" t="str">
        <f>IF(Sheet1!F382="","",LOG10(Sheet1!F382))</f>
        <v/>
      </c>
      <c r="G382" t="str">
        <f>IF(Sheet1!G382="","",LOG10(Sheet1!G382))</f>
        <v/>
      </c>
      <c r="H382" t="str">
        <f>IF(Sheet1!H382="","",LOG10(Sheet1!H382))</f>
        <v/>
      </c>
      <c r="I382" t="str">
        <f>IF(Sheet1!I382="","",LOG10(Sheet1!I382))</f>
        <v/>
      </c>
      <c r="J382" t="str">
        <f>IF(Sheet1!J382="","",LOG10(Sheet1!J382))</f>
        <v/>
      </c>
      <c r="U382" t="str">
        <f>IF(Sheet1!T382=0,"", SUM(C382, F382, I382, L382, O382, R382)/Sheet1!T382)</f>
        <v/>
      </c>
    </row>
    <row r="383" spans="1:21" x14ac:dyDescent="0.2">
      <c r="A383" s="1">
        <f>Sheet1!A383</f>
        <v>44943</v>
      </c>
      <c r="B383">
        <f>IF(Sheet1!B383="","",LOG10(Sheet1!B383))</f>
        <v>0.13417710757676637</v>
      </c>
      <c r="C383">
        <f>IF(Sheet1!C383="","",LOG10(Sheet1!C383))</f>
        <v>4.5580155051517153</v>
      </c>
      <c r="D383">
        <f>IF(Sheet1!D383="","",LOG10(Sheet1!D383))</f>
        <v>8.4292406224762235</v>
      </c>
      <c r="E383">
        <f>IF(Sheet1!E383="","",LOG10(Sheet1!E383))</f>
        <v>4.3213737826425782E-3</v>
      </c>
      <c r="F383">
        <f>IF(Sheet1!F383="","",LOG10(Sheet1!F383))</f>
        <v>3.6553839406800721</v>
      </c>
      <c r="G383">
        <f>IF(Sheet1!G383="","",LOG10(Sheet1!G383))</f>
        <v>8.1869649854071405</v>
      </c>
      <c r="H383">
        <f>IF(Sheet1!H383="","",LOG10(Sheet1!H383))</f>
        <v>0.14612803567823801</v>
      </c>
      <c r="I383">
        <f>IF(Sheet1!I383="","",LOG10(Sheet1!I383))</f>
        <v>2.6989700043360187</v>
      </c>
      <c r="J383">
        <f>IF(Sheet1!J383="","",LOG10(Sheet1!J383))</f>
        <v>8.3011314226327979</v>
      </c>
      <c r="U383">
        <f>IF(Sheet1!T383=0,"", SUM(C383, F383, I383, L383, O383, R383)/Sheet1!T383)</f>
        <v>3.6374564833892684</v>
      </c>
    </row>
    <row r="384" spans="1:21" x14ac:dyDescent="0.2">
      <c r="A384" s="1">
        <f>Sheet1!A384</f>
        <v>44944</v>
      </c>
      <c r="B384" t="str">
        <f>IF(Sheet1!B384="","",LOG10(Sheet1!B384))</f>
        <v/>
      </c>
      <c r="C384" t="str">
        <f>IF(Sheet1!C384="","",LOG10(Sheet1!C384))</f>
        <v/>
      </c>
      <c r="D384" t="str">
        <f>IF(Sheet1!D384="","",LOG10(Sheet1!D384))</f>
        <v/>
      </c>
      <c r="E384" t="str">
        <f>IF(Sheet1!E384="","",LOG10(Sheet1!E384))</f>
        <v/>
      </c>
      <c r="F384" t="str">
        <f>IF(Sheet1!F384="","",LOG10(Sheet1!F384))</f>
        <v/>
      </c>
      <c r="G384" t="str">
        <f>IF(Sheet1!G384="","",LOG10(Sheet1!G384))</f>
        <v/>
      </c>
      <c r="H384" t="str">
        <f>IF(Sheet1!H384="","",LOG10(Sheet1!H384))</f>
        <v/>
      </c>
      <c r="I384" t="str">
        <f>IF(Sheet1!I384="","",LOG10(Sheet1!I384))</f>
        <v/>
      </c>
      <c r="J384" t="str">
        <f>IF(Sheet1!J384="","",LOG10(Sheet1!J384))</f>
        <v/>
      </c>
      <c r="U384" t="str">
        <f>IF(Sheet1!T384=0,"", SUM(C384, F384, I384, L384, O384, R384)/Sheet1!T384)</f>
        <v/>
      </c>
    </row>
    <row r="385" spans="1:21" x14ac:dyDescent="0.2">
      <c r="A385" s="1">
        <f>Sheet1!A385</f>
        <v>44945</v>
      </c>
      <c r="B385">
        <f>IF(Sheet1!B385="","",LOG10(Sheet1!B385))</f>
        <v>-0.13548891894160814</v>
      </c>
      <c r="C385">
        <f>IF(Sheet1!C385="","",LOG10(Sheet1!C385))</f>
        <v>3.8507722023730997</v>
      </c>
      <c r="D385">
        <f>IF(Sheet1!D385="","",LOG10(Sheet1!D385))</f>
        <v>8.1408229880909904</v>
      </c>
      <c r="E385">
        <f>IF(Sheet1!E385="","",LOG10(Sheet1!E385))</f>
        <v>-8.5128182459949631E-2</v>
      </c>
      <c r="F385">
        <f>IF(Sheet1!F385="","",LOG10(Sheet1!F385))</f>
        <v>2.6989700043360187</v>
      </c>
      <c r="G385">
        <f>IF(Sheet1!G385="","",LOG10(Sheet1!G385))</f>
        <v>8.2835865137315263</v>
      </c>
      <c r="H385">
        <f>IF(Sheet1!H385="","",LOG10(Sheet1!H385))</f>
        <v>-0.29670862188133862</v>
      </c>
      <c r="I385">
        <f>IF(Sheet1!I385="","",LOG10(Sheet1!I385))</f>
        <v>2.6989700043360187</v>
      </c>
      <c r="J385">
        <f>IF(Sheet1!J385="","",LOG10(Sheet1!J385))</f>
        <v>8.0558527628917709</v>
      </c>
      <c r="U385">
        <f>IF(Sheet1!T385=0,"", SUM(C385, F385, I385, L385, O385, R385)/Sheet1!T385)</f>
        <v>3.0829040703483792</v>
      </c>
    </row>
    <row r="386" spans="1:21" x14ac:dyDescent="0.2">
      <c r="A386" s="1">
        <f>Sheet1!A386</f>
        <v>44946</v>
      </c>
      <c r="B386" t="str">
        <f>IF(Sheet1!B386="","",LOG10(Sheet1!B386))</f>
        <v/>
      </c>
      <c r="C386" t="str">
        <f>IF(Sheet1!C386="","",LOG10(Sheet1!C386))</f>
        <v/>
      </c>
      <c r="D386" t="str">
        <f>IF(Sheet1!D386="","",LOG10(Sheet1!D386))</f>
        <v/>
      </c>
      <c r="E386" t="str">
        <f>IF(Sheet1!E386="","",LOG10(Sheet1!E386))</f>
        <v/>
      </c>
      <c r="F386" t="str">
        <f>IF(Sheet1!F386="","",LOG10(Sheet1!F386))</f>
        <v/>
      </c>
      <c r="G386" t="str">
        <f>IF(Sheet1!G386="","",LOG10(Sheet1!G386))</f>
        <v/>
      </c>
      <c r="H386" t="str">
        <f>IF(Sheet1!H386="","",LOG10(Sheet1!H386))</f>
        <v/>
      </c>
      <c r="I386" t="str">
        <f>IF(Sheet1!I386="","",LOG10(Sheet1!I386))</f>
        <v/>
      </c>
      <c r="J386" t="str">
        <f>IF(Sheet1!J386="","",LOG10(Sheet1!J386))</f>
        <v/>
      </c>
      <c r="U386" t="str">
        <f>IF(Sheet1!T386=0,"", SUM(C386, F386, I386, L386, O386, R386)/Sheet1!T386)</f>
        <v/>
      </c>
    </row>
    <row r="387" spans="1:21" x14ac:dyDescent="0.2">
      <c r="A387" s="1">
        <f>Sheet1!A387</f>
        <v>44947</v>
      </c>
      <c r="B387" t="str">
        <f>IF(Sheet1!B387="","",LOG10(Sheet1!B387))</f>
        <v/>
      </c>
      <c r="C387" t="str">
        <f>IF(Sheet1!C387="","",LOG10(Sheet1!C387))</f>
        <v/>
      </c>
      <c r="D387" t="str">
        <f>IF(Sheet1!D387="","",LOG10(Sheet1!D387))</f>
        <v/>
      </c>
      <c r="E387" t="str">
        <f>IF(Sheet1!E387="","",LOG10(Sheet1!E387))</f>
        <v/>
      </c>
      <c r="F387" t="str">
        <f>IF(Sheet1!F387="","",LOG10(Sheet1!F387))</f>
        <v/>
      </c>
      <c r="G387" t="str">
        <f>IF(Sheet1!G387="","",LOG10(Sheet1!G387))</f>
        <v/>
      </c>
      <c r="H387" t="str">
        <f>IF(Sheet1!H387="","",LOG10(Sheet1!H387))</f>
        <v/>
      </c>
      <c r="I387" t="str">
        <f>IF(Sheet1!I387="","",LOG10(Sheet1!I387))</f>
        <v/>
      </c>
      <c r="J387" t="str">
        <f>IF(Sheet1!J387="","",LOG10(Sheet1!J387))</f>
        <v/>
      </c>
      <c r="U387" t="str">
        <f>IF(Sheet1!T387=0,"", SUM(C387, F387, I387, L387, O387, R387)/Sheet1!T387)</f>
        <v/>
      </c>
    </row>
    <row r="388" spans="1:21" x14ac:dyDescent="0.2">
      <c r="A388" s="1">
        <f>Sheet1!A388</f>
        <v>44948</v>
      </c>
      <c r="B388">
        <f>IF(Sheet1!B388="","",LOG10(Sheet1!B388))</f>
        <v>-7.9876673709276078E-2</v>
      </c>
      <c r="C388">
        <f>IF(Sheet1!C388="","",LOG10(Sheet1!C388))</f>
        <v>2.6989700043360187</v>
      </c>
      <c r="D388">
        <f>IF(Sheet1!D388="","",LOG10(Sheet1!D388))</f>
        <v>7.9735304677055803</v>
      </c>
      <c r="E388">
        <f>IF(Sheet1!E388="","",LOG10(Sheet1!E388))</f>
        <v>0.12936759572298562</v>
      </c>
      <c r="F388">
        <f>IF(Sheet1!F388="","",LOG10(Sheet1!F388))</f>
        <v>2.6989700043360187</v>
      </c>
      <c r="G388">
        <f>IF(Sheet1!G388="","",LOG10(Sheet1!G388))</f>
        <v>8.2487091000847972</v>
      </c>
      <c r="H388">
        <f>IF(Sheet1!H388="","",LOG10(Sheet1!H388))</f>
        <v>-8.3309926200514969E-3</v>
      </c>
      <c r="I388">
        <f>IF(Sheet1!I388="","",LOG10(Sheet1!I388))</f>
        <v>3.609818441088585</v>
      </c>
      <c r="J388">
        <f>IF(Sheet1!J388="","",LOG10(Sheet1!J388))</f>
        <v>8.2466677983423491</v>
      </c>
      <c r="U388">
        <f>IF(Sheet1!T388=0,"", SUM(C388, F388, I388, L388, O388, R388)/Sheet1!T388)</f>
        <v>3.0025861499202073</v>
      </c>
    </row>
    <row r="389" spans="1:21" x14ac:dyDescent="0.2">
      <c r="A389" s="1">
        <f>Sheet1!A389</f>
        <v>44949</v>
      </c>
      <c r="B389" t="str">
        <f>IF(Sheet1!B389="","",LOG10(Sheet1!B389))</f>
        <v/>
      </c>
      <c r="C389" t="str">
        <f>IF(Sheet1!C389="","",LOG10(Sheet1!C389))</f>
        <v/>
      </c>
      <c r="D389" t="str">
        <f>IF(Sheet1!D389="","",LOG10(Sheet1!D389))</f>
        <v/>
      </c>
      <c r="E389" t="str">
        <f>IF(Sheet1!E389="","",LOG10(Sheet1!E389))</f>
        <v/>
      </c>
      <c r="F389" t="str">
        <f>IF(Sheet1!F389="","",LOG10(Sheet1!F389))</f>
        <v/>
      </c>
      <c r="G389" t="str">
        <f>IF(Sheet1!G389="","",LOG10(Sheet1!G389))</f>
        <v/>
      </c>
      <c r="H389" t="str">
        <f>IF(Sheet1!H389="","",LOG10(Sheet1!H389))</f>
        <v/>
      </c>
      <c r="I389" t="str">
        <f>IF(Sheet1!I389="","",LOG10(Sheet1!I389))</f>
        <v/>
      </c>
      <c r="J389" t="str">
        <f>IF(Sheet1!J389="","",LOG10(Sheet1!J389))</f>
        <v/>
      </c>
      <c r="U389" t="str">
        <f>IF(Sheet1!T389=0,"", SUM(C389, F389, I389, L389, O389, R389)/Sheet1!T389)</f>
        <v/>
      </c>
    </row>
    <row r="390" spans="1:21" x14ac:dyDescent="0.2">
      <c r="A390" s="1">
        <f>Sheet1!A390</f>
        <v>44950</v>
      </c>
      <c r="B390">
        <f>IF(Sheet1!B390="","",LOG10(Sheet1!B390))</f>
        <v>3.3021444682910656E-2</v>
      </c>
      <c r="C390">
        <f>IF(Sheet1!C390="","",LOG10(Sheet1!C390))</f>
        <v>2.6989700043360187</v>
      </c>
      <c r="D390">
        <f>IF(Sheet1!D390="","",LOG10(Sheet1!D390))</f>
        <v>8.2680047539553936</v>
      </c>
      <c r="E390">
        <f>IF(Sheet1!E390="","",LOG10(Sheet1!E390))</f>
        <v>0.17231096852195424</v>
      </c>
      <c r="F390">
        <f>IF(Sheet1!F390="","",LOG10(Sheet1!F390))</f>
        <v>3.7807262176350216</v>
      </c>
      <c r="G390">
        <f>IF(Sheet1!G390="","",LOG10(Sheet1!G390))</f>
        <v>8.2887955391477028</v>
      </c>
      <c r="H390">
        <f>IF(Sheet1!H390="","",LOG10(Sheet1!H390))</f>
        <v>5.6904851336472557E-2</v>
      </c>
      <c r="I390">
        <f>IF(Sheet1!I390="","",LOG10(Sheet1!I390))</f>
        <v>2.6989700043360187</v>
      </c>
      <c r="J390">
        <f>IF(Sheet1!J390="","",LOG10(Sheet1!J390))</f>
        <v>8.3185932856820539</v>
      </c>
      <c r="U390">
        <f>IF(Sheet1!T390=0,"", SUM(C390, F390, I390, L390, O390, R390)/Sheet1!T390)</f>
        <v>3.0595554087690195</v>
      </c>
    </row>
    <row r="391" spans="1:21" x14ac:dyDescent="0.2">
      <c r="A391" s="1">
        <f>Sheet1!A391</f>
        <v>44951</v>
      </c>
      <c r="B391" t="str">
        <f>IF(Sheet1!B391="","",LOG10(Sheet1!B391))</f>
        <v/>
      </c>
      <c r="C391" t="str">
        <f>IF(Sheet1!C391="","",LOG10(Sheet1!C391))</f>
        <v/>
      </c>
      <c r="D391" t="str">
        <f>IF(Sheet1!D391="","",LOG10(Sheet1!D391))</f>
        <v/>
      </c>
      <c r="E391" t="str">
        <f>IF(Sheet1!E391="","",LOG10(Sheet1!E391))</f>
        <v/>
      </c>
      <c r="F391" t="str">
        <f>IF(Sheet1!F391="","",LOG10(Sheet1!F391))</f>
        <v/>
      </c>
      <c r="G391" t="str">
        <f>IF(Sheet1!G391="","",LOG10(Sheet1!G391))</f>
        <v/>
      </c>
      <c r="H391" t="str">
        <f>IF(Sheet1!H391="","",LOG10(Sheet1!H391))</f>
        <v/>
      </c>
      <c r="I391" t="str">
        <f>IF(Sheet1!I391="","",LOG10(Sheet1!I391))</f>
        <v/>
      </c>
      <c r="J391" t="str">
        <f>IF(Sheet1!J391="","",LOG10(Sheet1!J391))</f>
        <v/>
      </c>
      <c r="U391" t="str">
        <f>IF(Sheet1!T391=0,"", SUM(C391, F391, I391, L391, O391, R391)/Sheet1!T391)</f>
        <v/>
      </c>
    </row>
    <row r="392" spans="1:21" x14ac:dyDescent="0.2">
      <c r="A392" s="1">
        <f>Sheet1!A392</f>
        <v>44952</v>
      </c>
      <c r="B392" t="str">
        <f>IF(Sheet1!B392="","",LOG10(Sheet1!B392))</f>
        <v/>
      </c>
      <c r="C392" t="str">
        <f>IF(Sheet1!C392="","",LOG10(Sheet1!C392))</f>
        <v/>
      </c>
      <c r="D392" t="str">
        <f>IF(Sheet1!D392="","",LOG10(Sheet1!D392))</f>
        <v/>
      </c>
      <c r="E392" t="str">
        <f>IF(Sheet1!E392="","",LOG10(Sheet1!E392))</f>
        <v/>
      </c>
      <c r="F392" t="str">
        <f>IF(Sheet1!F392="","",LOG10(Sheet1!F392))</f>
        <v/>
      </c>
      <c r="G392" t="str">
        <f>IF(Sheet1!G392="","",LOG10(Sheet1!G392))</f>
        <v/>
      </c>
      <c r="H392" t="str">
        <f>IF(Sheet1!H392="","",LOG10(Sheet1!H392))</f>
        <v/>
      </c>
      <c r="I392" t="str">
        <f>IF(Sheet1!I392="","",LOG10(Sheet1!I392))</f>
        <v/>
      </c>
      <c r="J392" t="str">
        <f>IF(Sheet1!J392="","",LOG10(Sheet1!J392))</f>
        <v/>
      </c>
      <c r="U392" t="str">
        <f>IF(Sheet1!T392=0,"", SUM(C392, F392, I392, L392, O392, R392)/Sheet1!T392)</f>
        <v/>
      </c>
    </row>
    <row r="393" spans="1:21" x14ac:dyDescent="0.2">
      <c r="A393" s="1">
        <f>Sheet1!A393</f>
        <v>44953</v>
      </c>
      <c r="B393">
        <f>IF(Sheet1!B393="","",LOG10(Sheet1!B393))</f>
        <v>-6.6512712151294562E-2</v>
      </c>
      <c r="C393">
        <f>IF(Sheet1!C393="","",LOG10(Sheet1!C393))</f>
        <v>2.6989700043360187</v>
      </c>
      <c r="D393">
        <f>IF(Sheet1!D393="","",LOG10(Sheet1!D393))</f>
        <v>8.0786902353640642</v>
      </c>
      <c r="E393">
        <f>IF(Sheet1!E393="","",LOG10(Sheet1!E393))</f>
        <v>8.9551882886454118E-2</v>
      </c>
      <c r="F393">
        <f>IF(Sheet1!F393="","",LOG10(Sheet1!F393))</f>
        <v>2.6989700043360187</v>
      </c>
      <c r="G393">
        <f>IF(Sheet1!G393="","",LOG10(Sheet1!G393))</f>
        <v>8.2614472548790197</v>
      </c>
      <c r="H393">
        <f>IF(Sheet1!H393="","",LOG10(Sheet1!H393))</f>
        <v>9.8297536494697635E-2</v>
      </c>
      <c r="I393">
        <f>IF(Sheet1!I393="","",LOG10(Sheet1!I393))</f>
        <v>3.9060915811016361</v>
      </c>
      <c r="J393">
        <f>IF(Sheet1!J393="","",LOG10(Sheet1!J393))</f>
        <v>8.2601706873716392</v>
      </c>
      <c r="U393">
        <f>IF(Sheet1!T393=0,"", SUM(C393, F393, I393, L393, O393, R393)/Sheet1!T393)</f>
        <v>3.1013438632578914</v>
      </c>
    </row>
    <row r="394" spans="1:21" x14ac:dyDescent="0.2">
      <c r="A394" s="1">
        <f>Sheet1!A394</f>
        <v>44954</v>
      </c>
      <c r="B394" t="str">
        <f>IF(Sheet1!B394="","",LOG10(Sheet1!B394))</f>
        <v/>
      </c>
      <c r="C394" t="str">
        <f>IF(Sheet1!C394="","",LOG10(Sheet1!C394))</f>
        <v/>
      </c>
      <c r="D394" t="str">
        <f>IF(Sheet1!D394="","",LOG10(Sheet1!D394))</f>
        <v/>
      </c>
      <c r="E394" t="str">
        <f>IF(Sheet1!E394="","",LOG10(Sheet1!E394))</f>
        <v/>
      </c>
      <c r="F394" t="str">
        <f>IF(Sheet1!F394="","",LOG10(Sheet1!F394))</f>
        <v/>
      </c>
      <c r="G394" t="str">
        <f>IF(Sheet1!G394="","",LOG10(Sheet1!G394))</f>
        <v/>
      </c>
      <c r="H394" t="str">
        <f>IF(Sheet1!H394="","",LOG10(Sheet1!H394))</f>
        <v/>
      </c>
      <c r="I394" t="str">
        <f>IF(Sheet1!I394="","",LOG10(Sheet1!I394))</f>
        <v/>
      </c>
      <c r="J394" t="str">
        <f>IF(Sheet1!J394="","",LOG10(Sheet1!J394))</f>
        <v/>
      </c>
      <c r="U394" t="str">
        <f>IF(Sheet1!T394=0,"", SUM(C394, F394, I394, L394, O394, R394)/Sheet1!T394)</f>
        <v/>
      </c>
    </row>
    <row r="395" spans="1:21" x14ac:dyDescent="0.2">
      <c r="A395" s="1">
        <f>Sheet1!A395</f>
        <v>44955</v>
      </c>
      <c r="B395">
        <f>IF(Sheet1!B395="","",LOG10(Sheet1!B395))</f>
        <v>2.0361282647707864E-2</v>
      </c>
      <c r="C395">
        <f>IF(Sheet1!C395="","",LOG10(Sheet1!C395))</f>
        <v>2.6989700043360187</v>
      </c>
      <c r="D395">
        <f>IF(Sheet1!D395="","",LOG10(Sheet1!D395))</f>
        <v>8.77533910183028</v>
      </c>
      <c r="E395">
        <f>IF(Sheet1!E395="","",LOG10(Sheet1!E395))</f>
        <v>-7.5720713938118356E-2</v>
      </c>
      <c r="F395">
        <f>IF(Sheet1!F395="","",LOG10(Sheet1!F395))</f>
        <v>2.6989700043360187</v>
      </c>
      <c r="G395">
        <f>IF(Sheet1!G395="","",LOG10(Sheet1!G395))</f>
        <v>8.1797960754245231</v>
      </c>
      <c r="H395">
        <f>IF(Sheet1!H395="","",LOG10(Sheet1!H395))</f>
        <v>3.6229544086294529E-2</v>
      </c>
      <c r="I395">
        <f>IF(Sheet1!I395="","",LOG10(Sheet1!I395))</f>
        <v>3.667708006002536</v>
      </c>
      <c r="J395">
        <f>IF(Sheet1!J395="","",LOG10(Sheet1!J395))</f>
        <v>8.272633993898749</v>
      </c>
      <c r="U395">
        <f>IF(Sheet1!T395=0,"", SUM(C395, F395, I395, L395, O395, R395)/Sheet1!T395)</f>
        <v>3.0218826715581915</v>
      </c>
    </row>
    <row r="396" spans="1:21" x14ac:dyDescent="0.2">
      <c r="A396" s="1">
        <f>Sheet1!A396</f>
        <v>44956</v>
      </c>
      <c r="B396" t="str">
        <f>IF(Sheet1!B396="","",LOG10(Sheet1!B396))</f>
        <v/>
      </c>
      <c r="C396" t="str">
        <f>IF(Sheet1!C396="","",LOG10(Sheet1!C396))</f>
        <v/>
      </c>
      <c r="D396" t="str">
        <f>IF(Sheet1!D396="","",LOG10(Sheet1!D396))</f>
        <v/>
      </c>
      <c r="E396" t="str">
        <f>IF(Sheet1!E396="","",LOG10(Sheet1!E396))</f>
        <v/>
      </c>
      <c r="F396" t="str">
        <f>IF(Sheet1!F396="","",LOG10(Sheet1!F396))</f>
        <v/>
      </c>
      <c r="G396" t="str">
        <f>IF(Sheet1!G396="","",LOG10(Sheet1!G396))</f>
        <v/>
      </c>
      <c r="H396" t="str">
        <f>IF(Sheet1!H396="","",LOG10(Sheet1!H396))</f>
        <v/>
      </c>
      <c r="I396" t="str">
        <f>IF(Sheet1!I396="","",LOG10(Sheet1!I396))</f>
        <v/>
      </c>
      <c r="J396" t="str">
        <f>IF(Sheet1!J396="","",LOG10(Sheet1!J396))</f>
        <v/>
      </c>
      <c r="U396" t="str">
        <f>IF(Sheet1!T396=0,"", SUM(C396, F396, I396, L396, O396, R396)/Sheet1!T396)</f>
        <v/>
      </c>
    </row>
    <row r="397" spans="1:21" x14ac:dyDescent="0.2">
      <c r="A397" s="1">
        <f>Sheet1!A397</f>
        <v>44957</v>
      </c>
      <c r="B397">
        <f>IF(Sheet1!B397="","",LOG10(Sheet1!B397))</f>
        <v>6.4083435963596003E-2</v>
      </c>
      <c r="C397">
        <f>IF(Sheet1!C397="","",LOG10(Sheet1!C397))</f>
        <v>2.6989700043360187</v>
      </c>
      <c r="D397">
        <f>IF(Sheet1!D397="","",LOG10(Sheet1!D397))</f>
        <v>8.1056461821216441</v>
      </c>
      <c r="E397">
        <f>IF(Sheet1!E397="","",LOG10(Sheet1!E397))</f>
        <v>0.2268575702887235</v>
      </c>
      <c r="F397">
        <f>IF(Sheet1!F397="","",LOG10(Sheet1!F397))</f>
        <v>2.6989700043360187</v>
      </c>
      <c r="G397">
        <f>IF(Sheet1!G397="","",LOG10(Sheet1!G397))</f>
        <v>8.2255674840203152</v>
      </c>
      <c r="H397">
        <f>IF(Sheet1!H397="","",LOG10(Sheet1!H397))</f>
        <v>-1.9542107723899943E-2</v>
      </c>
      <c r="I397">
        <f>IF(Sheet1!I397="","",LOG10(Sheet1!I397))</f>
        <v>2.6989700043360187</v>
      </c>
      <c r="J397">
        <f>IF(Sheet1!J397="","",LOG10(Sheet1!J397))</f>
        <v>8.5598311109320697</v>
      </c>
      <c r="U397">
        <f>IF(Sheet1!T397=0,"", SUM(C397, F397, I397, L397, O397, R397)/Sheet1!T397)</f>
        <v>2.6989700043360187</v>
      </c>
    </row>
    <row r="398" spans="1:21" x14ac:dyDescent="0.2">
      <c r="A398" s="1">
        <f>Sheet1!A398</f>
        <v>44958</v>
      </c>
      <c r="B398" t="str">
        <f>IF(Sheet1!B398="","",LOG10(Sheet1!B398))</f>
        <v/>
      </c>
      <c r="C398" t="str">
        <f>IF(Sheet1!C398="","",LOG10(Sheet1!C398))</f>
        <v/>
      </c>
      <c r="D398" t="str">
        <f>IF(Sheet1!D398="","",LOG10(Sheet1!D398))</f>
        <v/>
      </c>
      <c r="E398" t="str">
        <f>IF(Sheet1!E398="","",LOG10(Sheet1!E398))</f>
        <v/>
      </c>
      <c r="F398" t="str">
        <f>IF(Sheet1!F398="","",LOG10(Sheet1!F398))</f>
        <v/>
      </c>
      <c r="G398" t="str">
        <f>IF(Sheet1!G398="","",LOG10(Sheet1!G398))</f>
        <v/>
      </c>
      <c r="H398" t="str">
        <f>IF(Sheet1!H398="","",LOG10(Sheet1!H398))</f>
        <v/>
      </c>
      <c r="I398" t="str">
        <f>IF(Sheet1!I398="","",LOG10(Sheet1!I398))</f>
        <v/>
      </c>
      <c r="J398" t="str">
        <f>IF(Sheet1!J398="","",LOG10(Sheet1!J398))</f>
        <v/>
      </c>
      <c r="U398" t="str">
        <f>IF(Sheet1!T398=0,"", SUM(C398, F398, I398, L398, O398, R398)/Sheet1!T398)</f>
        <v/>
      </c>
    </row>
    <row r="399" spans="1:21" x14ac:dyDescent="0.2">
      <c r="A399" s="1">
        <f>Sheet1!A399</f>
        <v>44959</v>
      </c>
      <c r="B399">
        <f>IF(Sheet1!B399="","",LOG10(Sheet1!B399))</f>
        <v>-0.49894073778224851</v>
      </c>
      <c r="C399">
        <f>IF(Sheet1!C399="","",LOG10(Sheet1!C399))</f>
        <v>2.6989700043360187</v>
      </c>
      <c r="D399">
        <f>IF(Sheet1!D399="","",LOG10(Sheet1!D399))</f>
        <v>8.0257299151270391</v>
      </c>
      <c r="E399">
        <f>IF(Sheet1!E399="","",LOG10(Sheet1!E399))</f>
        <v>-0.1290111862394247</v>
      </c>
      <c r="F399">
        <f>IF(Sheet1!F399="","",LOG10(Sheet1!F399))</f>
        <v>2.6989700043360187</v>
      </c>
      <c r="G399">
        <f>IF(Sheet1!G399="","",LOG10(Sheet1!G399))</f>
        <v>8.7792324160075434</v>
      </c>
      <c r="H399">
        <f>IF(Sheet1!H399="","",LOG10(Sheet1!H399))</f>
        <v>-0.19586056766464957</v>
      </c>
      <c r="I399">
        <f>IF(Sheet1!I399="","",LOG10(Sheet1!I399))</f>
        <v>2.6989700043360187</v>
      </c>
      <c r="J399">
        <f>IF(Sheet1!J399="","",LOG10(Sheet1!J399))</f>
        <v>9.1774910175376192</v>
      </c>
      <c r="U399">
        <f>IF(Sheet1!T399=0,"", SUM(C399, F399, I399, L399, O399, R399)/Sheet1!T399)</f>
        <v>2.6989700043360187</v>
      </c>
    </row>
    <row r="400" spans="1:21" x14ac:dyDescent="0.2">
      <c r="A400" s="1">
        <f>Sheet1!A400</f>
        <v>44960</v>
      </c>
      <c r="B400" t="str">
        <f>IF(Sheet1!B400="","",LOG10(Sheet1!B400))</f>
        <v/>
      </c>
      <c r="C400" t="str">
        <f>IF(Sheet1!C400="","",LOG10(Sheet1!C400))</f>
        <v/>
      </c>
      <c r="D400" t="str">
        <f>IF(Sheet1!D400="","",LOG10(Sheet1!D400))</f>
        <v/>
      </c>
      <c r="E400" t="str">
        <f>IF(Sheet1!E400="","",LOG10(Sheet1!E400))</f>
        <v/>
      </c>
      <c r="F400" t="str">
        <f>IF(Sheet1!F400="","",LOG10(Sheet1!F400))</f>
        <v/>
      </c>
      <c r="G400" t="str">
        <f>IF(Sheet1!G400="","",LOG10(Sheet1!G400))</f>
        <v/>
      </c>
      <c r="H400" t="str">
        <f>IF(Sheet1!H400="","",LOG10(Sheet1!H400))</f>
        <v/>
      </c>
      <c r="I400" t="str">
        <f>IF(Sheet1!I400="","",LOG10(Sheet1!I400))</f>
        <v/>
      </c>
      <c r="J400" t="str">
        <f>IF(Sheet1!J400="","",LOG10(Sheet1!J400))</f>
        <v/>
      </c>
      <c r="U400" t="str">
        <f>IF(Sheet1!T400=0,"", SUM(C400, F400, I400, L400, O400, R400)/Sheet1!T400)</f>
        <v/>
      </c>
    </row>
    <row r="401" spans="1:21" x14ac:dyDescent="0.2">
      <c r="A401" s="1">
        <f>Sheet1!A401</f>
        <v>44961</v>
      </c>
      <c r="B401" t="str">
        <f>IF(Sheet1!B401="","",LOG10(Sheet1!B401))</f>
        <v/>
      </c>
      <c r="C401" t="str">
        <f>IF(Sheet1!C401="","",LOG10(Sheet1!C401))</f>
        <v/>
      </c>
      <c r="D401" t="str">
        <f>IF(Sheet1!D401="","",LOG10(Sheet1!D401))</f>
        <v/>
      </c>
      <c r="E401" t="str">
        <f>IF(Sheet1!E401="","",LOG10(Sheet1!E401))</f>
        <v/>
      </c>
      <c r="F401" t="str">
        <f>IF(Sheet1!F401="","",LOG10(Sheet1!F401))</f>
        <v/>
      </c>
      <c r="G401" t="str">
        <f>IF(Sheet1!G401="","",LOG10(Sheet1!G401))</f>
        <v/>
      </c>
      <c r="H401" t="str">
        <f>IF(Sheet1!H401="","",LOG10(Sheet1!H401))</f>
        <v/>
      </c>
      <c r="I401" t="str">
        <f>IF(Sheet1!I401="","",LOG10(Sheet1!I401))</f>
        <v/>
      </c>
      <c r="J401" t="str">
        <f>IF(Sheet1!J401="","",LOG10(Sheet1!J401))</f>
        <v/>
      </c>
      <c r="U401" t="str">
        <f>IF(Sheet1!T401=0,"", SUM(C401, F401, I401, L401, O401, R401)/Sheet1!T401)</f>
        <v/>
      </c>
    </row>
    <row r="402" spans="1:21" x14ac:dyDescent="0.2">
      <c r="A402" s="1">
        <f>Sheet1!A402</f>
        <v>44962</v>
      </c>
      <c r="B402">
        <f>IF(Sheet1!B402="","",LOG10(Sheet1!B402))</f>
        <v>3.1408464251624121E-2</v>
      </c>
      <c r="C402">
        <f>IF(Sheet1!C402="","",LOG10(Sheet1!C402))</f>
        <v>2.6989700043360187</v>
      </c>
      <c r="D402">
        <f>IF(Sheet1!D402="","",LOG10(Sheet1!D402))</f>
        <v>8.1116082361069726</v>
      </c>
      <c r="E402">
        <f>IF(Sheet1!E402="","",LOG10(Sheet1!E402))</f>
        <v>-1.3676222949234686E-2</v>
      </c>
      <c r="F402">
        <f>IF(Sheet1!F402="","",LOG10(Sheet1!F402))</f>
        <v>4.5708748130822485</v>
      </c>
      <c r="G402">
        <f>IF(Sheet1!G402="","",LOG10(Sheet1!G402))</f>
        <v>8.732152130788613</v>
      </c>
      <c r="H402">
        <f>IF(Sheet1!H402="","",LOG10(Sheet1!H402))</f>
        <v>-6.1230850587887945E-3</v>
      </c>
      <c r="I402">
        <f>IF(Sheet1!I402="","",LOG10(Sheet1!I402))</f>
        <v>3.9948763861774812</v>
      </c>
      <c r="J402">
        <f>IF(Sheet1!J402="","",LOG10(Sheet1!J402))</f>
        <v>8.2605777401528684</v>
      </c>
      <c r="U402">
        <f>IF(Sheet1!T402=0,"", SUM(C402, F402, I402, L402, O402, R402)/Sheet1!T402)</f>
        <v>3.7549070678652492</v>
      </c>
    </row>
    <row r="403" spans="1:21" x14ac:dyDescent="0.2">
      <c r="A403" s="1">
        <f>Sheet1!A403</f>
        <v>44963</v>
      </c>
      <c r="B403" t="str">
        <f>IF(Sheet1!B403="","",LOG10(Sheet1!B403))</f>
        <v/>
      </c>
      <c r="C403" t="str">
        <f>IF(Sheet1!C403="","",LOG10(Sheet1!C403))</f>
        <v/>
      </c>
      <c r="D403" t="str">
        <f>IF(Sheet1!D403="","",LOG10(Sheet1!D403))</f>
        <v/>
      </c>
      <c r="E403" t="str">
        <f>IF(Sheet1!E403="","",LOG10(Sheet1!E403))</f>
        <v/>
      </c>
      <c r="F403" t="str">
        <f>IF(Sheet1!F403="","",LOG10(Sheet1!F403))</f>
        <v/>
      </c>
      <c r="G403" t="str">
        <f>IF(Sheet1!G403="","",LOG10(Sheet1!G403))</f>
        <v/>
      </c>
      <c r="H403" t="str">
        <f>IF(Sheet1!H403="","",LOG10(Sheet1!H403))</f>
        <v/>
      </c>
      <c r="I403" t="str">
        <f>IF(Sheet1!I403="","",LOG10(Sheet1!I403))</f>
        <v/>
      </c>
      <c r="J403" t="str">
        <f>IF(Sheet1!J403="","",LOG10(Sheet1!J403))</f>
        <v/>
      </c>
      <c r="U403" t="str">
        <f>IF(Sheet1!T403=0,"", SUM(C403, F403, I403, L403, O403, R403)/Sheet1!T403)</f>
        <v/>
      </c>
    </row>
    <row r="404" spans="1:21" x14ac:dyDescent="0.2">
      <c r="A404" s="1">
        <f>Sheet1!A404</f>
        <v>44964</v>
      </c>
      <c r="B404">
        <f>IF(Sheet1!B404="","",LOG10(Sheet1!B404))</f>
        <v>-1.7276612331454656E-2</v>
      </c>
      <c r="C404">
        <f>IF(Sheet1!C404="","",LOG10(Sheet1!C404))</f>
        <v>2.6989700043360187</v>
      </c>
      <c r="D404">
        <f>IF(Sheet1!D404="","",LOG10(Sheet1!D404))</f>
        <v>8.1758804928706486</v>
      </c>
      <c r="E404">
        <f>IF(Sheet1!E404="","",LOG10(Sheet1!E404))</f>
        <v>-2.1363051615525673E-2</v>
      </c>
      <c r="F404">
        <f>IF(Sheet1!F404="","",LOG10(Sheet1!F404))</f>
        <v>2.6989700043360187</v>
      </c>
      <c r="G404">
        <f>IF(Sheet1!G404="","",LOG10(Sheet1!G404))</f>
        <v>8.7086602304694427</v>
      </c>
      <c r="H404">
        <f>IF(Sheet1!H404="","",LOG10(Sheet1!H404))</f>
        <v>-0.33535802444387447</v>
      </c>
      <c r="I404">
        <f>IF(Sheet1!I404="","",LOG10(Sheet1!I404))</f>
        <v>2.6989700043360187</v>
      </c>
      <c r="J404">
        <f>IF(Sheet1!J404="","",LOG10(Sheet1!J404))</f>
        <v>8.1121191343362185</v>
      </c>
      <c r="U404">
        <f>IF(Sheet1!T404=0,"", SUM(C404, F404, I404, L404, O404, R404)/Sheet1!T404)</f>
        <v>2.6989700043360187</v>
      </c>
    </row>
    <row r="405" spans="1:21" x14ac:dyDescent="0.2">
      <c r="A405" s="1">
        <f>Sheet1!A405</f>
        <v>44965</v>
      </c>
      <c r="B405" t="str">
        <f>IF(Sheet1!B405="","",LOG10(Sheet1!B405))</f>
        <v/>
      </c>
      <c r="C405" t="str">
        <f>IF(Sheet1!C405="","",LOG10(Sheet1!C405))</f>
        <v/>
      </c>
      <c r="D405" t="str">
        <f>IF(Sheet1!D405="","",LOG10(Sheet1!D405))</f>
        <v/>
      </c>
      <c r="E405" t="str">
        <f>IF(Sheet1!E405="","",LOG10(Sheet1!E405))</f>
        <v/>
      </c>
      <c r="F405" t="str">
        <f>IF(Sheet1!F405="","",LOG10(Sheet1!F405))</f>
        <v/>
      </c>
      <c r="G405" t="str">
        <f>IF(Sheet1!G405="","",LOG10(Sheet1!G405))</f>
        <v/>
      </c>
      <c r="H405" t="str">
        <f>IF(Sheet1!H405="","",LOG10(Sheet1!H405))</f>
        <v/>
      </c>
      <c r="I405" t="str">
        <f>IF(Sheet1!I405="","",LOG10(Sheet1!I405))</f>
        <v/>
      </c>
      <c r="J405" t="str">
        <f>IF(Sheet1!J405="","",LOG10(Sheet1!J405))</f>
        <v/>
      </c>
      <c r="U405" t="str">
        <f>IF(Sheet1!T405=0,"", SUM(C405, F405, I405, L405, O405, R405)/Sheet1!T405)</f>
        <v/>
      </c>
    </row>
    <row r="406" spans="1:21" x14ac:dyDescent="0.2">
      <c r="A406" s="1">
        <f>Sheet1!A406</f>
        <v>44966</v>
      </c>
      <c r="B406">
        <f>IF(Sheet1!B406="","",LOG10(Sheet1!B406))</f>
        <v>-6.8033885271827368E-2</v>
      </c>
      <c r="C406">
        <f>IF(Sheet1!C406="","",LOG10(Sheet1!C406))</f>
        <v>3.654117578210637</v>
      </c>
      <c r="D406">
        <f>IF(Sheet1!D406="","",LOG10(Sheet1!D406))</f>
        <v>8.2449225526625334</v>
      </c>
      <c r="E406">
        <f>IF(Sheet1!E406="","",LOG10(Sheet1!E406))</f>
        <v>-6.0980223551333534E-2</v>
      </c>
      <c r="F406">
        <f>IF(Sheet1!F406="","",LOG10(Sheet1!F406))</f>
        <v>2.6989700043360187</v>
      </c>
      <c r="G406">
        <f>IF(Sheet1!G406="","",LOG10(Sheet1!G406))</f>
        <v>8.0983984964941591</v>
      </c>
      <c r="H406">
        <f>IF(Sheet1!H406="","",LOG10(Sheet1!H406))</f>
        <v>0.11494441571258467</v>
      </c>
      <c r="I406">
        <f>IF(Sheet1!I406="","",LOG10(Sheet1!I406))</f>
        <v>3.8488353682336394</v>
      </c>
      <c r="J406">
        <f>IF(Sheet1!J406="","",LOG10(Sheet1!J406))</f>
        <v>8.4053418918551106</v>
      </c>
      <c r="U406">
        <f>IF(Sheet1!T406=0,"", SUM(C406, F406, I406, L406, O406, R406)/Sheet1!T406)</f>
        <v>3.4006409835934317</v>
      </c>
    </row>
    <row r="407" spans="1:21" x14ac:dyDescent="0.2">
      <c r="A407" s="1">
        <f>Sheet1!A407</f>
        <v>44967</v>
      </c>
      <c r="B407" t="str">
        <f>IF(Sheet1!B407="","",LOG10(Sheet1!B407))</f>
        <v/>
      </c>
      <c r="C407" t="str">
        <f>IF(Sheet1!C407="","",LOG10(Sheet1!C407))</f>
        <v/>
      </c>
      <c r="D407" t="str">
        <f>IF(Sheet1!D407="","",LOG10(Sheet1!D407))</f>
        <v/>
      </c>
      <c r="E407" t="str">
        <f>IF(Sheet1!E407="","",LOG10(Sheet1!E407))</f>
        <v/>
      </c>
      <c r="F407" t="str">
        <f>IF(Sheet1!F407="","",LOG10(Sheet1!F407))</f>
        <v/>
      </c>
      <c r="G407" t="str">
        <f>IF(Sheet1!G407="","",LOG10(Sheet1!G407))</f>
        <v/>
      </c>
      <c r="H407" t="str">
        <f>IF(Sheet1!H407="","",LOG10(Sheet1!H407))</f>
        <v/>
      </c>
      <c r="I407" t="str">
        <f>IF(Sheet1!I407="","",LOG10(Sheet1!I407))</f>
        <v/>
      </c>
      <c r="J407" t="str">
        <f>IF(Sheet1!J407="","",LOG10(Sheet1!J407))</f>
        <v/>
      </c>
      <c r="U407" t="str">
        <f>IF(Sheet1!T407=0,"", SUM(C407, F407, I407, L407, O407, R407)/Sheet1!T407)</f>
        <v/>
      </c>
    </row>
    <row r="408" spans="1:21" x14ac:dyDescent="0.2">
      <c r="A408" s="1">
        <f>Sheet1!A408</f>
        <v>44968</v>
      </c>
      <c r="B408">
        <f>IF(Sheet1!B408="","",LOG10(Sheet1!B408))</f>
        <v>-8.3309926200514969E-3</v>
      </c>
      <c r="C408">
        <f>IF(Sheet1!C408="","",LOG10(Sheet1!C408))</f>
        <v>2.6989700043360187</v>
      </c>
      <c r="D408">
        <f>IF(Sheet1!D408="","",LOG10(Sheet1!D408))</f>
        <v>8.1994676177853556</v>
      </c>
      <c r="E408">
        <f>IF(Sheet1!E408="","",LOG10(Sheet1!E408))</f>
        <v>2.0775488193557831E-2</v>
      </c>
      <c r="F408">
        <f>IF(Sheet1!F408="","",LOG10(Sheet1!F408))</f>
        <v>3.994389757865525</v>
      </c>
      <c r="G408">
        <f>IF(Sheet1!G408="","",LOG10(Sheet1!G408))</f>
        <v>8.6885304454997065</v>
      </c>
      <c r="H408">
        <f>IF(Sheet1!H408="","",LOG10(Sheet1!H408))</f>
        <v>-3.0507515046188267E-3</v>
      </c>
      <c r="I408">
        <f>IF(Sheet1!I408="","",LOG10(Sheet1!I408))</f>
        <v>3.9583562519187354</v>
      </c>
      <c r="J408">
        <f>IF(Sheet1!J408="","",LOG10(Sheet1!J408))</f>
        <v>8.3114297808472557</v>
      </c>
      <c r="U408">
        <f>IF(Sheet1!T408=0,"", SUM(C408, F408, I408, L408, O408, R408)/Sheet1!T408)</f>
        <v>3.5505720047067597</v>
      </c>
    </row>
    <row r="409" spans="1:21" x14ac:dyDescent="0.2">
      <c r="A409" s="1">
        <f>Sheet1!A409</f>
        <v>44969</v>
      </c>
      <c r="B409" t="str">
        <f>IF(Sheet1!B409="","",LOG10(Sheet1!B409))</f>
        <v/>
      </c>
      <c r="C409" t="str">
        <f>IF(Sheet1!C409="","",LOG10(Sheet1!C409))</f>
        <v/>
      </c>
      <c r="D409" t="str">
        <f>IF(Sheet1!D409="","",LOG10(Sheet1!D409))</f>
        <v/>
      </c>
      <c r="E409" t="str">
        <f>IF(Sheet1!E409="","",LOG10(Sheet1!E409))</f>
        <v/>
      </c>
      <c r="F409" t="str">
        <f>IF(Sheet1!F409="","",LOG10(Sheet1!F409))</f>
        <v/>
      </c>
      <c r="G409" t="str">
        <f>IF(Sheet1!G409="","",LOG10(Sheet1!G409))</f>
        <v/>
      </c>
      <c r="H409" t="str">
        <f>IF(Sheet1!H409="","",LOG10(Sheet1!H409))</f>
        <v/>
      </c>
      <c r="I409" t="str">
        <f>IF(Sheet1!I409="","",LOG10(Sheet1!I409))</f>
        <v/>
      </c>
      <c r="J409" t="str">
        <f>IF(Sheet1!J409="","",LOG10(Sheet1!J409))</f>
        <v/>
      </c>
      <c r="U409" t="str">
        <f>IF(Sheet1!T409=0,"", SUM(C409, F409, I409, L409, O409, R409)/Sheet1!T409)</f>
        <v/>
      </c>
    </row>
    <row r="410" spans="1:21" x14ac:dyDescent="0.2">
      <c r="A410" s="1">
        <f>Sheet1!A410</f>
        <v>44970</v>
      </c>
      <c r="B410" t="str">
        <f>IF(Sheet1!B410="","",LOG10(Sheet1!B410))</f>
        <v/>
      </c>
      <c r="C410" t="str">
        <f>IF(Sheet1!C410="","",LOG10(Sheet1!C410))</f>
        <v/>
      </c>
      <c r="D410" t="str">
        <f>IF(Sheet1!D410="","",LOG10(Sheet1!D410))</f>
        <v/>
      </c>
      <c r="E410" t="str">
        <f>IF(Sheet1!E410="","",LOG10(Sheet1!E410))</f>
        <v/>
      </c>
      <c r="F410" t="str">
        <f>IF(Sheet1!F410="","",LOG10(Sheet1!F410))</f>
        <v/>
      </c>
      <c r="G410" t="str">
        <f>IF(Sheet1!G410="","",LOG10(Sheet1!G410))</f>
        <v/>
      </c>
      <c r="H410" t="str">
        <f>IF(Sheet1!H410="","",LOG10(Sheet1!H410))</f>
        <v/>
      </c>
      <c r="I410" t="str">
        <f>IF(Sheet1!I410="","",LOG10(Sheet1!I410))</f>
        <v/>
      </c>
      <c r="J410" t="str">
        <f>IF(Sheet1!J410="","",LOG10(Sheet1!J410))</f>
        <v/>
      </c>
      <c r="U410" t="str">
        <f>IF(Sheet1!T410=0,"", SUM(C410, F410, I410, L410, O410, R410)/Sheet1!T410)</f>
        <v/>
      </c>
    </row>
    <row r="411" spans="1:21" x14ac:dyDescent="0.2">
      <c r="A411" s="1">
        <f>Sheet1!A411</f>
        <v>44971</v>
      </c>
      <c r="B411">
        <f>IF(Sheet1!B411="","",LOG10(Sheet1!B411))</f>
        <v>-0.11577123036739606</v>
      </c>
      <c r="C411">
        <f>IF(Sheet1!C411="","",LOG10(Sheet1!C411))</f>
        <v>2.6989700043360187</v>
      </c>
      <c r="D411">
        <f>IF(Sheet1!D411="","",LOG10(Sheet1!D411))</f>
        <v>8.0324715902593606</v>
      </c>
      <c r="E411">
        <f>IF(Sheet1!E411="","",LOG10(Sheet1!E411))</f>
        <v>2.9789470831855614E-2</v>
      </c>
      <c r="F411">
        <f>IF(Sheet1!F411="","",LOG10(Sheet1!F411))</f>
        <v>2.6989700043360187</v>
      </c>
      <c r="G411">
        <f>IF(Sheet1!G411="","",LOG10(Sheet1!G411))</f>
        <v>8.1101877588595404</v>
      </c>
      <c r="H411">
        <f>IF(Sheet1!H411="","",LOG10(Sheet1!H411))</f>
        <v>1.1147360775797479E-2</v>
      </c>
      <c r="I411">
        <f>IF(Sheet1!I411="","",LOG10(Sheet1!I411))</f>
        <v>2.6989700043360187</v>
      </c>
      <c r="J411">
        <f>IF(Sheet1!J411="","",LOG10(Sheet1!J411))</f>
        <v>8.3450243341524324</v>
      </c>
      <c r="U411">
        <f>IF(Sheet1!T411=0,"", SUM(C411, F411, I411, L411, O411, R411)/Sheet1!T411)</f>
        <v>2.6989700043360187</v>
      </c>
    </row>
    <row r="412" spans="1:21" x14ac:dyDescent="0.2">
      <c r="A412" s="1">
        <f>Sheet1!A412</f>
        <v>44972</v>
      </c>
      <c r="B412" t="str">
        <f>IF(Sheet1!B412="","",LOG10(Sheet1!B412))</f>
        <v/>
      </c>
      <c r="C412" t="str">
        <f>IF(Sheet1!C412="","",LOG10(Sheet1!C412))</f>
        <v/>
      </c>
      <c r="D412" t="str">
        <f>IF(Sheet1!D412="","",LOG10(Sheet1!D412))</f>
        <v/>
      </c>
      <c r="E412" t="str">
        <f>IF(Sheet1!E412="","",LOG10(Sheet1!E412))</f>
        <v/>
      </c>
      <c r="F412" t="str">
        <f>IF(Sheet1!F412="","",LOG10(Sheet1!F412))</f>
        <v/>
      </c>
      <c r="G412" t="str">
        <f>IF(Sheet1!G412="","",LOG10(Sheet1!G412))</f>
        <v/>
      </c>
      <c r="H412" t="str">
        <f>IF(Sheet1!H412="","",LOG10(Sheet1!H412))</f>
        <v/>
      </c>
      <c r="I412" t="str">
        <f>IF(Sheet1!I412="","",LOG10(Sheet1!I412))</f>
        <v/>
      </c>
      <c r="J412" t="str">
        <f>IF(Sheet1!J412="","",LOG10(Sheet1!J412))</f>
        <v/>
      </c>
      <c r="U412" t="str">
        <f>IF(Sheet1!T412=0,"", SUM(C412, F412, I412, L412, O412, R412)/Sheet1!T412)</f>
        <v/>
      </c>
    </row>
    <row r="413" spans="1:21" x14ac:dyDescent="0.2">
      <c r="A413" s="1">
        <f>Sheet1!A413</f>
        <v>44973</v>
      </c>
      <c r="B413">
        <f>IF(Sheet1!B413="","",LOG10(Sheet1!B413))</f>
        <v>0.11193427633268159</v>
      </c>
      <c r="C413">
        <f>IF(Sheet1!C413="","",LOG10(Sheet1!C413))</f>
        <v>3.6611136777661133</v>
      </c>
      <c r="D413">
        <f>IF(Sheet1!D413="","",LOG10(Sheet1!D413))</f>
        <v>8.2478581912965936</v>
      </c>
      <c r="E413">
        <f>IF(Sheet1!E413="","",LOG10(Sheet1!E413))</f>
        <v>0.13193929521042452</v>
      </c>
      <c r="F413">
        <f>IF(Sheet1!F413="","",LOG10(Sheet1!F413))</f>
        <v>2.6989700043360187</v>
      </c>
      <c r="G413">
        <f>IF(Sheet1!G413="","",LOG10(Sheet1!G413))</f>
        <v>8.7910404802852149</v>
      </c>
      <c r="H413">
        <f>IF(Sheet1!H413="","",LOG10(Sheet1!H413))</f>
        <v>0.21932250841933676</v>
      </c>
      <c r="I413">
        <f>IF(Sheet1!I413="","",LOG10(Sheet1!I413))</f>
        <v>2.6989700043360187</v>
      </c>
      <c r="J413">
        <f>IF(Sheet1!J413="","",LOG10(Sheet1!J413))</f>
        <v>8.3597573003999059</v>
      </c>
      <c r="U413">
        <f>IF(Sheet1!T413=0,"", SUM(C413, F413, I413, L413, O413, R413)/Sheet1!T413)</f>
        <v>3.0196845621460504</v>
      </c>
    </row>
    <row r="414" spans="1:21" x14ac:dyDescent="0.2">
      <c r="A414" s="1">
        <f>Sheet1!A414</f>
        <v>44974</v>
      </c>
      <c r="B414" t="str">
        <f>IF(Sheet1!B414="","",LOG10(Sheet1!B414))</f>
        <v/>
      </c>
      <c r="C414" t="str">
        <f>IF(Sheet1!C414="","",LOG10(Sheet1!C414))</f>
        <v/>
      </c>
      <c r="D414" t="str">
        <f>IF(Sheet1!D414="","",LOG10(Sheet1!D414))</f>
        <v/>
      </c>
      <c r="E414" t="str">
        <f>IF(Sheet1!E414="","",LOG10(Sheet1!E414))</f>
        <v/>
      </c>
      <c r="F414" t="str">
        <f>IF(Sheet1!F414="","",LOG10(Sheet1!F414))</f>
        <v/>
      </c>
      <c r="G414" t="str">
        <f>IF(Sheet1!G414="","",LOG10(Sheet1!G414))</f>
        <v/>
      </c>
      <c r="H414" t="str">
        <f>IF(Sheet1!H414="","",LOG10(Sheet1!H414))</f>
        <v/>
      </c>
      <c r="I414" t="str">
        <f>IF(Sheet1!I414="","",LOG10(Sheet1!I414))</f>
        <v/>
      </c>
      <c r="J414" t="str">
        <f>IF(Sheet1!J414="","",LOG10(Sheet1!J414))</f>
        <v/>
      </c>
      <c r="U414" t="str">
        <f>IF(Sheet1!T414=0,"", SUM(C414, F414, I414, L414, O414, R414)/Sheet1!T414)</f>
        <v/>
      </c>
    </row>
    <row r="415" spans="1:21" x14ac:dyDescent="0.2">
      <c r="A415" s="1">
        <f>Sheet1!A415</f>
        <v>44975</v>
      </c>
      <c r="B415" t="str">
        <f>IF(Sheet1!B415="","",LOG10(Sheet1!B415))</f>
        <v/>
      </c>
      <c r="C415" t="str">
        <f>IF(Sheet1!C415="","",LOG10(Sheet1!C415))</f>
        <v/>
      </c>
      <c r="D415" t="str">
        <f>IF(Sheet1!D415="","",LOG10(Sheet1!D415))</f>
        <v/>
      </c>
      <c r="E415" t="str">
        <f>IF(Sheet1!E415="","",LOG10(Sheet1!E415))</f>
        <v/>
      </c>
      <c r="F415" t="str">
        <f>IF(Sheet1!F415="","",LOG10(Sheet1!F415))</f>
        <v/>
      </c>
      <c r="G415" t="str">
        <f>IF(Sheet1!G415="","",LOG10(Sheet1!G415))</f>
        <v/>
      </c>
      <c r="H415" t="str">
        <f>IF(Sheet1!H415="","",LOG10(Sheet1!H415))</f>
        <v/>
      </c>
      <c r="I415" t="str">
        <f>IF(Sheet1!I415="","",LOG10(Sheet1!I415))</f>
        <v/>
      </c>
      <c r="J415" t="str">
        <f>IF(Sheet1!J415="","",LOG10(Sheet1!J415))</f>
        <v/>
      </c>
      <c r="U415" t="str">
        <f>IF(Sheet1!T415=0,"", SUM(C415, F415, I415, L415, O415, R415)/Sheet1!T415)</f>
        <v/>
      </c>
    </row>
    <row r="416" spans="1:21" x14ac:dyDescent="0.2">
      <c r="A416" s="1">
        <f>Sheet1!A416</f>
        <v>44976</v>
      </c>
      <c r="B416">
        <f>IF(Sheet1!B416="","",LOG10(Sheet1!B416))</f>
        <v>0.37785241900675454</v>
      </c>
      <c r="C416">
        <f>IF(Sheet1!C416="","",LOG10(Sheet1!C416))</f>
        <v>2.6989700043360187</v>
      </c>
      <c r="D416">
        <f>IF(Sheet1!D416="","",LOG10(Sheet1!D416))</f>
        <v>8.8146204715941661</v>
      </c>
      <c r="E416">
        <f>IF(Sheet1!E416="","",LOG10(Sheet1!E416))</f>
        <v>0.36642295722597273</v>
      </c>
      <c r="F416">
        <f>IF(Sheet1!F416="","",LOG10(Sheet1!F416))</f>
        <v>2.6989700043360187</v>
      </c>
      <c r="G416">
        <f>IF(Sheet1!G416="","",LOG10(Sheet1!G416))</f>
        <v>9.0348886493849871</v>
      </c>
      <c r="H416">
        <f>IF(Sheet1!H416="","",LOG10(Sheet1!H416))</f>
        <v>0.21590181320403157</v>
      </c>
      <c r="I416">
        <f>IF(Sheet1!I416="","",LOG10(Sheet1!I416))</f>
        <v>2.6989700043360187</v>
      </c>
      <c r="J416">
        <f>IF(Sheet1!J416="","",LOG10(Sheet1!J416))</f>
        <v>8.2551455603706181</v>
      </c>
      <c r="U416">
        <f>IF(Sheet1!T416=0,"", SUM(C416, F416, I416, L416, O416, R416)/Sheet1!T416)</f>
        <v>2.6989700043360187</v>
      </c>
    </row>
    <row r="417" spans="1:21" x14ac:dyDescent="0.2">
      <c r="A417" s="1">
        <f>Sheet1!A417</f>
        <v>44977</v>
      </c>
      <c r="B417" t="str">
        <f>IF(Sheet1!B417="","",LOG10(Sheet1!B417))</f>
        <v/>
      </c>
      <c r="C417" t="str">
        <f>IF(Sheet1!C417="","",LOG10(Sheet1!C417))</f>
        <v/>
      </c>
      <c r="D417" t="str">
        <f>IF(Sheet1!D417="","",LOG10(Sheet1!D417))</f>
        <v/>
      </c>
      <c r="E417" t="str">
        <f>IF(Sheet1!E417="","",LOG10(Sheet1!E417))</f>
        <v/>
      </c>
      <c r="F417" t="str">
        <f>IF(Sheet1!F417="","",LOG10(Sheet1!F417))</f>
        <v/>
      </c>
      <c r="G417" t="str">
        <f>IF(Sheet1!G417="","",LOG10(Sheet1!G417))</f>
        <v/>
      </c>
      <c r="H417" t="str">
        <f>IF(Sheet1!H417="","",LOG10(Sheet1!H417))</f>
        <v/>
      </c>
      <c r="I417" t="str">
        <f>IF(Sheet1!I417="","",LOG10(Sheet1!I417))</f>
        <v/>
      </c>
      <c r="J417" t="str">
        <f>IF(Sheet1!J417="","",LOG10(Sheet1!J417))</f>
        <v/>
      </c>
      <c r="U417" t="str">
        <f>IF(Sheet1!T417=0,"", SUM(C417, F417, I417, L417, O417, R417)/Sheet1!T417)</f>
        <v/>
      </c>
    </row>
    <row r="418" spans="1:21" x14ac:dyDescent="0.2">
      <c r="A418" s="1">
        <f>Sheet1!A418</f>
        <v>44978</v>
      </c>
      <c r="B418">
        <f>IF(Sheet1!B418="","",LOG10(Sheet1!B418))</f>
        <v>-4.1914151478914877E-2</v>
      </c>
      <c r="C418">
        <f>IF(Sheet1!C418="","",LOG10(Sheet1!C418))</f>
        <v>2.6989700043360187</v>
      </c>
      <c r="D418">
        <f>IF(Sheet1!D418="","",LOG10(Sheet1!D418))</f>
        <v>8.1540973762370204</v>
      </c>
      <c r="E418">
        <f>IF(Sheet1!E418="","",LOG10(Sheet1!E418))</f>
        <v>4.3213737826425782E-3</v>
      </c>
      <c r="F418">
        <f>IF(Sheet1!F418="","",LOG10(Sheet1!F418))</f>
        <v>2.6989700043360187</v>
      </c>
      <c r="G418">
        <f>IF(Sheet1!G418="","",LOG10(Sheet1!G418))</f>
        <v>8.1945411205148826</v>
      </c>
      <c r="H418">
        <f>IF(Sheet1!H418="","",LOG10(Sheet1!H418))</f>
        <v>4.3362278021129498E-2</v>
      </c>
      <c r="I418">
        <f>IF(Sheet1!I418="","",LOG10(Sheet1!I418))</f>
        <v>3.7464810094129337</v>
      </c>
      <c r="J418">
        <f>IF(Sheet1!J418="","",LOG10(Sheet1!J418))</f>
        <v>8.1774038042827133</v>
      </c>
      <c r="U418">
        <f>IF(Sheet1!T418=0,"", SUM(C418, F418, I418, L418, O418, R418)/Sheet1!T418)</f>
        <v>3.0481403393616571</v>
      </c>
    </row>
    <row r="419" spans="1:21" x14ac:dyDescent="0.2">
      <c r="A419" s="1">
        <f>Sheet1!A419</f>
        <v>44979</v>
      </c>
      <c r="B419" t="str">
        <f>IF(Sheet1!B419="","",LOG10(Sheet1!B419))</f>
        <v/>
      </c>
      <c r="C419" t="str">
        <f>IF(Sheet1!C419="","",LOG10(Sheet1!C419))</f>
        <v/>
      </c>
      <c r="D419" t="str">
        <f>IF(Sheet1!D419="","",LOG10(Sheet1!D419))</f>
        <v/>
      </c>
      <c r="E419" t="str">
        <f>IF(Sheet1!E419="","",LOG10(Sheet1!E419))</f>
        <v/>
      </c>
      <c r="F419" t="str">
        <f>IF(Sheet1!F419="","",LOG10(Sheet1!F419))</f>
        <v/>
      </c>
      <c r="G419" t="str">
        <f>IF(Sheet1!G419="","",LOG10(Sheet1!G419))</f>
        <v/>
      </c>
      <c r="H419" t="str">
        <f>IF(Sheet1!H419="","",LOG10(Sheet1!H419))</f>
        <v/>
      </c>
      <c r="I419" t="str">
        <f>IF(Sheet1!I419="","",LOG10(Sheet1!I419))</f>
        <v/>
      </c>
      <c r="J419" t="str">
        <f>IF(Sheet1!J419="","",LOG10(Sheet1!J419))</f>
        <v/>
      </c>
      <c r="U419" t="str">
        <f>IF(Sheet1!T419=0,"", SUM(C419, F419, I419, L419, O419, R419)/Sheet1!T419)</f>
        <v/>
      </c>
    </row>
    <row r="420" spans="1:21" x14ac:dyDescent="0.2">
      <c r="A420" s="1">
        <f>Sheet1!A420</f>
        <v>44980</v>
      </c>
      <c r="B420">
        <f>IF(Sheet1!B420="","",LOG10(Sheet1!B420))</f>
        <v>7.554696139253074E-2</v>
      </c>
      <c r="C420">
        <f>IF(Sheet1!C420="","",LOG10(Sheet1!C420))</f>
        <v>2.6989700043360187</v>
      </c>
      <c r="D420">
        <f>IF(Sheet1!D420="","",LOG10(Sheet1!D420))</f>
        <v>8.4142363715457638</v>
      </c>
      <c r="E420">
        <f>IF(Sheet1!E420="","",LOG10(Sheet1!E420))</f>
        <v>0.21378329933530416</v>
      </c>
      <c r="F420">
        <f>IF(Sheet1!F420="","",LOG10(Sheet1!F420))</f>
        <v>2.6989700043360187</v>
      </c>
      <c r="G420">
        <f>IF(Sheet1!G420="","",LOG10(Sheet1!G420))</f>
        <v>8.3235728881541391</v>
      </c>
      <c r="H420">
        <f>IF(Sheet1!H420="","",LOG10(Sheet1!H420))</f>
        <v>-7.8313524516397934E-2</v>
      </c>
      <c r="I420">
        <f>IF(Sheet1!I420="","",LOG10(Sheet1!I420))</f>
        <v>2.6989700043360187</v>
      </c>
      <c r="J420">
        <f>IF(Sheet1!J420="","",LOG10(Sheet1!J420))</f>
        <v>8.8673305491322729</v>
      </c>
      <c r="U420">
        <f>IF(Sheet1!T420=0,"", SUM(C420, F420, I420, L420, O420, R420)/Sheet1!T420)</f>
        <v>2.6989700043360187</v>
      </c>
    </row>
    <row r="421" spans="1:21" x14ac:dyDescent="0.2">
      <c r="A421" s="1">
        <f>Sheet1!A421</f>
        <v>44981</v>
      </c>
      <c r="B421" t="str">
        <f>IF(Sheet1!B421="","",LOG10(Sheet1!B421))</f>
        <v/>
      </c>
      <c r="C421" t="str">
        <f>IF(Sheet1!C421="","",LOG10(Sheet1!C421))</f>
        <v/>
      </c>
      <c r="D421" t="str">
        <f>IF(Sheet1!D421="","",LOG10(Sheet1!D421))</f>
        <v/>
      </c>
      <c r="E421" t="str">
        <f>IF(Sheet1!E421="","",LOG10(Sheet1!E421))</f>
        <v/>
      </c>
      <c r="F421" t="str">
        <f>IF(Sheet1!F421="","",LOG10(Sheet1!F421))</f>
        <v/>
      </c>
      <c r="G421" t="str">
        <f>IF(Sheet1!G421="","",LOG10(Sheet1!G421))</f>
        <v/>
      </c>
      <c r="H421" t="str">
        <f>IF(Sheet1!H421="","",LOG10(Sheet1!H421))</f>
        <v/>
      </c>
      <c r="I421" t="str">
        <f>IF(Sheet1!I421="","",LOG10(Sheet1!I421))</f>
        <v/>
      </c>
      <c r="J421" t="str">
        <f>IF(Sheet1!J421="","",LOG10(Sheet1!J421))</f>
        <v/>
      </c>
      <c r="U421" t="str">
        <f>IF(Sheet1!T421=0,"", SUM(C421, F421, I421, L421, O421, R421)/Sheet1!T421)</f>
        <v/>
      </c>
    </row>
    <row r="422" spans="1:21" x14ac:dyDescent="0.2">
      <c r="A422" s="1">
        <f>Sheet1!A422</f>
        <v>44982</v>
      </c>
      <c r="B422" t="str">
        <f>IF(Sheet1!B422="","",LOG10(Sheet1!B422))</f>
        <v/>
      </c>
      <c r="C422" t="str">
        <f>IF(Sheet1!C422="","",LOG10(Sheet1!C422))</f>
        <v/>
      </c>
      <c r="D422" t="str">
        <f>IF(Sheet1!D422="","",LOG10(Sheet1!D422))</f>
        <v/>
      </c>
      <c r="E422" t="str">
        <f>IF(Sheet1!E422="","",LOG10(Sheet1!E422))</f>
        <v/>
      </c>
      <c r="F422" t="str">
        <f>IF(Sheet1!F422="","",LOG10(Sheet1!F422))</f>
        <v/>
      </c>
      <c r="G422" t="str">
        <f>IF(Sheet1!G422="","",LOG10(Sheet1!G422))</f>
        <v/>
      </c>
      <c r="H422" t="str">
        <f>IF(Sheet1!H422="","",LOG10(Sheet1!H422))</f>
        <v/>
      </c>
      <c r="I422" t="str">
        <f>IF(Sheet1!I422="","",LOG10(Sheet1!I422))</f>
        <v/>
      </c>
      <c r="J422" t="str">
        <f>IF(Sheet1!J422="","",LOG10(Sheet1!J422))</f>
        <v/>
      </c>
      <c r="U422" t="str">
        <f>IF(Sheet1!T422=0,"", SUM(C422, F422, I422, L422, O422, R422)/Sheet1!T422)</f>
        <v/>
      </c>
    </row>
    <row r="423" spans="1:21" x14ac:dyDescent="0.2">
      <c r="A423" s="1">
        <f>Sheet1!A423</f>
        <v>44983</v>
      </c>
      <c r="B423">
        <f>IF(Sheet1!B423="","",LOG10(Sheet1!B423))</f>
        <v>-0.48280410205002566</v>
      </c>
      <c r="C423">
        <f>IF(Sheet1!C423="","",LOG10(Sheet1!C423))</f>
        <v>2.6989700043360187</v>
      </c>
      <c r="D423">
        <f>IF(Sheet1!D423="","",LOG10(Sheet1!D423))</f>
        <v>7.7378964342317476</v>
      </c>
      <c r="E423">
        <f>IF(Sheet1!E423="","",LOG10(Sheet1!E423))</f>
        <v>8.7426457036285488E-2</v>
      </c>
      <c r="F423">
        <f>IF(Sheet1!F423="","",LOG10(Sheet1!F423))</f>
        <v>2.6989700043360187</v>
      </c>
      <c r="G423">
        <f>IF(Sheet1!G423="","",LOG10(Sheet1!G423))</f>
        <v>8.0838594854499668</v>
      </c>
      <c r="H423">
        <f>IF(Sheet1!H423="","",LOG10(Sheet1!H423))</f>
        <v>5.8426024457005357E-2</v>
      </c>
      <c r="I423">
        <f>IF(Sheet1!I423="","",LOG10(Sheet1!I423))</f>
        <v>4.0253455387117931</v>
      </c>
      <c r="J423">
        <f>IF(Sheet1!J423="","",LOG10(Sheet1!J423))</f>
        <v>8.4750272361878416</v>
      </c>
      <c r="U423">
        <f>IF(Sheet1!T423=0,"", SUM(C423, F423, I423, L423, O423, R423)/Sheet1!T423)</f>
        <v>3.1410951824612767</v>
      </c>
    </row>
    <row r="424" spans="1:21" x14ac:dyDescent="0.2">
      <c r="A424" s="1">
        <f>Sheet1!A424</f>
        <v>44984</v>
      </c>
      <c r="B424" t="str">
        <f>IF(Sheet1!B424="","",LOG10(Sheet1!B424))</f>
        <v/>
      </c>
      <c r="C424" t="str">
        <f>IF(Sheet1!C424="","",LOG10(Sheet1!C424))</f>
        <v/>
      </c>
      <c r="D424" t="str">
        <f>IF(Sheet1!D424="","",LOG10(Sheet1!D424))</f>
        <v/>
      </c>
      <c r="E424" t="str">
        <f>IF(Sheet1!E424="","",LOG10(Sheet1!E424))</f>
        <v/>
      </c>
      <c r="F424" t="str">
        <f>IF(Sheet1!F424="","",LOG10(Sheet1!F424))</f>
        <v/>
      </c>
      <c r="G424" t="str">
        <f>IF(Sheet1!G424="","",LOG10(Sheet1!G424))</f>
        <v/>
      </c>
      <c r="H424" t="str">
        <f>IF(Sheet1!H424="","",LOG10(Sheet1!H424))</f>
        <v/>
      </c>
      <c r="I424" t="str">
        <f>IF(Sheet1!I424="","",LOG10(Sheet1!I424))</f>
        <v/>
      </c>
      <c r="J424" t="str">
        <f>IF(Sheet1!J424="","",LOG10(Sheet1!J424))</f>
        <v/>
      </c>
      <c r="U424" t="str">
        <f>IF(Sheet1!T424=0,"", SUM(C424, F424, I424, L424, O424, R424)/Sheet1!T424)</f>
        <v/>
      </c>
    </row>
    <row r="425" spans="1:21" x14ac:dyDescent="0.2">
      <c r="A425" s="1">
        <f>Sheet1!A425</f>
        <v>44985</v>
      </c>
      <c r="B425" t="str">
        <f>IF(Sheet1!B425="","",LOG10(Sheet1!B425))</f>
        <v/>
      </c>
      <c r="C425" t="str">
        <f>IF(Sheet1!C425="","",LOG10(Sheet1!C425))</f>
        <v/>
      </c>
      <c r="D425" t="str">
        <f>IF(Sheet1!D425="","",LOG10(Sheet1!D425))</f>
        <v/>
      </c>
      <c r="E425" t="str">
        <f>IF(Sheet1!E425="","",LOG10(Sheet1!E425))</f>
        <v/>
      </c>
      <c r="F425" t="str">
        <f>IF(Sheet1!F425="","",LOG10(Sheet1!F425))</f>
        <v/>
      </c>
      <c r="G425" t="str">
        <f>IF(Sheet1!G425="","",LOG10(Sheet1!G425))</f>
        <v/>
      </c>
      <c r="H425" t="str">
        <f>IF(Sheet1!H425="","",LOG10(Sheet1!H425))</f>
        <v/>
      </c>
      <c r="I425" t="str">
        <f>IF(Sheet1!I425="","",LOG10(Sheet1!I425))</f>
        <v/>
      </c>
      <c r="J425" t="str">
        <f>IF(Sheet1!J425="","",LOG10(Sheet1!J425))</f>
        <v/>
      </c>
      <c r="U425" t="str">
        <f>IF(Sheet1!T425=0,"", SUM(C425, F425, I425, L425, O425, R425)/Sheet1!T425)</f>
        <v/>
      </c>
    </row>
    <row r="426" spans="1:21" x14ac:dyDescent="0.2">
      <c r="A426" s="1">
        <f>Sheet1!A426</f>
        <v>44986</v>
      </c>
      <c r="B426" t="str">
        <f>IF(Sheet1!B426="","",LOG10(Sheet1!B426))</f>
        <v/>
      </c>
      <c r="C426" t="str">
        <f>IF(Sheet1!C426="","",LOG10(Sheet1!C426))</f>
        <v/>
      </c>
      <c r="D426" t="str">
        <f>IF(Sheet1!D426="","",LOG10(Sheet1!D426))</f>
        <v/>
      </c>
      <c r="E426" t="str">
        <f>IF(Sheet1!E426="","",LOG10(Sheet1!E426))</f>
        <v/>
      </c>
      <c r="F426" t="str">
        <f>IF(Sheet1!F426="","",LOG10(Sheet1!F426))</f>
        <v/>
      </c>
      <c r="G426" t="str">
        <f>IF(Sheet1!G426="","",LOG10(Sheet1!G426))</f>
        <v/>
      </c>
      <c r="H426" t="str">
        <f>IF(Sheet1!H426="","",LOG10(Sheet1!H426))</f>
        <v/>
      </c>
      <c r="I426" t="str">
        <f>IF(Sheet1!I426="","",LOG10(Sheet1!I426))</f>
        <v/>
      </c>
      <c r="J426" t="str">
        <f>IF(Sheet1!J426="","",LOG10(Sheet1!J426))</f>
        <v/>
      </c>
      <c r="U426" t="str">
        <f>IF(Sheet1!T426=0,"", SUM(C426, F426, I426, L426, O426, R426)/Sheet1!T426)</f>
        <v/>
      </c>
    </row>
    <row r="427" spans="1:21" x14ac:dyDescent="0.2">
      <c r="A427" s="1">
        <f>Sheet1!A427</f>
        <v>44987</v>
      </c>
      <c r="B427">
        <f>IF(Sheet1!B427="","",LOG10(Sheet1!B427))</f>
        <v>-6.0480747381381476E-2</v>
      </c>
      <c r="C427">
        <f>IF(Sheet1!C427="","",LOG10(Sheet1!C427))</f>
        <v>3.7675047082848789</v>
      </c>
      <c r="D427">
        <f>IF(Sheet1!D427="","",LOG10(Sheet1!D427))</f>
        <v>8.1478272402321661</v>
      </c>
      <c r="E427">
        <f>IF(Sheet1!E427="","",LOG10(Sheet1!E427))</f>
        <v>4.3755126968679489E-2</v>
      </c>
      <c r="F427">
        <f>IF(Sheet1!F427="","",LOG10(Sheet1!F427))</f>
        <v>2.6989700043360187</v>
      </c>
      <c r="G427">
        <f>IF(Sheet1!G427="","",LOG10(Sheet1!G427))</f>
        <v>8.3012543207402754</v>
      </c>
      <c r="H427">
        <f>IF(Sheet1!H427="","",LOG10(Sheet1!H427))</f>
        <v>-3.9263455147246756E-3</v>
      </c>
      <c r="I427">
        <f>IF(Sheet1!I427="","",LOG10(Sheet1!I427))</f>
        <v>2.6989700043360187</v>
      </c>
      <c r="J427">
        <f>IF(Sheet1!J427="","",LOG10(Sheet1!J427))</f>
        <v>8.299440047144385</v>
      </c>
      <c r="U427">
        <f>IF(Sheet1!T427=0,"", SUM(C427, F427, I427, L427, O427, R427)/Sheet1!T427)</f>
        <v>3.0551482389856388</v>
      </c>
    </row>
    <row r="428" spans="1:21" x14ac:dyDescent="0.2">
      <c r="A428" s="1">
        <f>Sheet1!A428</f>
        <v>44988</v>
      </c>
      <c r="B428" t="str">
        <f>IF(Sheet1!B428="","",LOG10(Sheet1!B428))</f>
        <v/>
      </c>
      <c r="C428" t="str">
        <f>IF(Sheet1!C428="","",LOG10(Sheet1!C428))</f>
        <v/>
      </c>
      <c r="D428" t="str">
        <f>IF(Sheet1!D428="","",LOG10(Sheet1!D428))</f>
        <v/>
      </c>
      <c r="E428" t="str">
        <f>IF(Sheet1!E428="","",LOG10(Sheet1!E428))</f>
        <v/>
      </c>
      <c r="F428" t="str">
        <f>IF(Sheet1!F428="","",LOG10(Sheet1!F428))</f>
        <v/>
      </c>
      <c r="G428" t="str">
        <f>IF(Sheet1!G428="","",LOG10(Sheet1!G428))</f>
        <v/>
      </c>
      <c r="H428" t="str">
        <f>IF(Sheet1!H428="","",LOG10(Sheet1!H428))</f>
        <v/>
      </c>
      <c r="I428" t="str">
        <f>IF(Sheet1!I428="","",LOG10(Sheet1!I428))</f>
        <v/>
      </c>
      <c r="J428" t="str">
        <f>IF(Sheet1!J428="","",LOG10(Sheet1!J428))</f>
        <v/>
      </c>
      <c r="U428" t="str">
        <f>IF(Sheet1!T428=0,"", SUM(C428, F428, I428, L428, O428, R428)/Sheet1!T428)</f>
        <v/>
      </c>
    </row>
    <row r="429" spans="1:21" x14ac:dyDescent="0.2">
      <c r="A429" s="1">
        <f>Sheet1!A429</f>
        <v>44989</v>
      </c>
      <c r="B429" t="str">
        <f>IF(Sheet1!B429="","",LOG10(Sheet1!B429))</f>
        <v/>
      </c>
      <c r="C429" t="str">
        <f>IF(Sheet1!C429="","",LOG10(Sheet1!C429))</f>
        <v/>
      </c>
      <c r="D429" t="str">
        <f>IF(Sheet1!D429="","",LOG10(Sheet1!D429))</f>
        <v/>
      </c>
      <c r="E429" t="str">
        <f>IF(Sheet1!E429="","",LOG10(Sheet1!E429))</f>
        <v/>
      </c>
      <c r="F429" t="str">
        <f>IF(Sheet1!F429="","",LOG10(Sheet1!F429))</f>
        <v/>
      </c>
      <c r="G429" t="str">
        <f>IF(Sheet1!G429="","",LOG10(Sheet1!G429))</f>
        <v/>
      </c>
      <c r="H429" t="str">
        <f>IF(Sheet1!H429="","",LOG10(Sheet1!H429))</f>
        <v/>
      </c>
      <c r="I429" t="str">
        <f>IF(Sheet1!I429="","",LOG10(Sheet1!I429))</f>
        <v/>
      </c>
      <c r="J429" t="str">
        <f>IF(Sheet1!J429="","",LOG10(Sheet1!J429))</f>
        <v/>
      </c>
      <c r="U429" t="str">
        <f>IF(Sheet1!T429=0,"", SUM(C429, F429, I429, L429, O429, R429)/Sheet1!T429)</f>
        <v/>
      </c>
    </row>
    <row r="430" spans="1:21" x14ac:dyDescent="0.2">
      <c r="A430" s="1">
        <f>Sheet1!A430</f>
        <v>44990</v>
      </c>
      <c r="B430">
        <f>IF(Sheet1!B430="","",LOG10(Sheet1!B430))</f>
        <v>9.4508957986939347E-3</v>
      </c>
      <c r="C430">
        <f>IF(Sheet1!C430="","",LOG10(Sheet1!C430))</f>
        <v>2.6989700043360187</v>
      </c>
      <c r="D430">
        <f>IF(Sheet1!D430="","",LOG10(Sheet1!D430))</f>
        <v>8.3652633658666655</v>
      </c>
      <c r="E430">
        <f>IF(Sheet1!E430="","",LOG10(Sheet1!E430))</f>
        <v>5.6094453602803856E-3</v>
      </c>
      <c r="F430">
        <f>IF(Sheet1!F430="","",LOG10(Sheet1!F430))</f>
        <v>2.6989700043360187</v>
      </c>
      <c r="G430">
        <f>IF(Sheet1!G430="","",LOG10(Sheet1!G430))</f>
        <v>8.3146546108641637</v>
      </c>
      <c r="H430">
        <f>IF(Sheet1!H430="","",LOG10(Sheet1!H430))</f>
        <v>8.3860800866573007E-2</v>
      </c>
      <c r="I430">
        <f>IF(Sheet1!I430="","",LOG10(Sheet1!I430))</f>
        <v>2.6989700043360187</v>
      </c>
      <c r="J430">
        <f>IF(Sheet1!J430="","",LOG10(Sheet1!J430))</f>
        <v>8.4798162858141684</v>
      </c>
      <c r="U430">
        <f>IF(Sheet1!T430=0,"", SUM(C430, F430, I430, L430, O430, R430)/Sheet1!T430)</f>
        <v>2.6989700043360187</v>
      </c>
    </row>
    <row r="431" spans="1:21" x14ac:dyDescent="0.2">
      <c r="A431" s="1">
        <f>Sheet1!A431</f>
        <v>44991</v>
      </c>
      <c r="B431" t="str">
        <f>IF(Sheet1!B431="","",LOG10(Sheet1!B431))</f>
        <v/>
      </c>
      <c r="C431" t="str">
        <f>IF(Sheet1!C431="","",LOG10(Sheet1!C431))</f>
        <v/>
      </c>
      <c r="D431" t="str">
        <f>IF(Sheet1!D431="","",LOG10(Sheet1!D431))</f>
        <v/>
      </c>
      <c r="E431" t="str">
        <f>IF(Sheet1!E431="","",LOG10(Sheet1!E431))</f>
        <v/>
      </c>
      <c r="F431" t="str">
        <f>IF(Sheet1!F431="","",LOG10(Sheet1!F431))</f>
        <v/>
      </c>
      <c r="G431" t="str">
        <f>IF(Sheet1!G431="","",LOG10(Sheet1!G431))</f>
        <v/>
      </c>
      <c r="H431" t="str">
        <f>IF(Sheet1!H431="","",LOG10(Sheet1!H431))</f>
        <v/>
      </c>
      <c r="I431" t="str">
        <f>IF(Sheet1!I431="","",LOG10(Sheet1!I431))</f>
        <v/>
      </c>
      <c r="J431" t="str">
        <f>IF(Sheet1!J431="","",LOG10(Sheet1!J431))</f>
        <v/>
      </c>
      <c r="U431" t="str">
        <f>IF(Sheet1!T431=0,"", SUM(C431, F431, I431, L431, O431, R431)/Sheet1!T431)</f>
        <v/>
      </c>
    </row>
    <row r="432" spans="1:21" x14ac:dyDescent="0.2">
      <c r="A432" s="1">
        <f>Sheet1!A432</f>
        <v>44992</v>
      </c>
      <c r="B432">
        <f>IF(Sheet1!B432="","",LOG10(Sheet1!B432))</f>
        <v>-9.2173081968621833E-3</v>
      </c>
      <c r="C432">
        <f>IF(Sheet1!C432="","",LOG10(Sheet1!C432))</f>
        <v>4.2018342685559373</v>
      </c>
      <c r="D432">
        <f>IF(Sheet1!D432="","",LOG10(Sheet1!D432))</f>
        <v>8.4966027901515861</v>
      </c>
      <c r="E432">
        <f>IF(Sheet1!E432="","",LOG10(Sheet1!E432))</f>
        <v>8.9905111439397931E-2</v>
      </c>
      <c r="F432">
        <f>IF(Sheet1!F432="","",LOG10(Sheet1!F432))</f>
        <v>3.7385471782903594</v>
      </c>
      <c r="G432">
        <f>IF(Sheet1!G432="","",LOG10(Sheet1!G432))</f>
        <v>8.8120314567248084</v>
      </c>
      <c r="H432">
        <f>IF(Sheet1!H432="","",LOG10(Sheet1!H432))</f>
        <v>-2.176919254274547E-3</v>
      </c>
      <c r="I432">
        <f>IF(Sheet1!I432="","",LOG10(Sheet1!I432))</f>
        <v>2.6989700043360187</v>
      </c>
      <c r="J432">
        <f>IF(Sheet1!J432="","",LOG10(Sheet1!J432))</f>
        <v>8.2394111395297163</v>
      </c>
      <c r="U432">
        <f>IF(Sheet1!T432=0,"", SUM(C432, F432, I432, L432, O432, R432)/Sheet1!T432)</f>
        <v>3.5464504837274387</v>
      </c>
    </row>
    <row r="433" spans="1:21" x14ac:dyDescent="0.2">
      <c r="A433" s="1">
        <f>Sheet1!A433</f>
        <v>44993</v>
      </c>
      <c r="B433" t="str">
        <f>IF(Sheet1!B433="","",LOG10(Sheet1!B433))</f>
        <v/>
      </c>
      <c r="C433" t="str">
        <f>IF(Sheet1!C433="","",LOG10(Sheet1!C433))</f>
        <v/>
      </c>
      <c r="D433" t="str">
        <f>IF(Sheet1!D433="","",LOG10(Sheet1!D433))</f>
        <v/>
      </c>
      <c r="E433" t="str">
        <f>IF(Sheet1!E433="","",LOG10(Sheet1!E433))</f>
        <v/>
      </c>
      <c r="F433" t="str">
        <f>IF(Sheet1!F433="","",LOG10(Sheet1!F433))</f>
        <v/>
      </c>
      <c r="G433" t="str">
        <f>IF(Sheet1!G433="","",LOG10(Sheet1!G433))</f>
        <v/>
      </c>
      <c r="H433" t="str">
        <f>IF(Sheet1!H433="","",LOG10(Sheet1!H433))</f>
        <v/>
      </c>
      <c r="I433" t="str">
        <f>IF(Sheet1!I433="","",LOG10(Sheet1!I433))</f>
        <v/>
      </c>
      <c r="J433" t="str">
        <f>IF(Sheet1!J433="","",LOG10(Sheet1!J433))</f>
        <v/>
      </c>
      <c r="U433" t="str">
        <f>IF(Sheet1!T433=0,"", SUM(C433, F433, I433, L433, O433, R433)/Sheet1!T433)</f>
        <v/>
      </c>
    </row>
    <row r="434" spans="1:21" x14ac:dyDescent="0.2">
      <c r="A434" s="1">
        <f>Sheet1!A434</f>
        <v>44994</v>
      </c>
      <c r="B434">
        <f>IF(Sheet1!B434="","",LOG10(Sheet1!B434))</f>
        <v>-3.8578905933551705E-2</v>
      </c>
      <c r="C434">
        <f>IF(Sheet1!C434="","",LOG10(Sheet1!C434))</f>
        <v>2.6989700043360187</v>
      </c>
      <c r="D434">
        <f>IF(Sheet1!D434="","",LOG10(Sheet1!D434))</f>
        <v>7.7701693102142686</v>
      </c>
      <c r="E434">
        <f>IF(Sheet1!E434="","",LOG10(Sheet1!E434))</f>
        <v>4.7664194601559982E-2</v>
      </c>
      <c r="F434">
        <f>IF(Sheet1!F434="","",LOG10(Sheet1!F434))</f>
        <v>2.6989700043360187</v>
      </c>
      <c r="G434">
        <f>IF(Sheet1!G434="","",LOG10(Sheet1!G434))</f>
        <v>7.8992580352143404</v>
      </c>
      <c r="H434">
        <f>IF(Sheet1!H434="","",LOG10(Sheet1!H434))</f>
        <v>0.29578694025160929</v>
      </c>
      <c r="I434">
        <f>IF(Sheet1!I434="","",LOG10(Sheet1!I434))</f>
        <v>3.6658001090551755</v>
      </c>
      <c r="J434">
        <f>IF(Sheet1!J434="","",LOG10(Sheet1!J434))</f>
        <v>8.2611624878113048</v>
      </c>
      <c r="U434">
        <f>IF(Sheet1!T434=0,"", SUM(C434, F434, I434, L434, O434, R434)/Sheet1!T434)</f>
        <v>3.0212467059090713</v>
      </c>
    </row>
    <row r="435" spans="1:21" x14ac:dyDescent="0.2">
      <c r="A435" s="1">
        <f>Sheet1!A435</f>
        <v>44995</v>
      </c>
      <c r="B435" t="str">
        <f>IF(Sheet1!B435="","",LOG10(Sheet1!B435))</f>
        <v/>
      </c>
      <c r="C435" t="str">
        <f>IF(Sheet1!C435="","",LOG10(Sheet1!C435))</f>
        <v/>
      </c>
      <c r="D435" t="str">
        <f>IF(Sheet1!D435="","",LOG10(Sheet1!D435))</f>
        <v/>
      </c>
      <c r="E435" t="str">
        <f>IF(Sheet1!E435="","",LOG10(Sheet1!E435))</f>
        <v/>
      </c>
      <c r="F435" t="str">
        <f>IF(Sheet1!F435="","",LOG10(Sheet1!F435))</f>
        <v/>
      </c>
      <c r="G435" t="str">
        <f>IF(Sheet1!G435="","",LOG10(Sheet1!G435))</f>
        <v/>
      </c>
      <c r="H435" t="str">
        <f>IF(Sheet1!H435="","",LOG10(Sheet1!H435))</f>
        <v/>
      </c>
      <c r="I435" t="str">
        <f>IF(Sheet1!I435="","",LOG10(Sheet1!I435))</f>
        <v/>
      </c>
      <c r="J435" t="str">
        <f>IF(Sheet1!J435="","",LOG10(Sheet1!J435))</f>
        <v/>
      </c>
      <c r="U435" t="str">
        <f>IF(Sheet1!T435=0,"", SUM(C435, F435, I435, L435, O435, R435)/Sheet1!T435)</f>
        <v/>
      </c>
    </row>
    <row r="436" spans="1:21" x14ac:dyDescent="0.2">
      <c r="A436" s="1">
        <f>Sheet1!A436</f>
        <v>44996</v>
      </c>
      <c r="B436" t="str">
        <f>IF(Sheet1!B436="","",LOG10(Sheet1!B436))</f>
        <v/>
      </c>
      <c r="C436" t="str">
        <f>IF(Sheet1!C436="","",LOG10(Sheet1!C436))</f>
        <v/>
      </c>
      <c r="D436" t="str">
        <f>IF(Sheet1!D436="","",LOG10(Sheet1!D436))</f>
        <v/>
      </c>
      <c r="E436" t="str">
        <f>IF(Sheet1!E436="","",LOG10(Sheet1!E436))</f>
        <v/>
      </c>
      <c r="F436" t="str">
        <f>IF(Sheet1!F436="","",LOG10(Sheet1!F436))</f>
        <v/>
      </c>
      <c r="G436" t="str">
        <f>IF(Sheet1!G436="","",LOG10(Sheet1!G436))</f>
        <v/>
      </c>
      <c r="H436" t="str">
        <f>IF(Sheet1!H436="","",LOG10(Sheet1!H436))</f>
        <v/>
      </c>
      <c r="I436" t="str">
        <f>IF(Sheet1!I436="","",LOG10(Sheet1!I436))</f>
        <v/>
      </c>
      <c r="J436" t="str">
        <f>IF(Sheet1!J436="","",LOG10(Sheet1!J436))</f>
        <v/>
      </c>
      <c r="U436" t="str">
        <f>IF(Sheet1!T436=0,"", SUM(C436, F436, I436, L436, O436, R436)/Sheet1!T436)</f>
        <v/>
      </c>
    </row>
    <row r="437" spans="1:21" x14ac:dyDescent="0.2">
      <c r="A437" s="1">
        <f>Sheet1!A437</f>
        <v>44997</v>
      </c>
      <c r="B437">
        <f>IF(Sheet1!B437="","",LOG10(Sheet1!B437))</f>
        <v>0.29644579420639627</v>
      </c>
      <c r="C437">
        <f>IF(Sheet1!C437="","",LOG10(Sheet1!C437))</f>
        <v>2.6989700043360187</v>
      </c>
      <c r="D437">
        <f>IF(Sheet1!D437="","",LOG10(Sheet1!D437))</f>
        <v>8.3444358011737449</v>
      </c>
      <c r="E437">
        <f>IF(Sheet1!E437="","",LOG10(Sheet1!E437))</f>
        <v>0.22711508258912522</v>
      </c>
      <c r="F437">
        <f>IF(Sheet1!F437="","",LOG10(Sheet1!F437))</f>
        <v>2.6989700043360187</v>
      </c>
      <c r="G437">
        <f>IF(Sheet1!G437="","",LOG10(Sheet1!G437))</f>
        <v>8.1736825314283941</v>
      </c>
      <c r="H437">
        <f>IF(Sheet1!H437="","",LOG10(Sheet1!H437))</f>
        <v>1.953168453125545E-2</v>
      </c>
      <c r="I437">
        <f>IF(Sheet1!I437="","",LOG10(Sheet1!I437))</f>
        <v>2.6989700043360187</v>
      </c>
      <c r="J437">
        <f>IF(Sheet1!J437="","",LOG10(Sheet1!J437))</f>
        <v>8.6016322333457715</v>
      </c>
      <c r="U437">
        <f>IF(Sheet1!T437=0,"", SUM(C437, F437, I437, L437, O437, R437)/Sheet1!T437)</f>
        <v>2.6989700043360187</v>
      </c>
    </row>
    <row r="438" spans="1:21" x14ac:dyDescent="0.2">
      <c r="A438" s="1">
        <f>Sheet1!A438</f>
        <v>44998</v>
      </c>
      <c r="B438" t="str">
        <f>IF(Sheet1!B438="","",LOG10(Sheet1!B438))</f>
        <v/>
      </c>
      <c r="C438" t="str">
        <f>IF(Sheet1!C438="","",LOG10(Sheet1!C438))</f>
        <v/>
      </c>
      <c r="D438" t="str">
        <f>IF(Sheet1!D438="","",LOG10(Sheet1!D438))</f>
        <v/>
      </c>
      <c r="E438" t="str">
        <f>IF(Sheet1!E438="","",LOG10(Sheet1!E438))</f>
        <v/>
      </c>
      <c r="F438" t="str">
        <f>IF(Sheet1!F438="","",LOG10(Sheet1!F438))</f>
        <v/>
      </c>
      <c r="G438" t="str">
        <f>IF(Sheet1!G438="","",LOG10(Sheet1!G438))</f>
        <v/>
      </c>
      <c r="H438" t="str">
        <f>IF(Sheet1!H438="","",LOG10(Sheet1!H438))</f>
        <v/>
      </c>
      <c r="I438" t="str">
        <f>IF(Sheet1!I438="","",LOG10(Sheet1!I438))</f>
        <v/>
      </c>
      <c r="J438" t="str">
        <f>IF(Sheet1!J438="","",LOG10(Sheet1!J438))</f>
        <v/>
      </c>
      <c r="U438" t="str">
        <f>IF(Sheet1!T438=0,"", SUM(C438, F438, I438, L438, O438, R438)/Sheet1!T438)</f>
        <v/>
      </c>
    </row>
    <row r="439" spans="1:21" x14ac:dyDescent="0.2">
      <c r="A439" s="1">
        <f>Sheet1!A439</f>
        <v>44999</v>
      </c>
      <c r="B439">
        <f>IF(Sheet1!B439="","",LOG10(Sheet1!B439))</f>
        <v>-3.0118356253500032E-2</v>
      </c>
      <c r="C439">
        <f>IF(Sheet1!C439="","",LOG10(Sheet1!C439))</f>
        <v>2.6989700043360187</v>
      </c>
      <c r="D439">
        <f>IF(Sheet1!D439="","",LOG10(Sheet1!D439))</f>
        <v>7.9550833106205507</v>
      </c>
      <c r="E439">
        <f>IF(Sheet1!E439="","",LOG10(Sheet1!E439))</f>
        <v>9.0258052931316335E-2</v>
      </c>
      <c r="F439">
        <f>IF(Sheet1!F439="","",LOG10(Sheet1!F439))</f>
        <v>3.6792677618882648</v>
      </c>
      <c r="G439">
        <f>IF(Sheet1!G439="","",LOG10(Sheet1!G439))</f>
        <v>8.3476742599279152</v>
      </c>
      <c r="H439">
        <f>IF(Sheet1!H439="","",LOG10(Sheet1!H439))</f>
        <v>-6.3989204284790407E-2</v>
      </c>
      <c r="I439">
        <f>IF(Sheet1!I439="","",LOG10(Sheet1!I439))</f>
        <v>3.8666033974055556</v>
      </c>
      <c r="J439">
        <f>IF(Sheet1!J439="","",LOG10(Sheet1!J439))</f>
        <v>8.2990007478704513</v>
      </c>
      <c r="U439">
        <f>IF(Sheet1!T439=0,"", SUM(C439, F439, I439, L439, O439, R439)/Sheet1!T439)</f>
        <v>3.4149470545432798</v>
      </c>
    </row>
    <row r="440" spans="1:21" x14ac:dyDescent="0.2">
      <c r="A440" s="1">
        <f>Sheet1!A440</f>
        <v>45000</v>
      </c>
      <c r="B440" t="str">
        <f>IF(Sheet1!B440="","",LOG10(Sheet1!B440))</f>
        <v/>
      </c>
      <c r="C440" t="str">
        <f>IF(Sheet1!C440="","",LOG10(Sheet1!C440))</f>
        <v/>
      </c>
      <c r="D440" t="str">
        <f>IF(Sheet1!D440="","",LOG10(Sheet1!D440))</f>
        <v/>
      </c>
      <c r="E440" t="str">
        <f>IF(Sheet1!E440="","",LOG10(Sheet1!E440))</f>
        <v/>
      </c>
      <c r="F440" t="str">
        <f>IF(Sheet1!F440="","",LOG10(Sheet1!F440))</f>
        <v/>
      </c>
      <c r="G440" t="str">
        <f>IF(Sheet1!G440="","",LOG10(Sheet1!G440))</f>
        <v/>
      </c>
      <c r="H440" t="str">
        <f>IF(Sheet1!H440="","",LOG10(Sheet1!H440))</f>
        <v/>
      </c>
      <c r="I440" t="str">
        <f>IF(Sheet1!I440="","",LOG10(Sheet1!I440))</f>
        <v/>
      </c>
      <c r="J440" t="str">
        <f>IF(Sheet1!J440="","",LOG10(Sheet1!J440))</f>
        <v/>
      </c>
      <c r="U440" t="str">
        <f>IF(Sheet1!T440=0,"", SUM(C440, F440, I440, L440, O440, R440)/Sheet1!T440)</f>
        <v/>
      </c>
    </row>
    <row r="441" spans="1:21" x14ac:dyDescent="0.2">
      <c r="A441" s="1">
        <f>Sheet1!A441</f>
        <v>45001</v>
      </c>
      <c r="B441">
        <f>IF(Sheet1!B441="","",LOG10(Sheet1!B441))</f>
        <v>-0.13194363817695845</v>
      </c>
      <c r="C441">
        <f>IF(Sheet1!C441="","",LOG10(Sheet1!C441))</f>
        <v>3.4804058843499592</v>
      </c>
      <c r="D441">
        <f>IF(Sheet1!D441="","",LOG10(Sheet1!D441))</f>
        <v>8.144576177029446</v>
      </c>
      <c r="E441">
        <f>IF(Sheet1!E441="","",LOG10(Sheet1!E441))</f>
        <v>-0.16430942850757441</v>
      </c>
      <c r="F441">
        <f>IF(Sheet1!F441="","",LOG10(Sheet1!F441))</f>
        <v>2.6989700043360187</v>
      </c>
      <c r="G441">
        <f>IF(Sheet1!G441="","",LOG10(Sheet1!G441))</f>
        <v>8.2387965097717331</v>
      </c>
      <c r="H441">
        <f>IF(Sheet1!H441="","",LOG10(Sheet1!H441))</f>
        <v>1.953168453125545E-2</v>
      </c>
      <c r="I441">
        <f>IF(Sheet1!I441="","",LOG10(Sheet1!I441))</f>
        <v>2.6989700043360187</v>
      </c>
      <c r="J441">
        <f>IF(Sheet1!J441="","",LOG10(Sheet1!J441))</f>
        <v>8.2685986198014625</v>
      </c>
      <c r="U441">
        <f>IF(Sheet1!T441=0,"", SUM(C441, F441, I441, L441, O441, R441)/Sheet1!T441)</f>
        <v>2.9594486310073322</v>
      </c>
    </row>
    <row r="442" spans="1:21" x14ac:dyDescent="0.2">
      <c r="A442" s="1">
        <f>Sheet1!A442</f>
        <v>45002</v>
      </c>
      <c r="B442" t="str">
        <f>IF(Sheet1!B442="","",LOG10(Sheet1!B442))</f>
        <v/>
      </c>
      <c r="C442" t="str">
        <f>IF(Sheet1!C442="","",LOG10(Sheet1!C442))</f>
        <v/>
      </c>
      <c r="D442" t="str">
        <f>IF(Sheet1!D442="","",LOG10(Sheet1!D442))</f>
        <v/>
      </c>
      <c r="E442" t="str">
        <f>IF(Sheet1!E442="","",LOG10(Sheet1!E442))</f>
        <v/>
      </c>
      <c r="F442" t="str">
        <f>IF(Sheet1!F442="","",LOG10(Sheet1!F442))</f>
        <v/>
      </c>
      <c r="G442" t="str">
        <f>IF(Sheet1!G442="","",LOG10(Sheet1!G442))</f>
        <v/>
      </c>
      <c r="H442" t="str">
        <f>IF(Sheet1!H442="","",LOG10(Sheet1!H442))</f>
        <v/>
      </c>
      <c r="I442" t="str">
        <f>IF(Sheet1!I442="","",LOG10(Sheet1!I442))</f>
        <v/>
      </c>
      <c r="J442" t="str">
        <f>IF(Sheet1!J442="","",LOG10(Sheet1!J442))</f>
        <v/>
      </c>
      <c r="U442" t="str">
        <f>IF(Sheet1!T442=0,"", SUM(C442, F442, I442, L442, O442, R442)/Sheet1!T442)</f>
        <v/>
      </c>
    </row>
    <row r="443" spans="1:21" x14ac:dyDescent="0.2">
      <c r="A443" s="1">
        <f>Sheet1!A443</f>
        <v>45003</v>
      </c>
      <c r="B443" t="str">
        <f>IF(Sheet1!B443="","",LOG10(Sheet1!B443))</f>
        <v/>
      </c>
      <c r="C443" t="str">
        <f>IF(Sheet1!C443="","",LOG10(Sheet1!C443))</f>
        <v/>
      </c>
      <c r="D443" t="str">
        <f>IF(Sheet1!D443="","",LOG10(Sheet1!D443))</f>
        <v/>
      </c>
      <c r="E443" t="str">
        <f>IF(Sheet1!E443="","",LOG10(Sheet1!E443))</f>
        <v/>
      </c>
      <c r="F443" t="str">
        <f>IF(Sheet1!F443="","",LOG10(Sheet1!F443))</f>
        <v/>
      </c>
      <c r="G443" t="str">
        <f>IF(Sheet1!G443="","",LOG10(Sheet1!G443))</f>
        <v/>
      </c>
      <c r="H443" t="str">
        <f>IF(Sheet1!H443="","",LOG10(Sheet1!H443))</f>
        <v/>
      </c>
      <c r="I443" t="str">
        <f>IF(Sheet1!I443="","",LOG10(Sheet1!I443))</f>
        <v/>
      </c>
      <c r="J443" t="str">
        <f>IF(Sheet1!J443="","",LOG10(Sheet1!J443))</f>
        <v/>
      </c>
      <c r="U443" t="str">
        <f>IF(Sheet1!T443=0,"", SUM(C443, F443, I443, L443, O443, R443)/Sheet1!T443)</f>
        <v/>
      </c>
    </row>
    <row r="444" spans="1:21" x14ac:dyDescent="0.2">
      <c r="A444" s="1">
        <f>Sheet1!A444</f>
        <v>45004</v>
      </c>
      <c r="B444">
        <f>IF(Sheet1!B444="","",LOG10(Sheet1!B444))</f>
        <v>6.1829307294699029E-2</v>
      </c>
      <c r="C444">
        <f>IF(Sheet1!C444="","",LOG10(Sheet1!C444))</f>
        <v>2.6989700043360187</v>
      </c>
      <c r="D444">
        <f>IF(Sheet1!D444="","",LOG10(Sheet1!D444))</f>
        <v>8.3906207408671563</v>
      </c>
      <c r="E444">
        <f>IF(Sheet1!E444="","",LOG10(Sheet1!E444))</f>
        <v>-0.11861534322942717</v>
      </c>
      <c r="F444">
        <f>IF(Sheet1!F444="","",LOG10(Sheet1!F444))</f>
        <v>2.6989700043360187</v>
      </c>
      <c r="G444">
        <f>IF(Sheet1!G444="","",LOG10(Sheet1!G444))</f>
        <v>8.4305109413173049</v>
      </c>
      <c r="H444">
        <f>IF(Sheet1!H444="","",LOG10(Sheet1!H444))</f>
        <v>-0.14146280243036088</v>
      </c>
      <c r="I444">
        <f>IF(Sheet1!I444="","",LOG10(Sheet1!I444))</f>
        <v>4.7331764287469671</v>
      </c>
      <c r="J444">
        <f>IF(Sheet1!J444="","",LOG10(Sheet1!J444))</f>
        <v>8.3883493630039769</v>
      </c>
      <c r="U444">
        <f>IF(Sheet1!T444=0,"", SUM(C444, F444, I444, L444, O444, R444)/Sheet1!T444)</f>
        <v>3.3770388124730015</v>
      </c>
    </row>
    <row r="445" spans="1:21" x14ac:dyDescent="0.2">
      <c r="A445" s="1">
        <f>Sheet1!A445</f>
        <v>45005</v>
      </c>
      <c r="B445" t="str">
        <f>IF(Sheet1!B445="","",LOG10(Sheet1!B445))</f>
        <v/>
      </c>
      <c r="C445" t="str">
        <f>IF(Sheet1!C445="","",LOG10(Sheet1!C445))</f>
        <v/>
      </c>
      <c r="D445" t="str">
        <f>IF(Sheet1!D445="","",LOG10(Sheet1!D445))</f>
        <v/>
      </c>
      <c r="E445" t="str">
        <f>IF(Sheet1!E445="","",LOG10(Sheet1!E445))</f>
        <v/>
      </c>
      <c r="F445" t="str">
        <f>IF(Sheet1!F445="","",LOG10(Sheet1!F445))</f>
        <v/>
      </c>
      <c r="G445" t="str">
        <f>IF(Sheet1!G445="","",LOG10(Sheet1!G445))</f>
        <v/>
      </c>
      <c r="H445" t="str">
        <f>IF(Sheet1!H445="","",LOG10(Sheet1!H445))</f>
        <v/>
      </c>
      <c r="I445" t="str">
        <f>IF(Sheet1!I445="","",LOG10(Sheet1!I445))</f>
        <v/>
      </c>
      <c r="J445" t="str">
        <f>IF(Sheet1!J445="","",LOG10(Sheet1!J445))</f>
        <v/>
      </c>
      <c r="U445" t="str">
        <f>IF(Sheet1!T445=0,"", SUM(C445, F445, I445, L445, O445, R445)/Sheet1!T445)</f>
        <v/>
      </c>
    </row>
    <row r="446" spans="1:21" x14ac:dyDescent="0.2">
      <c r="A446" s="1">
        <f>Sheet1!A446</f>
        <v>45006</v>
      </c>
      <c r="B446" t="str">
        <f>IF(Sheet1!B446="","",LOG10(Sheet1!B446))</f>
        <v/>
      </c>
      <c r="C446" t="str">
        <f>IF(Sheet1!C446="","",LOG10(Sheet1!C446))</f>
        <v/>
      </c>
      <c r="D446" t="str">
        <f>IF(Sheet1!D446="","",LOG10(Sheet1!D446))</f>
        <v/>
      </c>
      <c r="E446" t="str">
        <f>IF(Sheet1!E446="","",LOG10(Sheet1!E446))</f>
        <v/>
      </c>
      <c r="F446" t="str">
        <f>IF(Sheet1!F446="","",LOG10(Sheet1!F446))</f>
        <v/>
      </c>
      <c r="G446" t="str">
        <f>IF(Sheet1!G446="","",LOG10(Sheet1!G446))</f>
        <v/>
      </c>
      <c r="H446" t="str">
        <f>IF(Sheet1!H446="","",LOG10(Sheet1!H446))</f>
        <v/>
      </c>
      <c r="I446" t="str">
        <f>IF(Sheet1!I446="","",LOG10(Sheet1!I446))</f>
        <v/>
      </c>
      <c r="J446" t="str">
        <f>IF(Sheet1!J446="","",LOG10(Sheet1!J446))</f>
        <v/>
      </c>
      <c r="U446" t="str">
        <f>IF(Sheet1!T446=0,"", SUM(C446, F446, I446, L446, O446, R446)/Sheet1!T446)</f>
        <v/>
      </c>
    </row>
    <row r="447" spans="1:21" x14ac:dyDescent="0.2">
      <c r="A447" s="1">
        <f>Sheet1!A447</f>
        <v>45007</v>
      </c>
      <c r="B447" t="str">
        <f>IF(Sheet1!B447="","",LOG10(Sheet1!B447))</f>
        <v/>
      </c>
      <c r="C447" t="str">
        <f>IF(Sheet1!C447="","",LOG10(Sheet1!C447))</f>
        <v/>
      </c>
      <c r="D447" t="str">
        <f>IF(Sheet1!D447="","",LOG10(Sheet1!D447))</f>
        <v/>
      </c>
      <c r="E447" t="str">
        <f>IF(Sheet1!E447="","",LOG10(Sheet1!E447))</f>
        <v/>
      </c>
      <c r="F447" t="str">
        <f>IF(Sheet1!F447="","",LOG10(Sheet1!F447))</f>
        <v/>
      </c>
      <c r="G447" t="str">
        <f>IF(Sheet1!G447="","",LOG10(Sheet1!G447))</f>
        <v/>
      </c>
      <c r="H447" t="str">
        <f>IF(Sheet1!H447="","",LOG10(Sheet1!H447))</f>
        <v/>
      </c>
      <c r="I447" t="str">
        <f>IF(Sheet1!I447="","",LOG10(Sheet1!I447))</f>
        <v/>
      </c>
      <c r="J447" t="str">
        <f>IF(Sheet1!J447="","",LOG10(Sheet1!J447))</f>
        <v/>
      </c>
      <c r="U447" t="str">
        <f>IF(Sheet1!T447=0,"", SUM(C447, F447, I447, L447, O447, R447)/Sheet1!T447)</f>
        <v/>
      </c>
    </row>
    <row r="448" spans="1:21" x14ac:dyDescent="0.2">
      <c r="A448" s="1">
        <f>Sheet1!A448</f>
        <v>45008</v>
      </c>
      <c r="B448">
        <f>IF(Sheet1!B448="","",LOG10(Sheet1!B448))</f>
        <v>-3.2452023781137915E-2</v>
      </c>
      <c r="C448">
        <f>IF(Sheet1!C448="","",LOG10(Sheet1!C448))</f>
        <v>2.6989700043360187</v>
      </c>
      <c r="D448">
        <f>IF(Sheet1!D448="","",LOG10(Sheet1!D448))</f>
        <v>8.5843667973966404</v>
      </c>
      <c r="E448">
        <f>IF(Sheet1!E448="","",LOG10(Sheet1!E448))</f>
        <v>-9.1514981121350217E-2</v>
      </c>
      <c r="F448">
        <f>IF(Sheet1!F448="","",LOG10(Sheet1!F448))</f>
        <v>2.6989700043360187</v>
      </c>
      <c r="G448">
        <f>IF(Sheet1!G448="","",LOG10(Sheet1!G448))</f>
        <v>8.009249477966268</v>
      </c>
      <c r="H448">
        <f>IF(Sheet1!H448="","",LOG10(Sheet1!H448))</f>
        <v>-0.26440110030182007</v>
      </c>
      <c r="I448">
        <f>IF(Sheet1!I448="","",LOG10(Sheet1!I448))</f>
        <v>2.6989700043360187</v>
      </c>
      <c r="J448">
        <f>IF(Sheet1!J448="","",LOG10(Sheet1!J448))</f>
        <v>8.0115175114188926</v>
      </c>
      <c r="U448">
        <f>IF(Sheet1!T448=0,"", SUM(C448, F448, I448, L448, O448, R448)/Sheet1!T448)</f>
        <v>2.6989700043360187</v>
      </c>
    </row>
    <row r="449" spans="1:21" x14ac:dyDescent="0.2">
      <c r="A449" s="1">
        <f>Sheet1!A449</f>
        <v>45009</v>
      </c>
      <c r="B449" t="str">
        <f>IF(Sheet1!B449="","",LOG10(Sheet1!B449))</f>
        <v/>
      </c>
      <c r="C449" t="str">
        <f>IF(Sheet1!C449="","",LOG10(Sheet1!C449))</f>
        <v/>
      </c>
      <c r="D449" t="str">
        <f>IF(Sheet1!D449="","",LOG10(Sheet1!D449))</f>
        <v/>
      </c>
      <c r="E449" t="str">
        <f>IF(Sheet1!E449="","",LOG10(Sheet1!E449))</f>
        <v/>
      </c>
      <c r="F449" t="str">
        <f>IF(Sheet1!F449="","",LOG10(Sheet1!F449))</f>
        <v/>
      </c>
      <c r="G449" t="str">
        <f>IF(Sheet1!G449="","",LOG10(Sheet1!G449))</f>
        <v/>
      </c>
      <c r="H449" t="str">
        <f>IF(Sheet1!H449="","",LOG10(Sheet1!H449))</f>
        <v/>
      </c>
      <c r="I449" t="str">
        <f>IF(Sheet1!I449="","",LOG10(Sheet1!I449))</f>
        <v/>
      </c>
      <c r="J449" t="str">
        <f>IF(Sheet1!J449="","",LOG10(Sheet1!J449))</f>
        <v/>
      </c>
      <c r="U449" t="str">
        <f>IF(Sheet1!T449=0,"", SUM(C449, F449, I449, L449, O449, R449)/Sheet1!T449)</f>
        <v/>
      </c>
    </row>
    <row r="450" spans="1:21" x14ac:dyDescent="0.2">
      <c r="A450" s="1">
        <f>Sheet1!A450</f>
        <v>45010</v>
      </c>
      <c r="B450" t="str">
        <f>IF(Sheet1!B450="","",LOG10(Sheet1!B450))</f>
        <v/>
      </c>
      <c r="C450" t="str">
        <f>IF(Sheet1!C450="","",LOG10(Sheet1!C450))</f>
        <v/>
      </c>
      <c r="D450" t="str">
        <f>IF(Sheet1!D450="","",LOG10(Sheet1!D450))</f>
        <v/>
      </c>
      <c r="E450" t="str">
        <f>IF(Sheet1!E450="","",LOG10(Sheet1!E450))</f>
        <v/>
      </c>
      <c r="F450" t="str">
        <f>IF(Sheet1!F450="","",LOG10(Sheet1!F450))</f>
        <v/>
      </c>
      <c r="G450" t="str">
        <f>IF(Sheet1!G450="","",LOG10(Sheet1!G450))</f>
        <v/>
      </c>
      <c r="H450" t="str">
        <f>IF(Sheet1!H450="","",LOG10(Sheet1!H450))</f>
        <v/>
      </c>
      <c r="I450" t="str">
        <f>IF(Sheet1!I450="","",LOG10(Sheet1!I450))</f>
        <v/>
      </c>
      <c r="J450" t="str">
        <f>IF(Sheet1!J450="","",LOG10(Sheet1!J450))</f>
        <v/>
      </c>
      <c r="U450" t="str">
        <f>IF(Sheet1!T450=0,"", SUM(C450, F450, I450, L450, O450, R450)/Sheet1!T450)</f>
        <v/>
      </c>
    </row>
    <row r="451" spans="1:21" x14ac:dyDescent="0.2">
      <c r="A451" s="1">
        <f>Sheet1!A451</f>
        <v>45011</v>
      </c>
      <c r="B451">
        <f>IF(Sheet1!B451="","",LOG10(Sheet1!B451))</f>
        <v>0.39128804859529753</v>
      </c>
      <c r="C451">
        <f>IF(Sheet1!C451="","",LOG10(Sheet1!C451))</f>
        <v>4.4585390617030889</v>
      </c>
      <c r="D451">
        <f>IF(Sheet1!D451="","",LOG10(Sheet1!D451))</f>
        <v>8.5151856030144497</v>
      </c>
      <c r="E451">
        <f>IF(Sheet1!E451="","",LOG10(Sheet1!E451))</f>
        <v>-0.24565166428898116</v>
      </c>
      <c r="F451">
        <f>IF(Sheet1!F451="","",LOG10(Sheet1!F451))</f>
        <v>2.6989700043360187</v>
      </c>
      <c r="G451">
        <f>IF(Sheet1!G451="","",LOG10(Sheet1!G451))</f>
        <v>8.0100560750840177</v>
      </c>
      <c r="H451">
        <f>IF(Sheet1!H451="","",LOG10(Sheet1!H451))</f>
        <v>0.11925588927793671</v>
      </c>
      <c r="I451">
        <f>IF(Sheet1!I451="","",LOG10(Sheet1!I451))</f>
        <v>2.6989700043360187</v>
      </c>
      <c r="J451">
        <f>IF(Sheet1!J451="","",LOG10(Sheet1!J451))</f>
        <v>8.214744024052397</v>
      </c>
      <c r="U451">
        <f>IF(Sheet1!T451=0,"", SUM(C451, F451, I451, L451, O451, R451)/Sheet1!T451)</f>
        <v>3.2854930234583755</v>
      </c>
    </row>
    <row r="452" spans="1:21" x14ac:dyDescent="0.2">
      <c r="A452" s="1">
        <f>Sheet1!A452</f>
        <v>45012</v>
      </c>
      <c r="B452" t="str">
        <f>IF(Sheet1!B452="","",LOG10(Sheet1!B452))</f>
        <v/>
      </c>
      <c r="C452" t="str">
        <f>IF(Sheet1!C452="","",LOG10(Sheet1!C452))</f>
        <v/>
      </c>
      <c r="D452" t="str">
        <f>IF(Sheet1!D452="","",LOG10(Sheet1!D452))</f>
        <v/>
      </c>
      <c r="E452" t="str">
        <f>IF(Sheet1!E452="","",LOG10(Sheet1!E452))</f>
        <v/>
      </c>
      <c r="F452" t="str">
        <f>IF(Sheet1!F452="","",LOG10(Sheet1!F452))</f>
        <v/>
      </c>
      <c r="G452" t="str">
        <f>IF(Sheet1!G452="","",LOG10(Sheet1!G452))</f>
        <v/>
      </c>
      <c r="H452" t="str">
        <f>IF(Sheet1!H452="","",LOG10(Sheet1!H452))</f>
        <v/>
      </c>
      <c r="I452" t="str">
        <f>IF(Sheet1!I452="","",LOG10(Sheet1!I452))</f>
        <v/>
      </c>
      <c r="J452" t="str">
        <f>IF(Sheet1!J452="","",LOG10(Sheet1!J452))</f>
        <v/>
      </c>
      <c r="U452" t="str">
        <f>IF(Sheet1!T452=0,"", SUM(C452, F452, I452, L452, O452, R452)/Sheet1!T452)</f>
        <v/>
      </c>
    </row>
    <row r="453" spans="1:21" x14ac:dyDescent="0.2">
      <c r="A453" s="1">
        <f>Sheet1!A453</f>
        <v>45013</v>
      </c>
      <c r="B453">
        <f>IF(Sheet1!B453="","",LOG10(Sheet1!B453))</f>
        <v>0.10516942799933163</v>
      </c>
      <c r="C453">
        <f>IF(Sheet1!C453="","",LOG10(Sheet1!C453))</f>
        <v>2.6989700043360187</v>
      </c>
      <c r="D453">
        <f>IF(Sheet1!D453="","",LOG10(Sheet1!D453))</f>
        <v>8.444229272210686</v>
      </c>
      <c r="E453">
        <f>IF(Sheet1!E453="","",LOG10(Sheet1!E453))</f>
        <v>0.13640344813399</v>
      </c>
      <c r="F453">
        <f>IF(Sheet1!F453="","",LOG10(Sheet1!F453))</f>
        <v>2.6989700043360187</v>
      </c>
      <c r="G453">
        <f>IF(Sheet1!G453="","",LOG10(Sheet1!G453))</f>
        <v>8.5395381237712353</v>
      </c>
      <c r="H453">
        <f>IF(Sheet1!H453="","",LOG10(Sheet1!H453))</f>
        <v>-0.22621355501880647</v>
      </c>
      <c r="I453">
        <f>IF(Sheet1!I453="","",LOG10(Sheet1!I453))</f>
        <v>2.6989700043360187</v>
      </c>
      <c r="J453">
        <f>IF(Sheet1!J453="","",LOG10(Sheet1!J453))</f>
        <v>8.1218136796212015</v>
      </c>
      <c r="U453">
        <f>IF(Sheet1!T453=0,"", SUM(C453, F453, I453, L453, O453, R453)/Sheet1!T453)</f>
        <v>2.6989700043360187</v>
      </c>
    </row>
    <row r="454" spans="1:21" x14ac:dyDescent="0.2">
      <c r="A454" s="1">
        <f>Sheet1!A454</f>
        <v>45014</v>
      </c>
      <c r="B454" t="str">
        <f>IF(Sheet1!B454="","",LOG10(Sheet1!B454))</f>
        <v/>
      </c>
      <c r="C454" t="str">
        <f>IF(Sheet1!C454="","",LOG10(Sheet1!C454))</f>
        <v/>
      </c>
      <c r="D454" t="str">
        <f>IF(Sheet1!D454="","",LOG10(Sheet1!D454))</f>
        <v/>
      </c>
      <c r="E454" t="str">
        <f>IF(Sheet1!E454="","",LOG10(Sheet1!E454))</f>
        <v/>
      </c>
      <c r="F454" t="str">
        <f>IF(Sheet1!F454="","",LOG10(Sheet1!F454))</f>
        <v/>
      </c>
      <c r="G454" t="str">
        <f>IF(Sheet1!G454="","",LOG10(Sheet1!G454))</f>
        <v/>
      </c>
      <c r="H454" t="str">
        <f>IF(Sheet1!H454="","",LOG10(Sheet1!H454))</f>
        <v/>
      </c>
      <c r="I454" t="str">
        <f>IF(Sheet1!I454="","",LOG10(Sheet1!I454))</f>
        <v/>
      </c>
      <c r="J454" t="str">
        <f>IF(Sheet1!J454="","",LOG10(Sheet1!J454))</f>
        <v/>
      </c>
      <c r="U454" t="str">
        <f>IF(Sheet1!T454=0,"", SUM(C454, F454, I454, L454, O454, R454)/Sheet1!T454)</f>
        <v/>
      </c>
    </row>
    <row r="455" spans="1:21" x14ac:dyDescent="0.2">
      <c r="A455" s="1">
        <f>Sheet1!A455</f>
        <v>45015</v>
      </c>
      <c r="B455">
        <f>IF(Sheet1!B455="","",LOG10(Sheet1!B455))</f>
        <v>0.16494737262184164</v>
      </c>
      <c r="C455">
        <f>IF(Sheet1!C455="","",LOG10(Sheet1!C455))</f>
        <v>2.6989700043360187</v>
      </c>
      <c r="D455">
        <f>IF(Sheet1!D455="","",LOG10(Sheet1!D455))</f>
        <v>8.1604188716431896</v>
      </c>
      <c r="E455">
        <f>IF(Sheet1!E455="","",LOG10(Sheet1!E455))</f>
        <v>-0.16557929631846741</v>
      </c>
      <c r="F455">
        <f>IF(Sheet1!F455="","",LOG10(Sheet1!F455))</f>
        <v>2.6989700043360187</v>
      </c>
      <c r="G455">
        <f>IF(Sheet1!G455="","",LOG10(Sheet1!G455))</f>
        <v>8.0933872519500554</v>
      </c>
      <c r="H455">
        <f>IF(Sheet1!H455="","",LOG10(Sheet1!H455))</f>
        <v>-5.0609993355087209E-2</v>
      </c>
      <c r="I455">
        <f>IF(Sheet1!I455="","",LOG10(Sheet1!I455))</f>
        <v>3.7547191967011635</v>
      </c>
      <c r="J455">
        <f>IF(Sheet1!J455="","",LOG10(Sheet1!J455))</f>
        <v>8.4317087893652509</v>
      </c>
      <c r="U455">
        <f>IF(Sheet1!T455=0,"", SUM(C455, F455, I455, L455, O455, R455)/Sheet1!T455)</f>
        <v>3.0508864017910668</v>
      </c>
    </row>
    <row r="456" spans="1:21" x14ac:dyDescent="0.2">
      <c r="A456" s="1">
        <f>Sheet1!A456</f>
        <v>45016</v>
      </c>
      <c r="B456" t="str">
        <f>IF(Sheet1!B456="","",LOG10(Sheet1!B456))</f>
        <v/>
      </c>
      <c r="C456" t="str">
        <f>IF(Sheet1!C456="","",LOG10(Sheet1!C456))</f>
        <v/>
      </c>
      <c r="D456" t="str">
        <f>IF(Sheet1!D456="","",LOG10(Sheet1!D456))</f>
        <v/>
      </c>
      <c r="E456" t="str">
        <f>IF(Sheet1!E456="","",LOG10(Sheet1!E456))</f>
        <v/>
      </c>
      <c r="F456" t="str">
        <f>IF(Sheet1!F456="","",LOG10(Sheet1!F456))</f>
        <v/>
      </c>
      <c r="G456" t="str">
        <f>IF(Sheet1!G456="","",LOG10(Sheet1!G456))</f>
        <v/>
      </c>
      <c r="H456" t="str">
        <f>IF(Sheet1!H456="","",LOG10(Sheet1!H456))</f>
        <v/>
      </c>
      <c r="I456" t="str">
        <f>IF(Sheet1!I456="","",LOG10(Sheet1!I456))</f>
        <v/>
      </c>
      <c r="J456" t="str">
        <f>IF(Sheet1!J456="","",LOG10(Sheet1!J456))</f>
        <v/>
      </c>
      <c r="U456" t="str">
        <f>IF(Sheet1!T456=0,"", SUM(C456, F456, I456, L456, O456, R456)/Sheet1!T456)</f>
        <v/>
      </c>
    </row>
    <row r="457" spans="1:21" x14ac:dyDescent="0.2">
      <c r="A457" s="1">
        <f>Sheet1!A457</f>
        <v>45017</v>
      </c>
      <c r="B457" t="str">
        <f>IF(Sheet1!B457="","",LOG10(Sheet1!B457))</f>
        <v/>
      </c>
      <c r="C457" t="str">
        <f>IF(Sheet1!C457="","",LOG10(Sheet1!C457))</f>
        <v/>
      </c>
      <c r="D457" t="str">
        <f>IF(Sheet1!D457="","",LOG10(Sheet1!D457))</f>
        <v/>
      </c>
      <c r="E457" t="str">
        <f>IF(Sheet1!E457="","",LOG10(Sheet1!E457))</f>
        <v/>
      </c>
      <c r="F457" t="str">
        <f>IF(Sheet1!F457="","",LOG10(Sheet1!F457))</f>
        <v/>
      </c>
      <c r="G457" t="str">
        <f>IF(Sheet1!G457="","",LOG10(Sheet1!G457))</f>
        <v/>
      </c>
      <c r="H457" t="str">
        <f>IF(Sheet1!H457="","",LOG10(Sheet1!H457))</f>
        <v/>
      </c>
      <c r="I457" t="str">
        <f>IF(Sheet1!I457="","",LOG10(Sheet1!I457))</f>
        <v/>
      </c>
      <c r="J457" t="str">
        <f>IF(Sheet1!J457="","",LOG10(Sheet1!J457))</f>
        <v/>
      </c>
      <c r="U457" t="str">
        <f>IF(Sheet1!T457=0,"", SUM(C457, F457, I457, L457, O457, R457)/Sheet1!T457)</f>
        <v/>
      </c>
    </row>
    <row r="458" spans="1:21" x14ac:dyDescent="0.2">
      <c r="A458" s="1">
        <f>Sheet1!A458</f>
        <v>45018</v>
      </c>
      <c r="B458">
        <f>IF(Sheet1!B458="","",LOG10(Sheet1!B458))</f>
        <v>-0.10457745396059209</v>
      </c>
      <c r="C458">
        <f>IF(Sheet1!C458="","",LOG10(Sheet1!C458))</f>
        <v>2.6989700043360187</v>
      </c>
      <c r="D458">
        <f>IF(Sheet1!D458="","",LOG10(Sheet1!D458))</f>
        <v>8.3209019952924166</v>
      </c>
      <c r="E458">
        <f>IF(Sheet1!E458="","",LOG10(Sheet1!E458))</f>
        <v>-6.0980223551333534E-2</v>
      </c>
      <c r="F458">
        <f>IF(Sheet1!F458="","",LOG10(Sheet1!F458))</f>
        <v>2.6989700043360187</v>
      </c>
      <c r="G458">
        <f>IF(Sheet1!G458="","",LOG10(Sheet1!G458))</f>
        <v>8.5021960198526774</v>
      </c>
      <c r="H458">
        <f>IF(Sheet1!H458="","",LOG10(Sheet1!H458))</f>
        <v>-0.16685288808721482</v>
      </c>
      <c r="I458">
        <f>IF(Sheet1!I458="","",LOG10(Sheet1!I458))</f>
        <v>2.6989700043360187</v>
      </c>
      <c r="J458">
        <f>IF(Sheet1!J458="","",LOG10(Sheet1!J458))</f>
        <v>8.2109631865072448</v>
      </c>
      <c r="U458">
        <f>IF(Sheet1!T458=0,"", SUM(C458, F458, I458, L458, O458, R458)/Sheet1!T458)</f>
        <v>2.6989700043360187</v>
      </c>
    </row>
    <row r="459" spans="1:21" x14ac:dyDescent="0.2">
      <c r="A459" s="1">
        <f>Sheet1!A459</f>
        <v>45019</v>
      </c>
      <c r="B459" t="str">
        <f>IF(Sheet1!B459="","",LOG10(Sheet1!B459))</f>
        <v/>
      </c>
      <c r="C459" t="str">
        <f>IF(Sheet1!C459="","",LOG10(Sheet1!C459))</f>
        <v/>
      </c>
      <c r="D459" t="str">
        <f>IF(Sheet1!D459="","",LOG10(Sheet1!D459))</f>
        <v/>
      </c>
      <c r="E459" t="str">
        <f>IF(Sheet1!E459="","",LOG10(Sheet1!E459))</f>
        <v/>
      </c>
      <c r="F459" t="str">
        <f>IF(Sheet1!F459="","",LOG10(Sheet1!F459))</f>
        <v/>
      </c>
      <c r="G459" t="str">
        <f>IF(Sheet1!G459="","",LOG10(Sheet1!G459))</f>
        <v/>
      </c>
      <c r="H459" t="str">
        <f>IF(Sheet1!H459="","",LOG10(Sheet1!H459))</f>
        <v/>
      </c>
      <c r="I459" t="str">
        <f>IF(Sheet1!I459="","",LOG10(Sheet1!I459))</f>
        <v/>
      </c>
      <c r="J459" t="str">
        <f>IF(Sheet1!J459="","",LOG10(Sheet1!J459))</f>
        <v/>
      </c>
      <c r="U459" t="str">
        <f>IF(Sheet1!T459=0,"", SUM(C459, F459, I459, L459, O459, R459)/Sheet1!T459)</f>
        <v/>
      </c>
    </row>
    <row r="460" spans="1:21" x14ac:dyDescent="0.2">
      <c r="A460" s="1">
        <f>Sheet1!A460</f>
        <v>45020</v>
      </c>
      <c r="B460">
        <f>IF(Sheet1!B460="","",LOG10(Sheet1!B460))</f>
        <v>-7.6238039171299746E-2</v>
      </c>
      <c r="C460">
        <f>IF(Sheet1!C460="","",LOG10(Sheet1!C460))</f>
        <v>2.6989700043360187</v>
      </c>
      <c r="D460">
        <f>IF(Sheet1!D460="","",LOG10(Sheet1!D460))</f>
        <v>8.1701753793413658</v>
      </c>
      <c r="E460">
        <f>IF(Sheet1!E460="","",LOG10(Sheet1!E460))</f>
        <v>1.1147360775797479E-2</v>
      </c>
      <c r="F460">
        <f>IF(Sheet1!F460="","",LOG10(Sheet1!F460))</f>
        <v>3.8912583694371037</v>
      </c>
      <c r="G460">
        <f>IF(Sheet1!G460="","",LOG10(Sheet1!G460))</f>
        <v>8.0107002594681163</v>
      </c>
      <c r="H460">
        <f>IF(Sheet1!H460="","",LOG10(Sheet1!H460))</f>
        <v>2.69416279590294E-2</v>
      </c>
      <c r="I460">
        <f>IF(Sheet1!I460="","",LOG10(Sheet1!I460))</f>
        <v>2.6989700043360187</v>
      </c>
      <c r="J460">
        <f>IF(Sheet1!J460="","",LOG10(Sheet1!J460))</f>
        <v>8.3458549828729023</v>
      </c>
      <c r="U460">
        <f>IF(Sheet1!T460=0,"", SUM(C460, F460, I460, L460, O460, R460)/Sheet1!T460)</f>
        <v>3.0963994593697137</v>
      </c>
    </row>
    <row r="461" spans="1:21" x14ac:dyDescent="0.2">
      <c r="A461" s="1">
        <f>Sheet1!A461</f>
        <v>45021</v>
      </c>
      <c r="B461" t="str">
        <f>IF(Sheet1!B461="","",LOG10(Sheet1!B461))</f>
        <v/>
      </c>
      <c r="C461" t="str">
        <f>IF(Sheet1!C461="","",LOG10(Sheet1!C461))</f>
        <v/>
      </c>
      <c r="D461" t="str">
        <f>IF(Sheet1!D461="","",LOG10(Sheet1!D461))</f>
        <v/>
      </c>
      <c r="E461" t="str">
        <f>IF(Sheet1!E461="","",LOG10(Sheet1!E461))</f>
        <v/>
      </c>
      <c r="F461" t="str">
        <f>IF(Sheet1!F461="","",LOG10(Sheet1!F461))</f>
        <v/>
      </c>
      <c r="G461" t="str">
        <f>IF(Sheet1!G461="","",LOG10(Sheet1!G461))</f>
        <v/>
      </c>
      <c r="H461" t="str">
        <f>IF(Sheet1!H461="","",LOG10(Sheet1!H461))</f>
        <v/>
      </c>
      <c r="I461" t="str">
        <f>IF(Sheet1!I461="","",LOG10(Sheet1!I461))</f>
        <v/>
      </c>
      <c r="J461" t="str">
        <f>IF(Sheet1!J461="","",LOG10(Sheet1!J461))</f>
        <v/>
      </c>
      <c r="U461" t="str">
        <f>IF(Sheet1!T461=0,"", SUM(C461, F461, I461, L461, O461, R461)/Sheet1!T461)</f>
        <v/>
      </c>
    </row>
    <row r="462" spans="1:21" x14ac:dyDescent="0.2">
      <c r="A462" s="1">
        <f>Sheet1!A462</f>
        <v>45022</v>
      </c>
      <c r="B462">
        <f>IF(Sheet1!B462="","",LOG10(Sheet1!B462))</f>
        <v>-5.8488567365596968E-2</v>
      </c>
      <c r="C462">
        <f>IF(Sheet1!C462="","",LOG10(Sheet1!C462))</f>
        <v>2.6989700043360187</v>
      </c>
      <c r="D462">
        <f>IF(Sheet1!D462="","",LOG10(Sheet1!D462))</f>
        <v>7.9671383451399711</v>
      </c>
      <c r="E462">
        <f>IF(Sheet1!E462="","",LOG10(Sheet1!E462))</f>
        <v>6.8937079479004558E-3</v>
      </c>
      <c r="F462">
        <f>IF(Sheet1!F462="","",LOG10(Sheet1!F462))</f>
        <v>2.6989700043360187</v>
      </c>
      <c r="G462">
        <f>IF(Sheet1!G462="","",LOG10(Sheet1!G462))</f>
        <v>8.282255662073851</v>
      </c>
      <c r="H462">
        <f>IF(Sheet1!H462="","",LOG10(Sheet1!H462))</f>
        <v>0.10243370568133631</v>
      </c>
      <c r="I462">
        <f>IF(Sheet1!I462="","",LOG10(Sheet1!I462))</f>
        <v>2.6989700043360187</v>
      </c>
      <c r="J462">
        <f>IF(Sheet1!J462="","",LOG10(Sheet1!J462))</f>
        <v>8.2697605459283992</v>
      </c>
      <c r="U462">
        <f>IF(Sheet1!T462=0,"", SUM(C462, F462, I462, L462, O462, R462)/Sheet1!T462)</f>
        <v>2.6989700043360187</v>
      </c>
    </row>
    <row r="463" spans="1:21" x14ac:dyDescent="0.2">
      <c r="A463" s="1">
        <f>Sheet1!A463</f>
        <v>45023</v>
      </c>
      <c r="B463" t="str">
        <f>IF(Sheet1!B463="","",LOG10(Sheet1!B463))</f>
        <v/>
      </c>
      <c r="C463" t="str">
        <f>IF(Sheet1!C463="","",LOG10(Sheet1!C463))</f>
        <v/>
      </c>
      <c r="D463" t="str">
        <f>IF(Sheet1!D463="","",LOG10(Sheet1!D463))</f>
        <v/>
      </c>
      <c r="E463" t="str">
        <f>IF(Sheet1!E463="","",LOG10(Sheet1!E463))</f>
        <v/>
      </c>
      <c r="F463" t="str">
        <f>IF(Sheet1!F463="","",LOG10(Sheet1!F463))</f>
        <v/>
      </c>
      <c r="G463" t="str">
        <f>IF(Sheet1!G463="","",LOG10(Sheet1!G463))</f>
        <v/>
      </c>
      <c r="H463" t="str">
        <f>IF(Sheet1!H463="","",LOG10(Sheet1!H463))</f>
        <v/>
      </c>
      <c r="I463" t="str">
        <f>IF(Sheet1!I463="","",LOG10(Sheet1!I463))</f>
        <v/>
      </c>
      <c r="J463" t="str">
        <f>IF(Sheet1!J463="","",LOG10(Sheet1!J463))</f>
        <v/>
      </c>
      <c r="U463" t="str">
        <f>IF(Sheet1!T463=0,"", SUM(C463, F463, I463, L463, O463, R463)/Sheet1!T463)</f>
        <v/>
      </c>
    </row>
    <row r="464" spans="1:21" x14ac:dyDescent="0.2">
      <c r="A464" s="1">
        <f>Sheet1!A464</f>
        <v>45024</v>
      </c>
      <c r="B464" t="str">
        <f>IF(Sheet1!B464="","",LOG10(Sheet1!B464))</f>
        <v/>
      </c>
      <c r="C464" t="str">
        <f>IF(Sheet1!C464="","",LOG10(Sheet1!C464))</f>
        <v/>
      </c>
      <c r="D464" t="str">
        <f>IF(Sheet1!D464="","",LOG10(Sheet1!D464))</f>
        <v/>
      </c>
      <c r="E464" t="str">
        <f>IF(Sheet1!E464="","",LOG10(Sheet1!E464))</f>
        <v/>
      </c>
      <c r="F464" t="str">
        <f>IF(Sheet1!F464="","",LOG10(Sheet1!F464))</f>
        <v/>
      </c>
      <c r="G464" t="str">
        <f>IF(Sheet1!G464="","",LOG10(Sheet1!G464))</f>
        <v/>
      </c>
      <c r="H464" t="str">
        <f>IF(Sheet1!H464="","",LOG10(Sheet1!H464))</f>
        <v/>
      </c>
      <c r="I464" t="str">
        <f>IF(Sheet1!I464="","",LOG10(Sheet1!I464))</f>
        <v/>
      </c>
      <c r="J464" t="str">
        <f>IF(Sheet1!J464="","",LOG10(Sheet1!J464))</f>
        <v/>
      </c>
      <c r="U464" t="str">
        <f>IF(Sheet1!T464=0,"", SUM(C464, F464, I464, L464, O464, R464)/Sheet1!T464)</f>
        <v/>
      </c>
    </row>
    <row r="465" spans="1:21" x14ac:dyDescent="0.2">
      <c r="A465" s="1">
        <f>Sheet1!A465</f>
        <v>45025</v>
      </c>
      <c r="B465">
        <f>IF(Sheet1!B465="","",LOG10(Sheet1!B465))</f>
        <v>-0.2636034977233575</v>
      </c>
      <c r="C465">
        <f>IF(Sheet1!C465="","",LOG10(Sheet1!C465))</f>
        <v>2.6989700043360187</v>
      </c>
      <c r="D465">
        <f>IF(Sheet1!D465="","",LOG10(Sheet1!D465))</f>
        <v>7.9603936117715488</v>
      </c>
      <c r="E465">
        <f>IF(Sheet1!E465="","",LOG10(Sheet1!E465))</f>
        <v>-5.305672930217456E-2</v>
      </c>
      <c r="F465">
        <f>IF(Sheet1!F465="","",LOG10(Sheet1!F465))</f>
        <v>2.6989700043360187</v>
      </c>
      <c r="G465">
        <f>IF(Sheet1!G465="","",LOG10(Sheet1!G465))</f>
        <v>8.4350156167227706</v>
      </c>
      <c r="H465">
        <f>IF(Sheet1!H465="","",LOG10(Sheet1!H465))</f>
        <v>6.4083435963596003E-2</v>
      </c>
      <c r="I465">
        <f>IF(Sheet1!I465="","",LOG10(Sheet1!I465))</f>
        <v>3.6399748088742925</v>
      </c>
      <c r="J465">
        <f>IF(Sheet1!J465="","",LOG10(Sheet1!J465))</f>
        <v>8.427123129566171</v>
      </c>
      <c r="U465">
        <f>IF(Sheet1!T465=0,"", SUM(C465, F465, I465, L465, O465, R465)/Sheet1!T465)</f>
        <v>3.0126382725154435</v>
      </c>
    </row>
    <row r="466" spans="1:21" x14ac:dyDescent="0.2">
      <c r="A466" s="1">
        <f>Sheet1!A466</f>
        <v>45026</v>
      </c>
      <c r="B466" t="str">
        <f>IF(Sheet1!B466="","",LOG10(Sheet1!B466))</f>
        <v/>
      </c>
      <c r="C466" t="str">
        <f>IF(Sheet1!C466="","",LOG10(Sheet1!C466))</f>
        <v/>
      </c>
      <c r="D466" t="str">
        <f>IF(Sheet1!D466="","",LOG10(Sheet1!D466))</f>
        <v/>
      </c>
      <c r="E466" t="str">
        <f>IF(Sheet1!E466="","",LOG10(Sheet1!E466))</f>
        <v/>
      </c>
      <c r="F466" t="str">
        <f>IF(Sheet1!F466="","",LOG10(Sheet1!F466))</f>
        <v/>
      </c>
      <c r="G466" t="str">
        <f>IF(Sheet1!G466="","",LOG10(Sheet1!G466))</f>
        <v/>
      </c>
      <c r="H466" t="str">
        <f>IF(Sheet1!H466="","",LOG10(Sheet1!H466))</f>
        <v/>
      </c>
      <c r="I466" t="str">
        <f>IF(Sheet1!I466="","",LOG10(Sheet1!I466))</f>
        <v/>
      </c>
      <c r="J466" t="str">
        <f>IF(Sheet1!J466="","",LOG10(Sheet1!J466))</f>
        <v/>
      </c>
      <c r="U466" t="str">
        <f>IF(Sheet1!T466=0,"", SUM(C466, F466, I466, L466, O466, R466)/Sheet1!T466)</f>
        <v/>
      </c>
    </row>
    <row r="467" spans="1:21" x14ac:dyDescent="0.2">
      <c r="A467" s="1">
        <f>Sheet1!A467</f>
        <v>45027</v>
      </c>
      <c r="B467">
        <f>IF(Sheet1!B467="","",LOG10(Sheet1!B467))</f>
        <v>7.6276255404217605E-2</v>
      </c>
      <c r="C467">
        <f>IF(Sheet1!C467="","",LOG10(Sheet1!C467))</f>
        <v>2.6989700043360187</v>
      </c>
      <c r="D467">
        <f>IF(Sheet1!D467="","",LOG10(Sheet1!D467))</f>
        <v>8.6961594610144459</v>
      </c>
      <c r="E467">
        <f>IF(Sheet1!E467="","",LOG10(Sheet1!E467))</f>
        <v>-0.24033215531036956</v>
      </c>
      <c r="F467">
        <f>IF(Sheet1!F467="","",LOG10(Sheet1!F467))</f>
        <v>2.6989700043360187</v>
      </c>
      <c r="G467">
        <f>IF(Sheet1!G467="","",LOG10(Sheet1!G467))</f>
        <v>8.1627841866472295</v>
      </c>
      <c r="H467">
        <f>IF(Sheet1!H467="","",LOG10(Sheet1!H467))</f>
        <v>-0.11747546204511952</v>
      </c>
      <c r="I467">
        <f>IF(Sheet1!I467="","",LOG10(Sheet1!I467))</f>
        <v>2.6989700043360187</v>
      </c>
      <c r="J467">
        <f>IF(Sheet1!J467="","",LOG10(Sheet1!J467))</f>
        <v>8.4499975282925224</v>
      </c>
      <c r="U467">
        <f>IF(Sheet1!T467=0,"", SUM(C467, F467, I467, L467, O467, R467)/Sheet1!T467)</f>
        <v>2.6989700043360187</v>
      </c>
    </row>
    <row r="468" spans="1:21" x14ac:dyDescent="0.2">
      <c r="A468" s="1">
        <f>Sheet1!A468</f>
        <v>45028</v>
      </c>
      <c r="B468" t="str">
        <f>IF(Sheet1!B468="","",LOG10(Sheet1!B468))</f>
        <v/>
      </c>
      <c r="C468" t="str">
        <f>IF(Sheet1!C468="","",LOG10(Sheet1!C468))</f>
        <v/>
      </c>
      <c r="D468" t="str">
        <f>IF(Sheet1!D468="","",LOG10(Sheet1!D468))</f>
        <v/>
      </c>
      <c r="E468" t="str">
        <f>IF(Sheet1!E468="","",LOG10(Sheet1!E468))</f>
        <v/>
      </c>
      <c r="F468" t="str">
        <f>IF(Sheet1!F468="","",LOG10(Sheet1!F468))</f>
        <v/>
      </c>
      <c r="G468" t="str">
        <f>IF(Sheet1!G468="","",LOG10(Sheet1!G468))</f>
        <v/>
      </c>
      <c r="H468" t="str">
        <f>IF(Sheet1!H468="","",LOG10(Sheet1!H468))</f>
        <v/>
      </c>
      <c r="I468" t="str">
        <f>IF(Sheet1!I468="","",LOG10(Sheet1!I468))</f>
        <v/>
      </c>
      <c r="J468" t="str">
        <f>IF(Sheet1!J468="","",LOG10(Sheet1!J468))</f>
        <v/>
      </c>
      <c r="U468" t="str">
        <f>IF(Sheet1!T468=0,"", SUM(C468, F468, I468, L468, O468, R468)/Sheet1!T468)</f>
        <v/>
      </c>
    </row>
    <row r="469" spans="1:21" x14ac:dyDescent="0.2">
      <c r="A469" s="1">
        <f>Sheet1!A469</f>
        <v>45029</v>
      </c>
      <c r="B469">
        <f>IF(Sheet1!B469="","",LOG10(Sheet1!B469))</f>
        <v>-8.1969663215119878E-2</v>
      </c>
      <c r="C469">
        <f>IF(Sheet1!C469="","",LOG10(Sheet1!C469))</f>
        <v>2.6989700043360187</v>
      </c>
      <c r="D469">
        <f>IF(Sheet1!D469="","",LOG10(Sheet1!D469))</f>
        <v>7.9446581803869121</v>
      </c>
      <c r="E469">
        <f>IF(Sheet1!E469="","",LOG10(Sheet1!E469))</f>
        <v>-0.24108810760202651</v>
      </c>
      <c r="F469">
        <f>IF(Sheet1!F469="","",LOG10(Sheet1!F469))</f>
        <v>2.6989700043360187</v>
      </c>
      <c r="G469">
        <f>IF(Sheet1!G469="","",LOG10(Sheet1!G469))</f>
        <v>8.439307997880471</v>
      </c>
      <c r="H469">
        <f>IF(Sheet1!H469="","",LOG10(Sheet1!H469))</f>
        <v>-4.672366333269562E-2</v>
      </c>
      <c r="I469">
        <f>IF(Sheet1!I469="","",LOG10(Sheet1!I469))</f>
        <v>2.6989700043360187</v>
      </c>
      <c r="J469">
        <f>IF(Sheet1!J469="","",LOG10(Sheet1!J469))</f>
        <v>8.5394668812191643</v>
      </c>
      <c r="U469">
        <f>IF(Sheet1!T469=0,"", SUM(C469, F469, I469, L469, O469, R469)/Sheet1!T469)</f>
        <v>2.6989700043360187</v>
      </c>
    </row>
    <row r="470" spans="1:21" x14ac:dyDescent="0.2">
      <c r="A470" s="1">
        <f>Sheet1!A470</f>
        <v>45030</v>
      </c>
      <c r="B470" t="str">
        <f>IF(Sheet1!B470="","",LOG10(Sheet1!B470))</f>
        <v/>
      </c>
      <c r="C470" t="str">
        <f>IF(Sheet1!C470="","",LOG10(Sheet1!C470))</f>
        <v/>
      </c>
      <c r="D470" t="str">
        <f>IF(Sheet1!D470="","",LOG10(Sheet1!D470))</f>
        <v/>
      </c>
      <c r="E470" t="str">
        <f>IF(Sheet1!E470="","",LOG10(Sheet1!E470))</f>
        <v/>
      </c>
      <c r="F470" t="str">
        <f>IF(Sheet1!F470="","",LOG10(Sheet1!F470))</f>
        <v/>
      </c>
      <c r="G470" t="str">
        <f>IF(Sheet1!G470="","",LOG10(Sheet1!G470))</f>
        <v/>
      </c>
      <c r="H470" t="str">
        <f>IF(Sheet1!H470="","",LOG10(Sheet1!H470))</f>
        <v/>
      </c>
      <c r="I470" t="str">
        <f>IF(Sheet1!I470="","",LOG10(Sheet1!I470))</f>
        <v/>
      </c>
      <c r="J470" t="str">
        <f>IF(Sheet1!J470="","",LOG10(Sheet1!J470))</f>
        <v/>
      </c>
      <c r="U470" t="str">
        <f>IF(Sheet1!T470=0,"", SUM(C470, F470, I470, L470, O470, R470)/Sheet1!T470)</f>
        <v/>
      </c>
    </row>
    <row r="471" spans="1:21" x14ac:dyDescent="0.2">
      <c r="A471" s="1">
        <f>Sheet1!A471</f>
        <v>45031</v>
      </c>
      <c r="B471" t="str">
        <f>IF(Sheet1!B471="","",LOG10(Sheet1!B471))</f>
        <v/>
      </c>
      <c r="C471" t="str">
        <f>IF(Sheet1!C471="","",LOG10(Sheet1!C471))</f>
        <v/>
      </c>
      <c r="D471" t="str">
        <f>IF(Sheet1!D471="","",LOG10(Sheet1!D471))</f>
        <v/>
      </c>
      <c r="E471" t="str">
        <f>IF(Sheet1!E471="","",LOG10(Sheet1!E471))</f>
        <v/>
      </c>
      <c r="F471" t="str">
        <f>IF(Sheet1!F471="","",LOG10(Sheet1!F471))</f>
        <v/>
      </c>
      <c r="G471" t="str">
        <f>IF(Sheet1!G471="","",LOG10(Sheet1!G471))</f>
        <v/>
      </c>
      <c r="H471" t="str">
        <f>IF(Sheet1!H471="","",LOG10(Sheet1!H471))</f>
        <v/>
      </c>
      <c r="I471" t="str">
        <f>IF(Sheet1!I471="","",LOG10(Sheet1!I471))</f>
        <v/>
      </c>
      <c r="J471" t="str">
        <f>IF(Sheet1!J471="","",LOG10(Sheet1!J471))</f>
        <v/>
      </c>
      <c r="U471" t="str">
        <f>IF(Sheet1!T471=0,"", SUM(C471, F471, I471, L471, O471, R471)/Sheet1!T471)</f>
        <v/>
      </c>
    </row>
    <row r="472" spans="1:21" x14ac:dyDescent="0.2">
      <c r="A472" s="1">
        <f>Sheet1!A472</f>
        <v>45032</v>
      </c>
      <c r="B472">
        <f>IF(Sheet1!B472="","",LOG10(Sheet1!B472))</f>
        <v>-0.21538270736712464</v>
      </c>
      <c r="C472">
        <f>IF(Sheet1!C472="","",LOG10(Sheet1!C472))</f>
        <v>2.6989700043360187</v>
      </c>
      <c r="D472">
        <f>IF(Sheet1!D472="","",LOG10(Sheet1!D472))</f>
        <v>8.8538885198243236</v>
      </c>
      <c r="E472">
        <f>IF(Sheet1!E472="","",LOG10(Sheet1!E472))</f>
        <v>2.2428371185486493E-2</v>
      </c>
      <c r="F472">
        <f>IF(Sheet1!F472="","",LOG10(Sheet1!F472))</f>
        <v>2.6989700043360187</v>
      </c>
      <c r="G472">
        <f>IF(Sheet1!G472="","",LOG10(Sheet1!G472))</f>
        <v>8.3999890848661991</v>
      </c>
      <c r="H472">
        <f>IF(Sheet1!H472="","",LOG10(Sheet1!H472))</f>
        <v>3.0599721965951066E-2</v>
      </c>
      <c r="I472">
        <f>IF(Sheet1!I472="","",LOG10(Sheet1!I472))</f>
        <v>2.6989700043360187</v>
      </c>
      <c r="J472">
        <f>IF(Sheet1!J472="","",LOG10(Sheet1!J472))</f>
        <v>8.2629881866931125</v>
      </c>
      <c r="U472">
        <f>IF(Sheet1!T472=0,"", SUM(C472, F472, I472, L472, O472, R472)/Sheet1!T472)</f>
        <v>2.6989700043360187</v>
      </c>
    </row>
    <row r="473" spans="1:21" x14ac:dyDescent="0.2">
      <c r="A473" s="1">
        <f>Sheet1!A473</f>
        <v>45033</v>
      </c>
      <c r="B473" t="str">
        <f>IF(Sheet1!B473="","",LOG10(Sheet1!B473))</f>
        <v/>
      </c>
      <c r="C473" t="str">
        <f>IF(Sheet1!C473="","",LOG10(Sheet1!C473))</f>
        <v/>
      </c>
      <c r="D473" t="str">
        <f>IF(Sheet1!D473="","",LOG10(Sheet1!D473))</f>
        <v/>
      </c>
      <c r="E473" t="str">
        <f>IF(Sheet1!E473="","",LOG10(Sheet1!E473))</f>
        <v/>
      </c>
      <c r="F473" t="str">
        <f>IF(Sheet1!F473="","",LOG10(Sheet1!F473))</f>
        <v/>
      </c>
      <c r="G473" t="str">
        <f>IF(Sheet1!G473="","",LOG10(Sheet1!G473))</f>
        <v/>
      </c>
      <c r="H473" t="str">
        <f>IF(Sheet1!H473="","",LOG10(Sheet1!H473))</f>
        <v/>
      </c>
      <c r="I473" t="str">
        <f>IF(Sheet1!I473="","",LOG10(Sheet1!I473))</f>
        <v/>
      </c>
      <c r="J473" t="str">
        <f>IF(Sheet1!J473="","",LOG10(Sheet1!J473))</f>
        <v/>
      </c>
      <c r="U473" t="str">
        <f>IF(Sheet1!T473=0,"", SUM(C473, F473, I473, L473, O473, R473)/Sheet1!T473)</f>
        <v/>
      </c>
    </row>
    <row r="474" spans="1:21" x14ac:dyDescent="0.2">
      <c r="A474" s="1">
        <f>Sheet1!A474</f>
        <v>45034</v>
      </c>
      <c r="B474" t="str">
        <f>IF(Sheet1!B474="","",LOG10(Sheet1!B474))</f>
        <v/>
      </c>
      <c r="C474" t="str">
        <f>IF(Sheet1!C474="","",LOG10(Sheet1!C474))</f>
        <v/>
      </c>
      <c r="D474" t="str">
        <f>IF(Sheet1!D474="","",LOG10(Sheet1!D474))</f>
        <v/>
      </c>
      <c r="E474">
        <f>IF(Sheet1!E474="","",LOG10(Sheet1!E474))</f>
        <v>-0.24033215531036956</v>
      </c>
      <c r="F474">
        <f>IF(Sheet1!F474="","",LOG10(Sheet1!F474))</f>
        <v>2.6989700043360187</v>
      </c>
      <c r="G474">
        <f>IF(Sheet1!G474="","",LOG10(Sheet1!G474))</f>
        <v>8.4120329453569127</v>
      </c>
      <c r="H474">
        <f>IF(Sheet1!H474="","",LOG10(Sheet1!H474))</f>
        <v>-0.20481541031757602</v>
      </c>
      <c r="I474">
        <f>IF(Sheet1!I474="","",LOG10(Sheet1!I474))</f>
        <v>2.6989700043360187</v>
      </c>
      <c r="J474">
        <f>IF(Sheet1!J474="","",LOG10(Sheet1!J474))</f>
        <v>8.4811389123587748</v>
      </c>
      <c r="U474">
        <f>IF(Sheet1!T474=0,"", SUM(C474, F474, I474, L474, O474, R474)/Sheet1!T474)</f>
        <v>2.6989700043360187</v>
      </c>
    </row>
    <row r="475" spans="1:21" x14ac:dyDescent="0.2">
      <c r="A475" s="1">
        <f>Sheet1!A475</f>
        <v>45035</v>
      </c>
      <c r="B475">
        <f>IF(Sheet1!B475="","",LOG10(Sheet1!B475))</f>
        <v>1.6197353512439061E-2</v>
      </c>
      <c r="C475">
        <f>IF(Sheet1!C475="","",LOG10(Sheet1!C475))</f>
        <v>2.6989700043360187</v>
      </c>
      <c r="D475">
        <f>IF(Sheet1!D475="","",LOG10(Sheet1!D475))</f>
        <v>8.0226828723547197</v>
      </c>
      <c r="E475" t="str">
        <f>IF(Sheet1!E475="","",LOG10(Sheet1!E475))</f>
        <v/>
      </c>
      <c r="F475" t="str">
        <f>IF(Sheet1!F475="","",LOG10(Sheet1!F475))</f>
        <v/>
      </c>
      <c r="G475" t="str">
        <f>IF(Sheet1!G475="","",LOG10(Sheet1!G475))</f>
        <v/>
      </c>
      <c r="H475" t="str">
        <f>IF(Sheet1!H475="","",LOG10(Sheet1!H475))</f>
        <v/>
      </c>
      <c r="I475" t="str">
        <f>IF(Sheet1!I475="","",LOG10(Sheet1!I475))</f>
        <v/>
      </c>
      <c r="J475" t="str">
        <f>IF(Sheet1!J475="","",LOG10(Sheet1!J475))</f>
        <v/>
      </c>
      <c r="U475">
        <f>IF(Sheet1!T475=0,"", SUM(C475, F475, I475, L475, O475, R475)/Sheet1!T475)</f>
        <v>2.6989700043360187</v>
      </c>
    </row>
    <row r="476" spans="1:21" x14ac:dyDescent="0.2">
      <c r="A476" s="1">
        <f>Sheet1!A476</f>
        <v>45036</v>
      </c>
      <c r="B476" t="str">
        <f>IF(Sheet1!B476="","",LOG10(Sheet1!B476))</f>
        <v/>
      </c>
      <c r="C476" t="str">
        <f>IF(Sheet1!C476="","",LOG10(Sheet1!C476))</f>
        <v/>
      </c>
      <c r="D476" t="str">
        <f>IF(Sheet1!D476="","",LOG10(Sheet1!D476))</f>
        <v/>
      </c>
      <c r="E476" t="str">
        <f>IF(Sheet1!E476="","",LOG10(Sheet1!E476))</f>
        <v/>
      </c>
      <c r="F476" t="str">
        <f>IF(Sheet1!F476="","",LOG10(Sheet1!F476))</f>
        <v/>
      </c>
      <c r="G476" t="str">
        <f>IF(Sheet1!G476="","",LOG10(Sheet1!G476))</f>
        <v/>
      </c>
      <c r="H476" t="str">
        <f>IF(Sheet1!H476="","",LOG10(Sheet1!H476))</f>
        <v/>
      </c>
      <c r="I476" t="str">
        <f>IF(Sheet1!I476="","",LOG10(Sheet1!I476))</f>
        <v/>
      </c>
      <c r="J476" t="str">
        <f>IF(Sheet1!J476="","",LOG10(Sheet1!J476))</f>
        <v/>
      </c>
      <c r="U476" t="str">
        <f>IF(Sheet1!T476=0,"", SUM(C476, F476, I476, L476, O476, R476)/Sheet1!T476)</f>
        <v/>
      </c>
    </row>
    <row r="477" spans="1:21" x14ac:dyDescent="0.2">
      <c r="A477" s="1">
        <f>Sheet1!A477</f>
        <v>45037</v>
      </c>
      <c r="B477" t="str">
        <f>IF(Sheet1!B477="","",LOG10(Sheet1!B477))</f>
        <v/>
      </c>
      <c r="C477" t="str">
        <f>IF(Sheet1!C477="","",LOG10(Sheet1!C477))</f>
        <v/>
      </c>
      <c r="D477" t="str">
        <f>IF(Sheet1!D477="","",LOG10(Sheet1!D477))</f>
        <v/>
      </c>
      <c r="E477" t="str">
        <f>IF(Sheet1!E477="","",LOG10(Sheet1!E477))</f>
        <v/>
      </c>
      <c r="F477" t="str">
        <f>IF(Sheet1!F477="","",LOG10(Sheet1!F477))</f>
        <v/>
      </c>
      <c r="G477" t="str">
        <f>IF(Sheet1!G477="","",LOG10(Sheet1!G477))</f>
        <v/>
      </c>
      <c r="H477" t="str">
        <f>IF(Sheet1!H477="","",LOG10(Sheet1!H477))</f>
        <v/>
      </c>
      <c r="I477" t="str">
        <f>IF(Sheet1!I477="","",LOG10(Sheet1!I477))</f>
        <v/>
      </c>
      <c r="J477" t="str">
        <f>IF(Sheet1!J477="","",LOG10(Sheet1!J477))</f>
        <v/>
      </c>
      <c r="U477" t="str">
        <f>IF(Sheet1!T477=0,"", SUM(C477, F477, I477, L477, O477, R477)/Sheet1!T477)</f>
        <v/>
      </c>
    </row>
    <row r="478" spans="1:21" x14ac:dyDescent="0.2">
      <c r="A478" s="1">
        <f>Sheet1!A478</f>
        <v>45038</v>
      </c>
      <c r="B478" t="str">
        <f>IF(Sheet1!B478="","",LOG10(Sheet1!B478))</f>
        <v/>
      </c>
      <c r="C478" t="str">
        <f>IF(Sheet1!C478="","",LOG10(Sheet1!C478))</f>
        <v/>
      </c>
      <c r="D478" t="str">
        <f>IF(Sheet1!D478="","",LOG10(Sheet1!D478))</f>
        <v/>
      </c>
      <c r="E478" t="str">
        <f>IF(Sheet1!E478="","",LOG10(Sheet1!E478))</f>
        <v/>
      </c>
      <c r="F478" t="str">
        <f>IF(Sheet1!F478="","",LOG10(Sheet1!F478))</f>
        <v/>
      </c>
      <c r="G478" t="str">
        <f>IF(Sheet1!G478="","",LOG10(Sheet1!G478))</f>
        <v/>
      </c>
      <c r="H478" t="str">
        <f>IF(Sheet1!H478="","",LOG10(Sheet1!H478))</f>
        <v/>
      </c>
      <c r="I478" t="str">
        <f>IF(Sheet1!I478="","",LOG10(Sheet1!I478))</f>
        <v/>
      </c>
      <c r="J478" t="str">
        <f>IF(Sheet1!J478="","",LOG10(Sheet1!J478))</f>
        <v/>
      </c>
      <c r="U478" t="str">
        <f>IF(Sheet1!T478=0,"", SUM(C478, F478, I478, L478, O478, R478)/Sheet1!T478)</f>
        <v/>
      </c>
    </row>
    <row r="479" spans="1:21" x14ac:dyDescent="0.2">
      <c r="A479" s="1">
        <f>Sheet1!A479</f>
        <v>45039</v>
      </c>
      <c r="B479" t="str">
        <f>IF(Sheet1!B479="","",LOG10(Sheet1!B479))</f>
        <v/>
      </c>
      <c r="C479" t="str">
        <f>IF(Sheet1!C479="","",LOG10(Sheet1!C479))</f>
        <v/>
      </c>
      <c r="D479" t="str">
        <f>IF(Sheet1!D479="","",LOG10(Sheet1!D479))</f>
        <v/>
      </c>
      <c r="E479" t="str">
        <f>IF(Sheet1!E479="","",LOG10(Sheet1!E479))</f>
        <v/>
      </c>
      <c r="F479" t="str">
        <f>IF(Sheet1!F479="","",LOG10(Sheet1!F479))</f>
        <v/>
      </c>
      <c r="G479" t="str">
        <f>IF(Sheet1!G479="","",LOG10(Sheet1!G479))</f>
        <v/>
      </c>
      <c r="H479" t="str">
        <f>IF(Sheet1!H479="","",LOG10(Sheet1!H479))</f>
        <v/>
      </c>
      <c r="I479" t="str">
        <f>IF(Sheet1!I479="","",LOG10(Sheet1!I479))</f>
        <v/>
      </c>
      <c r="J479" t="str">
        <f>IF(Sheet1!J479="","",LOG10(Sheet1!J479))</f>
        <v/>
      </c>
      <c r="U479" t="str">
        <f>IF(Sheet1!T479=0,"", SUM(C479, F479, I479, L479, O479, R479)/Sheet1!T479)</f>
        <v/>
      </c>
    </row>
    <row r="480" spans="1:21" x14ac:dyDescent="0.2">
      <c r="A480" s="1">
        <f>Sheet1!A480</f>
        <v>45040</v>
      </c>
      <c r="B480" t="str">
        <f>IF(Sheet1!B480="","",LOG10(Sheet1!B480))</f>
        <v/>
      </c>
      <c r="C480" t="str">
        <f>IF(Sheet1!C480="","",LOG10(Sheet1!C480))</f>
        <v/>
      </c>
      <c r="D480" t="str">
        <f>IF(Sheet1!D480="","",LOG10(Sheet1!D480))</f>
        <v/>
      </c>
      <c r="E480" t="str">
        <f>IF(Sheet1!E480="","",LOG10(Sheet1!E480))</f>
        <v/>
      </c>
      <c r="F480" t="str">
        <f>IF(Sheet1!F480="","",LOG10(Sheet1!F480))</f>
        <v/>
      </c>
      <c r="G480" t="str">
        <f>IF(Sheet1!G480="","",LOG10(Sheet1!G480))</f>
        <v/>
      </c>
      <c r="H480" t="str">
        <f>IF(Sheet1!H480="","",LOG10(Sheet1!H480))</f>
        <v/>
      </c>
      <c r="I480" t="str">
        <f>IF(Sheet1!I480="","",LOG10(Sheet1!I480))</f>
        <v/>
      </c>
      <c r="J480" t="str">
        <f>IF(Sheet1!J480="","",LOG10(Sheet1!J480))</f>
        <v/>
      </c>
      <c r="U480" t="str">
        <f>IF(Sheet1!T480=0,"", SUM(C480, F480, I480, L480, O480, R480)/Sheet1!T480)</f>
        <v/>
      </c>
    </row>
    <row r="481" spans="1:21" x14ac:dyDescent="0.2">
      <c r="A481" s="1">
        <f>Sheet1!A481</f>
        <v>45041</v>
      </c>
      <c r="B481">
        <f>IF(Sheet1!B481="","",LOG10(Sheet1!B481))</f>
        <v>-0.11350927482751812</v>
      </c>
      <c r="C481">
        <f>IF(Sheet1!C481="","",LOG10(Sheet1!C481))</f>
        <v>2.6989700043360187</v>
      </c>
      <c r="D481">
        <f>IF(Sheet1!D481="","",LOG10(Sheet1!D481))</f>
        <v>8.3183217411687966</v>
      </c>
      <c r="E481">
        <f>IF(Sheet1!E481="","",LOG10(Sheet1!E481))</f>
        <v>7.4816440645174717E-2</v>
      </c>
      <c r="F481">
        <f>IF(Sheet1!F481="","",LOG10(Sheet1!F481))</f>
        <v>2.6989700043360187</v>
      </c>
      <c r="G481">
        <f>IF(Sheet1!G481="","",LOG10(Sheet1!G481))</f>
        <v>8.4368410200848345</v>
      </c>
      <c r="H481">
        <f>IF(Sheet1!H481="","",LOG10(Sheet1!H481))</f>
        <v>1.1570443597278161E-2</v>
      </c>
      <c r="I481">
        <f>IF(Sheet1!I481="","",LOG10(Sheet1!I481))</f>
        <v>2.6989700043360187</v>
      </c>
      <c r="J481">
        <f>IF(Sheet1!J481="","",LOG10(Sheet1!J481))</f>
        <v>8.528619656674568</v>
      </c>
      <c r="U481">
        <f>IF(Sheet1!T481=0,"", SUM(C481, F481, I481, L481, O481, R481)/Sheet1!T481)</f>
        <v>2.6989700043360187</v>
      </c>
    </row>
    <row r="482" spans="1:21" x14ac:dyDescent="0.2">
      <c r="A482" s="1">
        <f>Sheet1!A482</f>
        <v>45042</v>
      </c>
      <c r="B482" t="str">
        <f>IF(Sheet1!B482="","",LOG10(Sheet1!B482))</f>
        <v/>
      </c>
      <c r="C482" t="str">
        <f>IF(Sheet1!C482="","",LOG10(Sheet1!C482))</f>
        <v/>
      </c>
      <c r="D482" t="str">
        <f>IF(Sheet1!D482="","",LOG10(Sheet1!D482))</f>
        <v/>
      </c>
      <c r="E482" t="str">
        <f>IF(Sheet1!E482="","",LOG10(Sheet1!E482))</f>
        <v/>
      </c>
      <c r="F482" t="str">
        <f>IF(Sheet1!F482="","",LOG10(Sheet1!F482))</f>
        <v/>
      </c>
      <c r="G482" t="str">
        <f>IF(Sheet1!G482="","",LOG10(Sheet1!G482))</f>
        <v/>
      </c>
      <c r="H482" t="str">
        <f>IF(Sheet1!H482="","",LOG10(Sheet1!H482))</f>
        <v/>
      </c>
      <c r="I482" t="str">
        <f>IF(Sheet1!I482="","",LOG10(Sheet1!I482))</f>
        <v/>
      </c>
      <c r="J482" t="str">
        <f>IF(Sheet1!J482="","",LOG10(Sheet1!J482))</f>
        <v/>
      </c>
      <c r="U482" t="str">
        <f>IF(Sheet1!T482=0,"", SUM(C482, F482, I482, L482, O482, R482)/Sheet1!T482)</f>
        <v/>
      </c>
    </row>
    <row r="483" spans="1:21" x14ac:dyDescent="0.2">
      <c r="A483" s="1">
        <f>Sheet1!A483</f>
        <v>45043</v>
      </c>
      <c r="B483">
        <f>IF(Sheet1!B483="","",LOG10(Sheet1!B483))</f>
        <v>-8.3019952679617801E-2</v>
      </c>
      <c r="C483">
        <f>IF(Sheet1!C483="","",LOG10(Sheet1!C483))</f>
        <v>2.6989700043360187</v>
      </c>
      <c r="D483">
        <f>IF(Sheet1!D483="","",LOG10(Sheet1!D483))</f>
        <v>8.2345450746863698</v>
      </c>
      <c r="E483">
        <f>IF(Sheet1!E483="","",LOG10(Sheet1!E483))</f>
        <v>3.1408464251624121E-2</v>
      </c>
      <c r="F483">
        <f>IF(Sheet1!F483="","",LOG10(Sheet1!F483))</f>
        <v>2.6989700043360187</v>
      </c>
      <c r="G483">
        <f>IF(Sheet1!G483="","",LOG10(Sheet1!G483))</f>
        <v>7.9065609522763278</v>
      </c>
      <c r="H483">
        <f>IF(Sheet1!H483="","",LOG10(Sheet1!H483))</f>
        <v>-2.91883891274822E-2</v>
      </c>
      <c r="I483">
        <f>IF(Sheet1!I483="","",LOG10(Sheet1!I483))</f>
        <v>2.6989700043360187</v>
      </c>
      <c r="J483">
        <f>IF(Sheet1!J483="","",LOG10(Sheet1!J483))</f>
        <v>8.1138258209949807</v>
      </c>
      <c r="U483">
        <f>IF(Sheet1!T483=0,"", SUM(C483, F483, I483, L483, O483, R483)/Sheet1!T483)</f>
        <v>2.6989700043360187</v>
      </c>
    </row>
    <row r="484" spans="1:21" x14ac:dyDescent="0.2">
      <c r="A484" s="1">
        <f>Sheet1!A484</f>
        <v>45044</v>
      </c>
      <c r="B484" t="str">
        <f>IF(Sheet1!B484="","",LOG10(Sheet1!B484))</f>
        <v/>
      </c>
      <c r="C484" t="str">
        <f>IF(Sheet1!C484="","",LOG10(Sheet1!C484))</f>
        <v/>
      </c>
      <c r="D484" t="str">
        <f>IF(Sheet1!D484="","",LOG10(Sheet1!D484))</f>
        <v/>
      </c>
      <c r="E484" t="str">
        <f>IF(Sheet1!E484="","",LOG10(Sheet1!E484))</f>
        <v/>
      </c>
      <c r="F484" t="str">
        <f>IF(Sheet1!F484="","",LOG10(Sheet1!F484))</f>
        <v/>
      </c>
      <c r="G484" t="str">
        <f>IF(Sheet1!G484="","",LOG10(Sheet1!G484))</f>
        <v/>
      </c>
      <c r="H484" t="str">
        <f>IF(Sheet1!H484="","",LOG10(Sheet1!H484))</f>
        <v/>
      </c>
      <c r="I484" t="str">
        <f>IF(Sheet1!I484="","",LOG10(Sheet1!I484))</f>
        <v/>
      </c>
      <c r="J484" t="str">
        <f>IF(Sheet1!J484="","",LOG10(Sheet1!J484))</f>
        <v/>
      </c>
      <c r="U484" t="str">
        <f>IF(Sheet1!T484=0,"", SUM(C484, F484, I484, L484, O484, R484)/Sheet1!T484)</f>
        <v/>
      </c>
    </row>
    <row r="485" spans="1:21" x14ac:dyDescent="0.2">
      <c r="A485" s="1">
        <f>Sheet1!A485</f>
        <v>45045</v>
      </c>
      <c r="B485" t="str">
        <f>IF(Sheet1!B485="","",LOG10(Sheet1!B485))</f>
        <v/>
      </c>
      <c r="C485" t="str">
        <f>IF(Sheet1!C485="","",LOG10(Sheet1!C485))</f>
        <v/>
      </c>
      <c r="D485" t="str">
        <f>IF(Sheet1!D485="","",LOG10(Sheet1!D485))</f>
        <v/>
      </c>
      <c r="E485" t="str">
        <f>IF(Sheet1!E485="","",LOG10(Sheet1!E485))</f>
        <v/>
      </c>
      <c r="F485" t="str">
        <f>IF(Sheet1!F485="","",LOG10(Sheet1!F485))</f>
        <v/>
      </c>
      <c r="G485" t="str">
        <f>IF(Sheet1!G485="","",LOG10(Sheet1!G485))</f>
        <v/>
      </c>
      <c r="H485" t="str">
        <f>IF(Sheet1!H485="","",LOG10(Sheet1!H485))</f>
        <v/>
      </c>
      <c r="I485" t="str">
        <f>IF(Sheet1!I485="","",LOG10(Sheet1!I485))</f>
        <v/>
      </c>
      <c r="J485" t="str">
        <f>IF(Sheet1!J485="","",LOG10(Sheet1!J485))</f>
        <v/>
      </c>
      <c r="U485" t="str">
        <f>IF(Sheet1!T485=0,"", SUM(C485, F485, I485, L485, O485, R485)/Sheet1!T485)</f>
        <v/>
      </c>
    </row>
    <row r="486" spans="1:21" x14ac:dyDescent="0.2">
      <c r="A486" s="1">
        <f>Sheet1!A486</f>
        <v>45046</v>
      </c>
      <c r="B486">
        <f>IF(Sheet1!B486="","",LOG10(Sheet1!B486))</f>
        <v>-1.0105436281226938E-2</v>
      </c>
      <c r="C486">
        <f>IF(Sheet1!C486="","",LOG10(Sheet1!C486))</f>
        <v>2.6989700043360187</v>
      </c>
      <c r="D486">
        <f>IF(Sheet1!D486="","",LOG10(Sheet1!D486))</f>
        <v>8.1602475396653844</v>
      </c>
      <c r="E486">
        <f>IF(Sheet1!E486="","",LOG10(Sheet1!E486))</f>
        <v>-0.10513034325474745</v>
      </c>
      <c r="F486">
        <f>IF(Sheet1!F486="","",LOG10(Sheet1!F486))</f>
        <v>2.6989700043360187</v>
      </c>
      <c r="G486">
        <f>IF(Sheet1!G486="","",LOG10(Sheet1!G486))</f>
        <v>8.2928915661867659</v>
      </c>
      <c r="H486">
        <f>IF(Sheet1!H486="","",LOG10(Sheet1!H486))</f>
        <v>-0.17327747983100789</v>
      </c>
      <c r="I486">
        <f>IF(Sheet1!I486="","",LOG10(Sheet1!I486))</f>
        <v>2.6989700043360187</v>
      </c>
      <c r="J486">
        <f>IF(Sheet1!J486="","",LOG10(Sheet1!J486))</f>
        <v>8.3756819724349167</v>
      </c>
      <c r="U486">
        <f>IF(Sheet1!T486=0,"", SUM(C486, F486, I486, L486, O486, R486)/Sheet1!T486)</f>
        <v>2.6989700043360187</v>
      </c>
    </row>
    <row r="487" spans="1:21" x14ac:dyDescent="0.2">
      <c r="A487" s="1">
        <f>Sheet1!A487</f>
        <v>45047</v>
      </c>
      <c r="B487" t="str">
        <f>IF(Sheet1!B487="","",LOG10(Sheet1!B487))</f>
        <v/>
      </c>
      <c r="C487" t="str">
        <f>IF(Sheet1!C487="","",LOG10(Sheet1!C487))</f>
        <v/>
      </c>
      <c r="D487" t="str">
        <f>IF(Sheet1!D487="","",LOG10(Sheet1!D487))</f>
        <v/>
      </c>
      <c r="E487" t="str">
        <f>IF(Sheet1!E487="","",LOG10(Sheet1!E487))</f>
        <v/>
      </c>
      <c r="F487" t="str">
        <f>IF(Sheet1!F487="","",LOG10(Sheet1!F487))</f>
        <v/>
      </c>
      <c r="G487" t="str">
        <f>IF(Sheet1!G487="","",LOG10(Sheet1!G487))</f>
        <v/>
      </c>
      <c r="H487" t="str">
        <f>IF(Sheet1!H487="","",LOG10(Sheet1!H487))</f>
        <v/>
      </c>
      <c r="I487" t="str">
        <f>IF(Sheet1!I487="","",LOG10(Sheet1!I487))</f>
        <v/>
      </c>
      <c r="J487" t="str">
        <f>IF(Sheet1!J487="","",LOG10(Sheet1!J487))</f>
        <v/>
      </c>
      <c r="U487" t="str">
        <f>IF(Sheet1!T487=0,"", SUM(C487, F487, I487, L487, O487, R487)/Sheet1!T487)</f>
        <v/>
      </c>
    </row>
    <row r="488" spans="1:21" x14ac:dyDescent="0.2">
      <c r="A488" s="1">
        <f>Sheet1!A488</f>
        <v>45048</v>
      </c>
      <c r="B488">
        <f>IF(Sheet1!B488="","",LOG10(Sheet1!B488))</f>
        <v>-4.672366333269562E-2</v>
      </c>
      <c r="C488">
        <f>IF(Sheet1!C488="","",LOG10(Sheet1!C488))</f>
        <v>2.6989700043360187</v>
      </c>
      <c r="D488">
        <f>IF(Sheet1!D488="","",LOG10(Sheet1!D488))</f>
        <v>8.2843646485988831</v>
      </c>
      <c r="E488">
        <f>IF(Sheet1!E488="","",LOG10(Sheet1!E488))</f>
        <v>0.12155984418750096</v>
      </c>
      <c r="F488">
        <f>IF(Sheet1!F488="","",LOG10(Sheet1!F488))</f>
        <v>2.6989700043360187</v>
      </c>
      <c r="G488">
        <f>IF(Sheet1!G488="","",LOG10(Sheet1!G488))</f>
        <v>8.4655781531863088</v>
      </c>
      <c r="H488">
        <f>IF(Sheet1!H488="","",LOG10(Sheet1!H488))</f>
        <v>0.16790781000148003</v>
      </c>
      <c r="I488">
        <f>IF(Sheet1!I488="","",LOG10(Sheet1!I488))</f>
        <v>2.6989700043360187</v>
      </c>
      <c r="J488">
        <f>IF(Sheet1!J488="","",LOG10(Sheet1!J488))</f>
        <v>8.1117188380144096</v>
      </c>
      <c r="U488">
        <f>IF(Sheet1!T488=0,"", SUM(C488, F488, I488, L488, O488, R488)/Sheet1!T488)</f>
        <v>2.6989700043360187</v>
      </c>
    </row>
    <row r="489" spans="1:21" x14ac:dyDescent="0.2">
      <c r="A489" s="1">
        <f>Sheet1!A489</f>
        <v>45049</v>
      </c>
      <c r="B489" t="str">
        <f>IF(Sheet1!B489="","",LOG10(Sheet1!B489))</f>
        <v/>
      </c>
      <c r="C489" t="str">
        <f>IF(Sheet1!C489="","",LOG10(Sheet1!C489))</f>
        <v/>
      </c>
      <c r="D489" t="str">
        <f>IF(Sheet1!D489="","",LOG10(Sheet1!D489))</f>
        <v/>
      </c>
      <c r="E489" t="str">
        <f>IF(Sheet1!E489="","",LOG10(Sheet1!E489))</f>
        <v/>
      </c>
      <c r="F489" t="str">
        <f>IF(Sheet1!F489="","",LOG10(Sheet1!F489))</f>
        <v/>
      </c>
      <c r="G489" t="str">
        <f>IF(Sheet1!G489="","",LOG10(Sheet1!G489))</f>
        <v/>
      </c>
      <c r="H489" t="str">
        <f>IF(Sheet1!H489="","",LOG10(Sheet1!H489))</f>
        <v/>
      </c>
      <c r="I489" t="str">
        <f>IF(Sheet1!I489="","",LOG10(Sheet1!I489))</f>
        <v/>
      </c>
      <c r="J489" t="str">
        <f>IF(Sheet1!J489="","",LOG10(Sheet1!J489))</f>
        <v/>
      </c>
      <c r="U489" t="str">
        <f>IF(Sheet1!T489=0,"", SUM(C489, F489, I489, L489, O489, R489)/Sheet1!T489)</f>
        <v/>
      </c>
    </row>
    <row r="490" spans="1:21" x14ac:dyDescent="0.2">
      <c r="A490" s="1">
        <f>Sheet1!A490</f>
        <v>45050</v>
      </c>
      <c r="B490">
        <f>IF(Sheet1!B490="","",LOG10(Sheet1!B490))</f>
        <v>0.12548126570059401</v>
      </c>
      <c r="C490">
        <f>IF(Sheet1!C490="","",LOG10(Sheet1!C490))</f>
        <v>2.6989700043360187</v>
      </c>
      <c r="D490">
        <f>IF(Sheet1!D490="","",LOG10(Sheet1!D490))</f>
        <v>8.4104169133279534</v>
      </c>
      <c r="E490">
        <f>IF(Sheet1!E490="","",LOG10(Sheet1!E490))</f>
        <v>-1.5022873584506671E-2</v>
      </c>
      <c r="F490">
        <f>IF(Sheet1!F490="","",LOG10(Sheet1!F490))</f>
        <v>2.6989700043360187</v>
      </c>
      <c r="G490">
        <f>IF(Sheet1!G490="","",LOG10(Sheet1!G490))</f>
        <v>8.1892616366227351</v>
      </c>
      <c r="H490">
        <f>IF(Sheet1!H490="","",LOG10(Sheet1!H490))</f>
        <v>7.9181246047624818E-2</v>
      </c>
      <c r="I490">
        <f>IF(Sheet1!I490="","",LOG10(Sheet1!I490))</f>
        <v>2.6989700043360187</v>
      </c>
      <c r="J490">
        <f>IF(Sheet1!J490="","",LOG10(Sheet1!J490))</f>
        <v>8.3906744599824794</v>
      </c>
      <c r="U490">
        <f>IF(Sheet1!T490=0,"", SUM(C490, F490, I490, L490, O490, R490)/Sheet1!T490)</f>
        <v>2.6989700043360187</v>
      </c>
    </row>
    <row r="491" spans="1:21" x14ac:dyDescent="0.2">
      <c r="A491" s="1">
        <f>Sheet1!A491</f>
        <v>45051</v>
      </c>
      <c r="B491" t="str">
        <f>IF(Sheet1!B491="","",LOG10(Sheet1!B491))</f>
        <v/>
      </c>
      <c r="C491" t="str">
        <f>IF(Sheet1!C491="","",LOG10(Sheet1!C491))</f>
        <v/>
      </c>
      <c r="D491" t="str">
        <f>IF(Sheet1!D491="","",LOG10(Sheet1!D491))</f>
        <v/>
      </c>
      <c r="E491" t="str">
        <f>IF(Sheet1!E491="","",LOG10(Sheet1!E491))</f>
        <v/>
      </c>
      <c r="F491" t="str">
        <f>IF(Sheet1!F491="","",LOG10(Sheet1!F491))</f>
        <v/>
      </c>
      <c r="G491" t="str">
        <f>IF(Sheet1!G491="","",LOG10(Sheet1!G491))</f>
        <v/>
      </c>
      <c r="H491" t="str">
        <f>IF(Sheet1!H491="","",LOG10(Sheet1!H491))</f>
        <v/>
      </c>
      <c r="I491" t="str">
        <f>IF(Sheet1!I491="","",LOG10(Sheet1!I491))</f>
        <v/>
      </c>
      <c r="J491" t="str">
        <f>IF(Sheet1!J491="","",LOG10(Sheet1!J491))</f>
        <v/>
      </c>
      <c r="U491" t="str">
        <f>IF(Sheet1!T491=0,"", SUM(C491, F491, I491, L491, O491, R491)/Sheet1!T491)</f>
        <v/>
      </c>
    </row>
    <row r="492" spans="1:21" x14ac:dyDescent="0.2">
      <c r="A492" s="1">
        <f>Sheet1!A492</f>
        <v>45052</v>
      </c>
      <c r="B492" t="str">
        <f>IF(Sheet1!B492="","",LOG10(Sheet1!B492))</f>
        <v/>
      </c>
      <c r="C492" t="str">
        <f>IF(Sheet1!C492="","",LOG10(Sheet1!C492))</f>
        <v/>
      </c>
      <c r="D492" t="str">
        <f>IF(Sheet1!D492="","",LOG10(Sheet1!D492))</f>
        <v/>
      </c>
      <c r="E492" t="str">
        <f>IF(Sheet1!E492="","",LOG10(Sheet1!E492))</f>
        <v/>
      </c>
      <c r="F492" t="str">
        <f>IF(Sheet1!F492="","",LOG10(Sheet1!F492))</f>
        <v/>
      </c>
      <c r="G492" t="str">
        <f>IF(Sheet1!G492="","",LOG10(Sheet1!G492))</f>
        <v/>
      </c>
      <c r="H492" t="str">
        <f>IF(Sheet1!H492="","",LOG10(Sheet1!H492))</f>
        <v/>
      </c>
      <c r="I492" t="str">
        <f>IF(Sheet1!I492="","",LOG10(Sheet1!I492))</f>
        <v/>
      </c>
      <c r="J492" t="str">
        <f>IF(Sheet1!J492="","",LOG10(Sheet1!J492))</f>
        <v/>
      </c>
      <c r="U492" t="str">
        <f>IF(Sheet1!T492=0,"", SUM(C492, F492, I492, L492, O492, R492)/Sheet1!T492)</f>
        <v/>
      </c>
    </row>
    <row r="493" spans="1:21" x14ac:dyDescent="0.2">
      <c r="A493" s="1">
        <f>Sheet1!A493</f>
        <v>45053</v>
      </c>
      <c r="B493">
        <f>IF(Sheet1!B493="","",LOG10(Sheet1!B493))</f>
        <v>3.6229544086294529E-2</v>
      </c>
      <c r="C493">
        <f>IF(Sheet1!C493="","",LOG10(Sheet1!C493))</f>
        <v>2.6989700043360187</v>
      </c>
      <c r="D493">
        <f>IF(Sheet1!D493="","",LOG10(Sheet1!D493))</f>
        <v>8.0994675546256421</v>
      </c>
      <c r="E493">
        <f>IF(Sheet1!E493="","",LOG10(Sheet1!E493))</f>
        <v>-8.9909454405931857E-2</v>
      </c>
      <c r="F493">
        <f>IF(Sheet1!F493="","",LOG10(Sheet1!F493))</f>
        <v>2.6989700043360187</v>
      </c>
      <c r="G493">
        <f>IF(Sheet1!G493="","",LOG10(Sheet1!G493))</f>
        <v>8.1716221973042931</v>
      </c>
      <c r="H493">
        <f>IF(Sheet1!H493="","",LOG10(Sheet1!H493))</f>
        <v>0.18298496700358169</v>
      </c>
      <c r="I493">
        <f>IF(Sheet1!I493="","",LOG10(Sheet1!I493))</f>
        <v>2.6989700043360187</v>
      </c>
      <c r="J493">
        <f>IF(Sheet1!J493="","",LOG10(Sheet1!J493))</f>
        <v>8.582632794259224</v>
      </c>
      <c r="U493">
        <f>IF(Sheet1!T493=0,"", SUM(C493, F493, I493, L493, O493, R493)/Sheet1!T493)</f>
        <v>2.6989700043360187</v>
      </c>
    </row>
    <row r="494" spans="1:21" x14ac:dyDescent="0.2">
      <c r="A494" s="1">
        <f>Sheet1!A494</f>
        <v>45054</v>
      </c>
      <c r="B494" t="str">
        <f>IF(Sheet1!B494="","",LOG10(Sheet1!B494))</f>
        <v/>
      </c>
      <c r="C494" t="str">
        <f>IF(Sheet1!C494="","",LOG10(Sheet1!C494))</f>
        <v/>
      </c>
      <c r="D494" t="str">
        <f>IF(Sheet1!D494="","",LOG10(Sheet1!D494))</f>
        <v/>
      </c>
      <c r="E494" t="str">
        <f>IF(Sheet1!E494="","",LOG10(Sheet1!E494))</f>
        <v/>
      </c>
      <c r="F494" t="str">
        <f>IF(Sheet1!F494="","",LOG10(Sheet1!F494))</f>
        <v/>
      </c>
      <c r="G494" t="str">
        <f>IF(Sheet1!G494="","",LOG10(Sheet1!G494))</f>
        <v/>
      </c>
      <c r="H494" t="str">
        <f>IF(Sheet1!H494="","",LOG10(Sheet1!H494))</f>
        <v/>
      </c>
      <c r="I494" t="str">
        <f>IF(Sheet1!I494="","",LOG10(Sheet1!I494))</f>
        <v/>
      </c>
      <c r="J494" t="str">
        <f>IF(Sheet1!J494="","",LOG10(Sheet1!J494))</f>
        <v/>
      </c>
      <c r="U494" t="str">
        <f>IF(Sheet1!T494=0,"", SUM(C494, F494, I494, L494, O494, R494)/Sheet1!T494)</f>
        <v/>
      </c>
    </row>
    <row r="495" spans="1:21" x14ac:dyDescent="0.2">
      <c r="A495" s="1">
        <f>Sheet1!A495</f>
        <v>45055</v>
      </c>
      <c r="B495">
        <f>IF(Sheet1!B495="","",LOG10(Sheet1!B495))</f>
        <v>-1.4573525916998339E-2</v>
      </c>
      <c r="C495">
        <f>IF(Sheet1!C495="","",LOG10(Sheet1!C495))</f>
        <v>2.6989700043360187</v>
      </c>
      <c r="D495">
        <f>IF(Sheet1!D495="","",LOG10(Sheet1!D495))</f>
        <v>8.0643352754638631</v>
      </c>
      <c r="E495">
        <f>IF(Sheet1!E495="","",LOG10(Sheet1!E495))</f>
        <v>-6.3989204284790407E-2</v>
      </c>
      <c r="F495">
        <f>IF(Sheet1!F495="","",LOG10(Sheet1!F495))</f>
        <v>2.6989700043360187</v>
      </c>
      <c r="G495">
        <f>IF(Sheet1!G495="","",LOG10(Sheet1!G495))</f>
        <v>8.3226862989201642</v>
      </c>
      <c r="H495">
        <f>IF(Sheet1!H495="","",LOG10(Sheet1!H495))</f>
        <v>2.0775488193557831E-2</v>
      </c>
      <c r="I495">
        <f>IF(Sheet1!I495="","",LOG10(Sheet1!I495))</f>
        <v>2.6989700043360187</v>
      </c>
      <c r="J495">
        <f>IF(Sheet1!J495="","",LOG10(Sheet1!J495))</f>
        <v>8.3248892927591527</v>
      </c>
      <c r="U495">
        <f>IF(Sheet1!T495=0,"", SUM(C495, F495, I495, L495, O495, R495)/Sheet1!T495)</f>
        <v>2.6989700043360187</v>
      </c>
    </row>
    <row r="496" spans="1:21" x14ac:dyDescent="0.2">
      <c r="A496" s="1">
        <f>Sheet1!A496</f>
        <v>45056</v>
      </c>
      <c r="B496" t="str">
        <f>IF(Sheet1!B496="","",LOG10(Sheet1!B496))</f>
        <v/>
      </c>
      <c r="C496" t="str">
        <f>IF(Sheet1!C496="","",LOG10(Sheet1!C496))</f>
        <v/>
      </c>
      <c r="D496" t="str">
        <f>IF(Sheet1!D496="","",LOG10(Sheet1!D496))</f>
        <v/>
      </c>
      <c r="E496" t="str">
        <f>IF(Sheet1!E496="","",LOG10(Sheet1!E496))</f>
        <v/>
      </c>
      <c r="F496" t="str">
        <f>IF(Sheet1!F496="","",LOG10(Sheet1!F496))</f>
        <v/>
      </c>
      <c r="G496" t="str">
        <f>IF(Sheet1!G496="","",LOG10(Sheet1!G496))</f>
        <v/>
      </c>
      <c r="H496" t="str">
        <f>IF(Sheet1!H496="","",LOG10(Sheet1!H496))</f>
        <v/>
      </c>
      <c r="I496" t="str">
        <f>IF(Sheet1!I496="","",LOG10(Sheet1!I496))</f>
        <v/>
      </c>
      <c r="J496" t="str">
        <f>IF(Sheet1!J496="","",LOG10(Sheet1!J496))</f>
        <v/>
      </c>
      <c r="U496" t="str">
        <f>IF(Sheet1!T496=0,"", SUM(C496, F496, I496, L496, O496, R496)/Sheet1!T496)</f>
        <v/>
      </c>
    </row>
    <row r="497" spans="1:21" x14ac:dyDescent="0.2">
      <c r="A497" s="1">
        <f>Sheet1!A497</f>
        <v>45057</v>
      </c>
      <c r="B497">
        <f>IF(Sheet1!B497="","",LOG10(Sheet1!B497))</f>
        <v>1.1570443597278161E-2</v>
      </c>
      <c r="C497">
        <f>IF(Sheet1!C497="","",LOG10(Sheet1!C497))</f>
        <v>2.6989700043360187</v>
      </c>
      <c r="D497">
        <f>IF(Sheet1!D497="","",LOG10(Sheet1!D497))</f>
        <v>8.3044777258070841</v>
      </c>
      <c r="E497">
        <f>IF(Sheet1!E497="","",LOG10(Sheet1!E497))</f>
        <v>-0.13371266091580511</v>
      </c>
      <c r="F497">
        <f>IF(Sheet1!F497="","",LOG10(Sheet1!F497))</f>
        <v>2.6989700043360187</v>
      </c>
      <c r="G497">
        <f>IF(Sheet1!G497="","",LOG10(Sheet1!G497))</f>
        <v>7.9734097729081759</v>
      </c>
      <c r="H497">
        <f>IF(Sheet1!H497="","",LOG10(Sheet1!H497))</f>
        <v>-0.31605286924848786</v>
      </c>
      <c r="I497">
        <f>IF(Sheet1!I497="","",LOG10(Sheet1!I497))</f>
        <v>2.6989700043360187</v>
      </c>
      <c r="J497">
        <f>IF(Sheet1!J497="","",LOG10(Sheet1!J497))</f>
        <v>8.9709850853672126</v>
      </c>
      <c r="U497">
        <f>IF(Sheet1!T497=0,"", SUM(C497, F497, I497, L497, O497, R497)/Sheet1!T497)</f>
        <v>2.6989700043360187</v>
      </c>
    </row>
    <row r="498" spans="1:21" x14ac:dyDescent="0.2">
      <c r="A498" s="1">
        <f>Sheet1!A498</f>
        <v>45058</v>
      </c>
      <c r="B498" t="str">
        <f>IF(Sheet1!B498="","",LOG10(Sheet1!B498))</f>
        <v/>
      </c>
      <c r="C498" t="str">
        <f>IF(Sheet1!C498="","",LOG10(Sheet1!C498))</f>
        <v/>
      </c>
      <c r="D498" t="str">
        <f>IF(Sheet1!D498="","",LOG10(Sheet1!D498))</f>
        <v/>
      </c>
      <c r="E498" t="str">
        <f>IF(Sheet1!E498="","",LOG10(Sheet1!E498))</f>
        <v/>
      </c>
      <c r="F498" t="str">
        <f>IF(Sheet1!F498="","",LOG10(Sheet1!F498))</f>
        <v/>
      </c>
      <c r="G498" t="str">
        <f>IF(Sheet1!G498="","",LOG10(Sheet1!G498))</f>
        <v/>
      </c>
      <c r="H498" t="str">
        <f>IF(Sheet1!H498="","",LOG10(Sheet1!H498))</f>
        <v/>
      </c>
      <c r="I498" t="str">
        <f>IF(Sheet1!I498="","",LOG10(Sheet1!I498))</f>
        <v/>
      </c>
      <c r="J498" t="str">
        <f>IF(Sheet1!J498="","",LOG10(Sheet1!J498))</f>
        <v/>
      </c>
      <c r="U498" t="str">
        <f>IF(Sheet1!T498=0,"", SUM(C498, F498, I498, L498, O498, R498)/Sheet1!T498)</f>
        <v/>
      </c>
    </row>
    <row r="499" spans="1:21" x14ac:dyDescent="0.2">
      <c r="A499" s="1">
        <f>Sheet1!A499</f>
        <v>45059</v>
      </c>
      <c r="B499" t="str">
        <f>IF(Sheet1!B499="","",LOG10(Sheet1!B499))</f>
        <v/>
      </c>
      <c r="C499" t="str">
        <f>IF(Sheet1!C499="","",LOG10(Sheet1!C499))</f>
        <v/>
      </c>
      <c r="D499" t="str">
        <f>IF(Sheet1!D499="","",LOG10(Sheet1!D499))</f>
        <v/>
      </c>
      <c r="E499" t="str">
        <f>IF(Sheet1!E499="","",LOG10(Sheet1!E499))</f>
        <v/>
      </c>
      <c r="F499" t="str">
        <f>IF(Sheet1!F499="","",LOG10(Sheet1!F499))</f>
        <v/>
      </c>
      <c r="G499" t="str">
        <f>IF(Sheet1!G499="","",LOG10(Sheet1!G499))</f>
        <v/>
      </c>
      <c r="H499" t="str">
        <f>IF(Sheet1!H499="","",LOG10(Sheet1!H499))</f>
        <v/>
      </c>
      <c r="I499" t="str">
        <f>IF(Sheet1!I499="","",LOG10(Sheet1!I499))</f>
        <v/>
      </c>
      <c r="J499" t="str">
        <f>IF(Sheet1!J499="","",LOG10(Sheet1!J499))</f>
        <v/>
      </c>
      <c r="U499" t="str">
        <f>IF(Sheet1!T499=0,"", SUM(C499, F499, I499, L499, O499, R499)/Sheet1!T499)</f>
        <v/>
      </c>
    </row>
    <row r="500" spans="1:21" x14ac:dyDescent="0.2">
      <c r="A500" s="1">
        <f>Sheet1!A500</f>
        <v>45060</v>
      </c>
      <c r="B500" t="str">
        <f>IF(Sheet1!B500="","",LOG10(Sheet1!B500))</f>
        <v/>
      </c>
      <c r="C500" t="str">
        <f>IF(Sheet1!C500="","",LOG10(Sheet1!C500))</f>
        <v/>
      </c>
      <c r="D500" t="str">
        <f>IF(Sheet1!D500="","",LOG10(Sheet1!D500))</f>
        <v/>
      </c>
      <c r="E500" t="str">
        <f>IF(Sheet1!E500="","",LOG10(Sheet1!E500))</f>
        <v/>
      </c>
      <c r="F500" t="str">
        <f>IF(Sheet1!F500="","",LOG10(Sheet1!F500))</f>
        <v/>
      </c>
      <c r="G500" t="str">
        <f>IF(Sheet1!G500="","",LOG10(Sheet1!G500))</f>
        <v/>
      </c>
      <c r="H500" t="str">
        <f>IF(Sheet1!H500="","",LOG10(Sheet1!H500))</f>
        <v/>
      </c>
      <c r="I500" t="str">
        <f>IF(Sheet1!I500="","",LOG10(Sheet1!I500))</f>
        <v/>
      </c>
      <c r="J500" t="str">
        <f>IF(Sheet1!J500="","",LOG10(Sheet1!J500))</f>
        <v/>
      </c>
      <c r="U500" t="str">
        <f>IF(Sheet1!T500=0,"", SUM(C500, F500, I500, L500, O500, R500)/Sheet1!T500)</f>
        <v/>
      </c>
    </row>
    <row r="501" spans="1:21" x14ac:dyDescent="0.2">
      <c r="A501" s="1">
        <f>Sheet1!A501</f>
        <v>45061</v>
      </c>
      <c r="B501" t="str">
        <f>IF(Sheet1!B501="","",LOG10(Sheet1!B501))</f>
        <v/>
      </c>
      <c r="C501" t="str">
        <f>IF(Sheet1!C501="","",LOG10(Sheet1!C501))</f>
        <v/>
      </c>
      <c r="D501" t="str">
        <f>IF(Sheet1!D501="","",LOG10(Sheet1!D501))</f>
        <v/>
      </c>
      <c r="E501" t="str">
        <f>IF(Sheet1!E501="","",LOG10(Sheet1!E501))</f>
        <v/>
      </c>
      <c r="F501" t="str">
        <f>IF(Sheet1!F501="","",LOG10(Sheet1!F501))</f>
        <v/>
      </c>
      <c r="G501" t="str">
        <f>IF(Sheet1!G501="","",LOG10(Sheet1!G501))</f>
        <v/>
      </c>
      <c r="H501" t="str">
        <f>IF(Sheet1!H501="","",LOG10(Sheet1!H501))</f>
        <v/>
      </c>
      <c r="I501" t="str">
        <f>IF(Sheet1!I501="","",LOG10(Sheet1!I501))</f>
        <v/>
      </c>
      <c r="J501" t="str">
        <f>IF(Sheet1!J501="","",LOG10(Sheet1!J501))</f>
        <v/>
      </c>
      <c r="U501" t="str">
        <f>IF(Sheet1!T501=0,"", SUM(C501, F501, I501, L501, O501, R501)/Sheet1!T501)</f>
        <v/>
      </c>
    </row>
    <row r="502" spans="1:21" x14ac:dyDescent="0.2">
      <c r="A502" s="1">
        <f>Sheet1!A502</f>
        <v>45062</v>
      </c>
      <c r="B502">
        <f>IF(Sheet1!B502="","",LOG10(Sheet1!B502))</f>
        <v>-0.11125903931710739</v>
      </c>
      <c r="C502">
        <f>IF(Sheet1!C502="","",LOG10(Sheet1!C502))</f>
        <v>2.6989700043360187</v>
      </c>
      <c r="D502">
        <f>IF(Sheet1!D502="","",LOG10(Sheet1!D502))</f>
        <v>7.9656523796789331</v>
      </c>
      <c r="E502">
        <f>IF(Sheet1!E502="","",LOG10(Sheet1!E502))</f>
        <v>0.13672056715640679</v>
      </c>
      <c r="F502">
        <f>IF(Sheet1!F502="","",LOG10(Sheet1!F502))</f>
        <v>2.6989700043360187</v>
      </c>
      <c r="G502">
        <f>IF(Sheet1!G502="","",LOG10(Sheet1!G502))</f>
        <v>8.2805908991734469</v>
      </c>
      <c r="H502">
        <f>IF(Sheet1!H502="","",LOG10(Sheet1!H502))</f>
        <v>-0.16430942850757441</v>
      </c>
      <c r="I502">
        <f>IF(Sheet1!I502="","",LOG10(Sheet1!I502))</f>
        <v>2.6989700043360187</v>
      </c>
      <c r="J502">
        <f>IF(Sheet1!J502="","",LOG10(Sheet1!J502))</f>
        <v>8.0487127529532074</v>
      </c>
      <c r="U502">
        <f>IF(Sheet1!T502=0,"", SUM(C502, F502, I502, L502, O502, R502)/Sheet1!T502)</f>
        <v>2.6989700043360187</v>
      </c>
    </row>
    <row r="503" spans="1:21" x14ac:dyDescent="0.2">
      <c r="A503" s="1">
        <f>Sheet1!A503</f>
        <v>45063</v>
      </c>
      <c r="B503" t="str">
        <f>IF(Sheet1!B503="","",LOG10(Sheet1!B503))</f>
        <v/>
      </c>
      <c r="C503" t="str">
        <f>IF(Sheet1!C503="","",LOG10(Sheet1!C503))</f>
        <v/>
      </c>
      <c r="D503" t="str">
        <f>IF(Sheet1!D503="","",LOG10(Sheet1!D503))</f>
        <v/>
      </c>
      <c r="E503" t="str">
        <f>IF(Sheet1!E503="","",LOG10(Sheet1!E503))</f>
        <v/>
      </c>
      <c r="F503" t="str">
        <f>IF(Sheet1!F503="","",LOG10(Sheet1!F503))</f>
        <v/>
      </c>
      <c r="G503" t="str">
        <f>IF(Sheet1!G503="","",LOG10(Sheet1!G503))</f>
        <v/>
      </c>
      <c r="H503" t="str">
        <f>IF(Sheet1!H503="","",LOG10(Sheet1!H503))</f>
        <v/>
      </c>
      <c r="I503" t="str">
        <f>IF(Sheet1!I503="","",LOG10(Sheet1!I503))</f>
        <v/>
      </c>
      <c r="J503" t="str">
        <f>IF(Sheet1!J503="","",LOG10(Sheet1!J503))</f>
        <v/>
      </c>
      <c r="U503" t="str">
        <f>IF(Sheet1!T503=0,"", SUM(C503, F503, I503, L503, O503, R503)/Sheet1!T503)</f>
        <v/>
      </c>
    </row>
    <row r="504" spans="1:21" x14ac:dyDescent="0.2">
      <c r="A504" s="1">
        <f>Sheet1!A504</f>
        <v>45064</v>
      </c>
      <c r="B504">
        <f>IF(Sheet1!B504="","",LOG10(Sheet1!B504))</f>
        <v>-0.19586056766464957</v>
      </c>
      <c r="C504">
        <f>IF(Sheet1!C504="","",LOG10(Sheet1!C504))</f>
        <v>2.6989700043360187</v>
      </c>
      <c r="D504">
        <f>IF(Sheet1!D504="","",LOG10(Sheet1!D504))</f>
        <v>8.2822351141582402</v>
      </c>
      <c r="E504" t="str">
        <f>IF(Sheet1!E504="","",LOG10(Sheet1!E504))</f>
        <v/>
      </c>
      <c r="F504" t="str">
        <f>IF(Sheet1!F504="","",LOG10(Sheet1!F504))</f>
        <v/>
      </c>
      <c r="G504" t="str">
        <f>IF(Sheet1!G504="","",LOG10(Sheet1!G504))</f>
        <v/>
      </c>
      <c r="H504">
        <f>IF(Sheet1!H504="","",LOG10(Sheet1!H504))</f>
        <v>0.19700472802304578</v>
      </c>
      <c r="I504">
        <f>IF(Sheet1!I504="","",LOG10(Sheet1!I504))</f>
        <v>2.6989700043360187</v>
      </c>
      <c r="J504">
        <f>IF(Sheet1!J504="","",LOG10(Sheet1!J504))</f>
        <v>8.3013008740119094</v>
      </c>
      <c r="U504">
        <f>IF(Sheet1!T504=0,"", SUM(C504, F504, I504, L504, O504, R504)/Sheet1!T504)</f>
        <v>2.6989700043360187</v>
      </c>
    </row>
    <row r="505" spans="1:21" x14ac:dyDescent="0.2">
      <c r="A505" s="1">
        <f>Sheet1!A505</f>
        <v>45065</v>
      </c>
      <c r="B505" t="str">
        <f>IF(Sheet1!B505="","",LOG10(Sheet1!B505))</f>
        <v/>
      </c>
      <c r="C505" t="str">
        <f>IF(Sheet1!C505="","",LOG10(Sheet1!C505))</f>
        <v/>
      </c>
      <c r="D505" t="str">
        <f>IF(Sheet1!D505="","",LOG10(Sheet1!D505))</f>
        <v/>
      </c>
      <c r="E505" t="str">
        <f>IF(Sheet1!E505="","",LOG10(Sheet1!E505))</f>
        <v/>
      </c>
      <c r="F505" t="str">
        <f>IF(Sheet1!F505="","",LOG10(Sheet1!F505))</f>
        <v/>
      </c>
      <c r="G505" t="str">
        <f>IF(Sheet1!G505="","",LOG10(Sheet1!G505))</f>
        <v/>
      </c>
      <c r="H505" t="str">
        <f>IF(Sheet1!H505="","",LOG10(Sheet1!H505))</f>
        <v/>
      </c>
      <c r="I505" t="str">
        <f>IF(Sheet1!I505="","",LOG10(Sheet1!I505))</f>
        <v/>
      </c>
      <c r="J505" t="str">
        <f>IF(Sheet1!J505="","",LOG10(Sheet1!J505))</f>
        <v/>
      </c>
      <c r="U505" t="str">
        <f>IF(Sheet1!T505=0,"", SUM(C505, F505, I505, L505, O505, R505)/Sheet1!T505)</f>
        <v/>
      </c>
    </row>
    <row r="506" spans="1:21" x14ac:dyDescent="0.2">
      <c r="A506" s="1">
        <f>Sheet1!A506</f>
        <v>45066</v>
      </c>
      <c r="B506" t="str">
        <f>IF(Sheet1!B506="","",LOG10(Sheet1!B506))</f>
        <v/>
      </c>
      <c r="C506" t="str">
        <f>IF(Sheet1!C506="","",LOG10(Sheet1!C506))</f>
        <v/>
      </c>
      <c r="D506" t="str">
        <f>IF(Sheet1!D506="","",LOG10(Sheet1!D506))</f>
        <v/>
      </c>
      <c r="E506" t="str">
        <f>IF(Sheet1!E506="","",LOG10(Sheet1!E506))</f>
        <v/>
      </c>
      <c r="F506" t="str">
        <f>IF(Sheet1!F506="","",LOG10(Sheet1!F506))</f>
        <v/>
      </c>
      <c r="G506" t="str">
        <f>IF(Sheet1!G506="","",LOG10(Sheet1!G506))</f>
        <v/>
      </c>
      <c r="H506" t="str">
        <f>IF(Sheet1!H506="","",LOG10(Sheet1!H506))</f>
        <v/>
      </c>
      <c r="I506" t="str">
        <f>IF(Sheet1!I506="","",LOG10(Sheet1!I506))</f>
        <v/>
      </c>
      <c r="J506" t="str">
        <f>IF(Sheet1!J506="","",LOG10(Sheet1!J506))</f>
        <v/>
      </c>
      <c r="U506" t="str">
        <f>IF(Sheet1!T506=0,"", SUM(C506, F506, I506, L506, O506, R506)/Sheet1!T506)</f>
        <v/>
      </c>
    </row>
    <row r="507" spans="1:21" x14ac:dyDescent="0.2">
      <c r="A507" s="1">
        <f>Sheet1!A507</f>
        <v>45067</v>
      </c>
      <c r="B507">
        <f>IF(Sheet1!B507="","",LOG10(Sheet1!B507))</f>
        <v>-1.8634490921455603E-2</v>
      </c>
      <c r="C507">
        <f>IF(Sheet1!C507="","",LOG10(Sheet1!C507))</f>
        <v>2.6989700043360187</v>
      </c>
      <c r="D507">
        <f>IF(Sheet1!D507="","",LOG10(Sheet1!D507))</f>
        <v>8.1700927331673423</v>
      </c>
      <c r="E507">
        <f>IF(Sheet1!E507="","",LOG10(Sheet1!E507))</f>
        <v>-6.7019178076801841E-2</v>
      </c>
      <c r="F507">
        <f>IF(Sheet1!F507="","",LOG10(Sheet1!F507))</f>
        <v>2.6989700043360187</v>
      </c>
      <c r="G507">
        <f>IF(Sheet1!G507="","",LOG10(Sheet1!G507))</f>
        <v>8.2838623875090107</v>
      </c>
      <c r="H507">
        <f>IF(Sheet1!H507="","",LOG10(Sheet1!H507))</f>
        <v>3.7824750588341866E-2</v>
      </c>
      <c r="I507">
        <f>IF(Sheet1!I507="","",LOG10(Sheet1!I507))</f>
        <v>2.6989700043360187</v>
      </c>
      <c r="J507">
        <f>IF(Sheet1!J507="","",LOG10(Sheet1!J507))</f>
        <v>8.3691632273810654</v>
      </c>
      <c r="U507">
        <f>IF(Sheet1!T507=0,"", SUM(C507, F507, I507, L507, O507, R507)/Sheet1!T507)</f>
        <v>2.6989700043360187</v>
      </c>
    </row>
    <row r="508" spans="1:21" x14ac:dyDescent="0.2">
      <c r="A508" s="1">
        <f>Sheet1!A508</f>
        <v>45068</v>
      </c>
      <c r="B508" t="str">
        <f>IF(Sheet1!B508="","",LOG10(Sheet1!B508))</f>
        <v/>
      </c>
      <c r="C508" t="str">
        <f>IF(Sheet1!C508="","",LOG10(Sheet1!C508))</f>
        <v/>
      </c>
      <c r="D508" t="str">
        <f>IF(Sheet1!D508="","",LOG10(Sheet1!D508))</f>
        <v/>
      </c>
      <c r="E508" t="str">
        <f>IF(Sheet1!E508="","",LOG10(Sheet1!E508))</f>
        <v/>
      </c>
      <c r="F508" t="str">
        <f>IF(Sheet1!F508="","",LOG10(Sheet1!F508))</f>
        <v/>
      </c>
      <c r="G508" t="str">
        <f>IF(Sheet1!G508="","",LOG10(Sheet1!G508))</f>
        <v/>
      </c>
      <c r="H508" t="str">
        <f>IF(Sheet1!H508="","",LOG10(Sheet1!H508))</f>
        <v/>
      </c>
      <c r="I508" t="str">
        <f>IF(Sheet1!I508="","",LOG10(Sheet1!I508))</f>
        <v/>
      </c>
      <c r="J508" t="str">
        <f>IF(Sheet1!J508="","",LOG10(Sheet1!J508))</f>
        <v/>
      </c>
      <c r="U508" t="str">
        <f>IF(Sheet1!T508=0,"", SUM(C508, F508, I508, L508, O508, R508)/Sheet1!T508)</f>
        <v/>
      </c>
    </row>
    <row r="509" spans="1:21" x14ac:dyDescent="0.2">
      <c r="A509" s="1">
        <f>Sheet1!A509</f>
        <v>45069</v>
      </c>
      <c r="B509">
        <f>IF(Sheet1!B509="","",LOG10(Sheet1!B509))</f>
        <v>4.2969073393180131E-2</v>
      </c>
      <c r="C509">
        <f>IF(Sheet1!C509="","",LOG10(Sheet1!C509))</f>
        <v>3.6081869074061212</v>
      </c>
      <c r="D509">
        <f>IF(Sheet1!D509="","",LOG10(Sheet1!D509))</f>
        <v>8.5017546646834177</v>
      </c>
      <c r="E509">
        <f>IF(Sheet1!E509="","",LOG10(Sheet1!E509))</f>
        <v>5.4229909863397249E-2</v>
      </c>
      <c r="F509">
        <f>IF(Sheet1!F509="","",LOG10(Sheet1!F509))</f>
        <v>2.6989700043360187</v>
      </c>
      <c r="G509">
        <f>IF(Sheet1!G509="","",LOG10(Sheet1!G509))</f>
        <v>8.2194245669000221</v>
      </c>
      <c r="H509">
        <f>IF(Sheet1!H509="","",LOG10(Sheet1!H509))</f>
        <v>-2.181948306258609E-2</v>
      </c>
      <c r="I509">
        <f>IF(Sheet1!I509="","",LOG10(Sheet1!I509))</f>
        <v>2.6989700043360187</v>
      </c>
      <c r="J509">
        <f>IF(Sheet1!J509="","",LOG10(Sheet1!J509))</f>
        <v>8.2223996873491707</v>
      </c>
      <c r="U509">
        <f>IF(Sheet1!T509=0,"", SUM(C509, F509, I509, L509, O509, R509)/Sheet1!T509)</f>
        <v>3.0020423053593865</v>
      </c>
    </row>
    <row r="510" spans="1:21" x14ac:dyDescent="0.2">
      <c r="A510" s="1">
        <f>Sheet1!A510</f>
        <v>45070</v>
      </c>
      <c r="B510" t="str">
        <f>IF(Sheet1!B510="","",LOG10(Sheet1!B510))</f>
        <v/>
      </c>
      <c r="C510" t="str">
        <f>IF(Sheet1!C510="","",LOG10(Sheet1!C510))</f>
        <v/>
      </c>
      <c r="D510" t="str">
        <f>IF(Sheet1!D510="","",LOG10(Sheet1!D510))</f>
        <v/>
      </c>
      <c r="E510" t="str">
        <f>IF(Sheet1!E510="","",LOG10(Sheet1!E510))</f>
        <v/>
      </c>
      <c r="F510" t="str">
        <f>IF(Sheet1!F510="","",LOG10(Sheet1!F510))</f>
        <v/>
      </c>
      <c r="G510" t="str">
        <f>IF(Sheet1!G510="","",LOG10(Sheet1!G510))</f>
        <v/>
      </c>
      <c r="H510" t="str">
        <f>IF(Sheet1!H510="","",LOG10(Sheet1!H510))</f>
        <v/>
      </c>
      <c r="I510" t="str">
        <f>IF(Sheet1!I510="","",LOG10(Sheet1!I510))</f>
        <v/>
      </c>
      <c r="J510" t="str">
        <f>IF(Sheet1!J510="","",LOG10(Sheet1!J510))</f>
        <v/>
      </c>
      <c r="U510" t="str">
        <f>IF(Sheet1!T510=0,"", SUM(C510, F510, I510, L510, O510, R510)/Sheet1!T510)</f>
        <v/>
      </c>
    </row>
    <row r="511" spans="1:21" x14ac:dyDescent="0.2">
      <c r="A511" s="1">
        <f>Sheet1!A511</f>
        <v>45071</v>
      </c>
      <c r="B511">
        <f>IF(Sheet1!B511="","",LOG10(Sheet1!B511))</f>
        <v>1.9946681678842306E-2</v>
      </c>
      <c r="C511">
        <f>IF(Sheet1!C511="","",LOG10(Sheet1!C511))</f>
        <v>2.6989700043360187</v>
      </c>
      <c r="D511">
        <f>IF(Sheet1!D511="","",LOG10(Sheet1!D511))</f>
        <v>8.0754747245488723</v>
      </c>
      <c r="E511">
        <f>IF(Sheet1!E511="","",LOG10(Sheet1!E511))</f>
        <v>-0.29756946355447472</v>
      </c>
      <c r="F511">
        <f>IF(Sheet1!F511="","",LOG10(Sheet1!F511))</f>
        <v>2.6989700043360187</v>
      </c>
      <c r="G511">
        <f>IF(Sheet1!G511="","",LOG10(Sheet1!G511))</f>
        <v>8.0148462151794178</v>
      </c>
      <c r="H511">
        <f>IF(Sheet1!H511="","",LOG10(Sheet1!H511))</f>
        <v>-0.10347378251044466</v>
      </c>
      <c r="I511">
        <f>IF(Sheet1!I511="","",LOG10(Sheet1!I511))</f>
        <v>2.6989700043360187</v>
      </c>
      <c r="J511">
        <f>IF(Sheet1!J511="","",LOG10(Sheet1!J511))</f>
        <v>8.3883956209348014</v>
      </c>
      <c r="U511">
        <f>IF(Sheet1!T511=0,"", SUM(C511, F511, I511, L511, O511, R511)/Sheet1!T511)</f>
        <v>2.6989700043360187</v>
      </c>
    </row>
    <row r="512" spans="1:21" x14ac:dyDescent="0.2">
      <c r="A512" s="1">
        <f>Sheet1!A512</f>
        <v>45072</v>
      </c>
      <c r="B512" t="str">
        <f>IF(Sheet1!B512="","",LOG10(Sheet1!B512))</f>
        <v/>
      </c>
      <c r="C512" t="str">
        <f>IF(Sheet1!C512="","",LOG10(Sheet1!C512))</f>
        <v/>
      </c>
      <c r="D512" t="str">
        <f>IF(Sheet1!D512="","",LOG10(Sheet1!D512))</f>
        <v/>
      </c>
      <c r="E512" t="str">
        <f>IF(Sheet1!E512="","",LOG10(Sheet1!E512))</f>
        <v/>
      </c>
      <c r="F512" t="str">
        <f>IF(Sheet1!F512="","",LOG10(Sheet1!F512))</f>
        <v/>
      </c>
      <c r="G512" t="str">
        <f>IF(Sheet1!G512="","",LOG10(Sheet1!G512))</f>
        <v/>
      </c>
      <c r="H512" t="str">
        <f>IF(Sheet1!H512="","",LOG10(Sheet1!H512))</f>
        <v/>
      </c>
      <c r="I512" t="str">
        <f>IF(Sheet1!I512="","",LOG10(Sheet1!I512))</f>
        <v/>
      </c>
      <c r="J512" t="str">
        <f>IF(Sheet1!J512="","",LOG10(Sheet1!J512))</f>
        <v/>
      </c>
      <c r="U512" t="str">
        <f>IF(Sheet1!T512=0,"", SUM(C512, F512, I512, L512, O512, R512)/Sheet1!T512)</f>
        <v/>
      </c>
    </row>
    <row r="513" spans="1:21" x14ac:dyDescent="0.2">
      <c r="A513" s="1">
        <f>Sheet1!A513</f>
        <v>45073</v>
      </c>
      <c r="B513" t="str">
        <f>IF(Sheet1!B513="","",LOG10(Sheet1!B513))</f>
        <v/>
      </c>
      <c r="C513" t="str">
        <f>IF(Sheet1!C513="","",LOG10(Sheet1!C513))</f>
        <v/>
      </c>
      <c r="D513" t="str">
        <f>IF(Sheet1!D513="","",LOG10(Sheet1!D513))</f>
        <v/>
      </c>
      <c r="E513" t="str">
        <f>IF(Sheet1!E513="","",LOG10(Sheet1!E513))</f>
        <v/>
      </c>
      <c r="F513" t="str">
        <f>IF(Sheet1!F513="","",LOG10(Sheet1!F513))</f>
        <v/>
      </c>
      <c r="G513" t="str">
        <f>IF(Sheet1!G513="","",LOG10(Sheet1!G513))</f>
        <v/>
      </c>
      <c r="H513" t="str">
        <f>IF(Sheet1!H513="","",LOG10(Sheet1!H513))</f>
        <v/>
      </c>
      <c r="I513" t="str">
        <f>IF(Sheet1!I513="","",LOG10(Sheet1!I513))</f>
        <v/>
      </c>
      <c r="J513" t="str">
        <f>IF(Sheet1!J513="","",LOG10(Sheet1!J513))</f>
        <v/>
      </c>
      <c r="U513" t="str">
        <f>IF(Sheet1!T513=0,"", SUM(C513, F513, I513, L513, O513, R513)/Sheet1!T513)</f>
        <v/>
      </c>
    </row>
    <row r="514" spans="1:21" x14ac:dyDescent="0.2">
      <c r="A514" s="1">
        <f>Sheet1!A514</f>
        <v>45074</v>
      </c>
      <c r="B514" t="str">
        <f>IF(Sheet1!B514="","",LOG10(Sheet1!B514))</f>
        <v/>
      </c>
      <c r="C514" t="str">
        <f>IF(Sheet1!C514="","",LOG10(Sheet1!C514))</f>
        <v/>
      </c>
      <c r="D514" t="str">
        <f>IF(Sheet1!D514="","",LOG10(Sheet1!D514))</f>
        <v/>
      </c>
      <c r="E514">
        <f>IF(Sheet1!E514="","",LOG10(Sheet1!E514))</f>
        <v>-2.3191662661933767E-2</v>
      </c>
      <c r="F514">
        <f>IF(Sheet1!F514="","",LOG10(Sheet1!F514))</f>
        <v>2.6989700043360187</v>
      </c>
      <c r="G514">
        <f>IF(Sheet1!G514="","",LOG10(Sheet1!G514))</f>
        <v>8.3161680265553422</v>
      </c>
      <c r="H514">
        <f>IF(Sheet1!H514="","",LOG10(Sheet1!H514))</f>
        <v>1.703333929878037E-2</v>
      </c>
      <c r="I514">
        <f>IF(Sheet1!I514="","",LOG10(Sheet1!I514))</f>
        <v>2.6989700043360187</v>
      </c>
      <c r="J514">
        <f>IF(Sheet1!J514="","",LOG10(Sheet1!J514))</f>
        <v>8.5128232818168339</v>
      </c>
      <c r="U514">
        <f>IF(Sheet1!T514=0,"", SUM(C514, F514, I514, L514, O514, R514)/Sheet1!T514)</f>
        <v>2.6989700043360187</v>
      </c>
    </row>
    <row r="515" spans="1:21" x14ac:dyDescent="0.2">
      <c r="A515" s="1">
        <f>Sheet1!A515</f>
        <v>45075</v>
      </c>
      <c r="B515">
        <f>IF(Sheet1!B515="","",LOG10(Sheet1!B515))</f>
        <v>-2.090709936167361E-2</v>
      </c>
      <c r="C515">
        <f>IF(Sheet1!C515="","",LOG10(Sheet1!C515))</f>
        <v>2.6989700043360187</v>
      </c>
      <c r="D515">
        <f>IF(Sheet1!D515="","",LOG10(Sheet1!D515))</f>
        <v>8.1150137456424467</v>
      </c>
      <c r="E515" t="str">
        <f>IF(Sheet1!E515="","",LOG10(Sheet1!E515))</f>
        <v/>
      </c>
      <c r="F515" t="str">
        <f>IF(Sheet1!F515="","",LOG10(Sheet1!F515))</f>
        <v/>
      </c>
      <c r="G515" t="str">
        <f>IF(Sheet1!G515="","",LOG10(Sheet1!G515))</f>
        <v/>
      </c>
      <c r="H515" t="str">
        <f>IF(Sheet1!H515="","",LOG10(Sheet1!H515))</f>
        <v/>
      </c>
      <c r="I515" t="str">
        <f>IF(Sheet1!I515="","",LOG10(Sheet1!I515))</f>
        <v/>
      </c>
      <c r="J515" t="str">
        <f>IF(Sheet1!J515="","",LOG10(Sheet1!J515))</f>
        <v/>
      </c>
      <c r="U515">
        <f>IF(Sheet1!T515=0,"", SUM(C515, F515, I515, L515, O515, R515)/Sheet1!T515)</f>
        <v>2.6989700043360187</v>
      </c>
    </row>
    <row r="516" spans="1:21" x14ac:dyDescent="0.2">
      <c r="A516" s="1">
        <f>Sheet1!A516</f>
        <v>45076</v>
      </c>
      <c r="B516" t="str">
        <f>IF(Sheet1!B516="","",LOG10(Sheet1!B516))</f>
        <v/>
      </c>
      <c r="C516" t="str">
        <f>IF(Sheet1!C516="","",LOG10(Sheet1!C516))</f>
        <v/>
      </c>
      <c r="D516" t="str">
        <f>IF(Sheet1!D516="","",LOG10(Sheet1!D516))</f>
        <v/>
      </c>
      <c r="E516">
        <f>IF(Sheet1!E516="","",LOG10(Sheet1!E516))</f>
        <v>-0.17069622716897506</v>
      </c>
      <c r="F516">
        <f>IF(Sheet1!F516="","",LOG10(Sheet1!F516))</f>
        <v>2.6989700043360187</v>
      </c>
      <c r="G516">
        <f>IF(Sheet1!G516="","",LOG10(Sheet1!G516))</f>
        <v>8.3347230803932177</v>
      </c>
      <c r="H516">
        <f>IF(Sheet1!H516="","",LOG10(Sheet1!H516))</f>
        <v>-0.19246497193114673</v>
      </c>
      <c r="I516">
        <f>IF(Sheet1!I516="","",LOG10(Sheet1!I516))</f>
        <v>2.6989700043360187</v>
      </c>
      <c r="J516">
        <f>IF(Sheet1!J516="","",LOG10(Sheet1!J516))</f>
        <v>8.3717939193185558</v>
      </c>
      <c r="U516">
        <f>IF(Sheet1!T516=0,"", SUM(C516, F516, I516, L516, O516, R516)/Sheet1!T516)</f>
        <v>2.6989700043360187</v>
      </c>
    </row>
    <row r="517" spans="1:21" x14ac:dyDescent="0.2">
      <c r="A517" s="1">
        <f>Sheet1!A517</f>
        <v>45077</v>
      </c>
      <c r="B517">
        <f>IF(Sheet1!B517="","",LOG10(Sheet1!B517))</f>
        <v>-6.1480274823508103E-2</v>
      </c>
      <c r="C517">
        <f>IF(Sheet1!C517="","",LOG10(Sheet1!C517))</f>
        <v>2.6989700043360187</v>
      </c>
      <c r="D517">
        <f>IF(Sheet1!D517="","",LOG10(Sheet1!D517))</f>
        <v>7.9100430533498702</v>
      </c>
      <c r="E517" t="str">
        <f>IF(Sheet1!E517="","",LOG10(Sheet1!E517))</f>
        <v/>
      </c>
      <c r="F517" t="str">
        <f>IF(Sheet1!F517="","",LOG10(Sheet1!F517))</f>
        <v/>
      </c>
      <c r="G517" t="str">
        <f>IF(Sheet1!G517="","",LOG10(Sheet1!G517))</f>
        <v/>
      </c>
      <c r="H517" t="str">
        <f>IF(Sheet1!H517="","",LOG10(Sheet1!H517))</f>
        <v/>
      </c>
      <c r="I517" t="str">
        <f>IF(Sheet1!I517="","",LOG10(Sheet1!I517))</f>
        <v/>
      </c>
      <c r="J517" t="str">
        <f>IF(Sheet1!J517="","",LOG10(Sheet1!J517))</f>
        <v/>
      </c>
      <c r="U517">
        <f>IF(Sheet1!T517=0,"", SUM(C517, F517, I517, L517, O517, R517)/Sheet1!T517)</f>
        <v>2.6989700043360187</v>
      </c>
    </row>
    <row r="518" spans="1:21" x14ac:dyDescent="0.2">
      <c r="A518" s="1">
        <f>Sheet1!A518</f>
        <v>45078</v>
      </c>
      <c r="B518">
        <f>IF(Sheet1!B518="","",LOG10(Sheet1!B518))</f>
        <v>4.3362278021129498E-2</v>
      </c>
      <c r="C518">
        <f>IF(Sheet1!C518="","",LOG10(Sheet1!C518))</f>
        <v>2.6989700043360187</v>
      </c>
      <c r="D518">
        <f>IF(Sheet1!D518="","",LOG10(Sheet1!D518))</f>
        <v>8.5696022979310733</v>
      </c>
      <c r="E518">
        <f>IF(Sheet1!E518="","",LOG10(Sheet1!E518))</f>
        <v>0.13417710757676637</v>
      </c>
      <c r="F518">
        <f>IF(Sheet1!F518="","",LOG10(Sheet1!F518))</f>
        <v>2.6989700043360187</v>
      </c>
      <c r="G518">
        <f>IF(Sheet1!G518="","",LOG10(Sheet1!G518))</f>
        <v>8.4727796704369709</v>
      </c>
      <c r="H518">
        <f>IF(Sheet1!H518="","",LOG10(Sheet1!H518))</f>
        <v>-1.3048416883442813E-3</v>
      </c>
      <c r="I518">
        <f>IF(Sheet1!I518="","",LOG10(Sheet1!I518))</f>
        <v>2.6989700043360187</v>
      </c>
      <c r="J518">
        <f>IF(Sheet1!J518="","",LOG10(Sheet1!J518))</f>
        <v>8.2610333209855717</v>
      </c>
      <c r="U518">
        <f>IF(Sheet1!T518=0,"", SUM(C518, F518, I518, L518, O518, R518)/Sheet1!T518)</f>
        <v>2.6989700043360187</v>
      </c>
    </row>
    <row r="519" spans="1:21" x14ac:dyDescent="0.2">
      <c r="A519" s="1">
        <f>Sheet1!A519</f>
        <v>45079</v>
      </c>
      <c r="B519" t="str">
        <f>IF(Sheet1!B519="","",LOG10(Sheet1!B519))</f>
        <v/>
      </c>
      <c r="C519" t="str">
        <f>IF(Sheet1!C519="","",LOG10(Sheet1!C519))</f>
        <v/>
      </c>
      <c r="D519" t="str">
        <f>IF(Sheet1!D519="","",LOG10(Sheet1!D519))</f>
        <v/>
      </c>
      <c r="E519" t="str">
        <f>IF(Sheet1!E519="","",LOG10(Sheet1!E519))</f>
        <v/>
      </c>
      <c r="F519" t="str">
        <f>IF(Sheet1!F519="","",LOG10(Sheet1!F519))</f>
        <v/>
      </c>
      <c r="G519" t="str">
        <f>IF(Sheet1!G519="","",LOG10(Sheet1!G519))</f>
        <v/>
      </c>
      <c r="H519" t="str">
        <f>IF(Sheet1!H519="","",LOG10(Sheet1!H519))</f>
        <v/>
      </c>
      <c r="I519" t="str">
        <f>IF(Sheet1!I519="","",LOG10(Sheet1!I519))</f>
        <v/>
      </c>
      <c r="J519" t="str">
        <f>IF(Sheet1!J519="","",LOG10(Sheet1!J519))</f>
        <v/>
      </c>
      <c r="U519" t="str">
        <f>IF(Sheet1!T519=0,"", SUM(C519, F519, I519, L519, O519, R519)/Sheet1!T519)</f>
        <v/>
      </c>
    </row>
    <row r="520" spans="1:21" x14ac:dyDescent="0.2">
      <c r="A520" s="1">
        <f>Sheet1!A520</f>
        <v>45080</v>
      </c>
      <c r="B520" t="str">
        <f>IF(Sheet1!B520="","",LOG10(Sheet1!B520))</f>
        <v/>
      </c>
      <c r="C520" t="str">
        <f>IF(Sheet1!C520="","",LOG10(Sheet1!C520))</f>
        <v/>
      </c>
      <c r="D520" t="str">
        <f>IF(Sheet1!D520="","",LOG10(Sheet1!D520))</f>
        <v/>
      </c>
      <c r="E520" t="str">
        <f>IF(Sheet1!E520="","",LOG10(Sheet1!E520))</f>
        <v/>
      </c>
      <c r="F520" t="str">
        <f>IF(Sheet1!F520="","",LOG10(Sheet1!F520))</f>
        <v/>
      </c>
      <c r="G520" t="str">
        <f>IF(Sheet1!G520="","",LOG10(Sheet1!G520))</f>
        <v/>
      </c>
      <c r="H520" t="str">
        <f>IF(Sheet1!H520="","",LOG10(Sheet1!H520))</f>
        <v/>
      </c>
      <c r="I520" t="str">
        <f>IF(Sheet1!I520="","",LOG10(Sheet1!I520))</f>
        <v/>
      </c>
      <c r="J520" t="str">
        <f>IF(Sheet1!J520="","",LOG10(Sheet1!J520))</f>
        <v/>
      </c>
      <c r="U520" t="str">
        <f>IF(Sheet1!T520=0,"", SUM(C520, F520, I520, L520, O520, R520)/Sheet1!T520)</f>
        <v/>
      </c>
    </row>
    <row r="521" spans="1:21" x14ac:dyDescent="0.2">
      <c r="A521" s="1">
        <f>Sheet1!A521</f>
        <v>45081</v>
      </c>
      <c r="B521">
        <f>IF(Sheet1!B521="","",LOG10(Sheet1!B521))</f>
        <v>-5.3547734986926908E-2</v>
      </c>
      <c r="C521">
        <f>IF(Sheet1!C521="","",LOG10(Sheet1!C521))</f>
        <v>2.6989700043360187</v>
      </c>
      <c r="D521">
        <f>IF(Sheet1!D521="","",LOG10(Sheet1!D521))</f>
        <v>8.1184340576681926</v>
      </c>
      <c r="E521">
        <f>IF(Sheet1!E521="","",LOG10(Sheet1!E521))</f>
        <v>-0.10457745396059209</v>
      </c>
      <c r="F521">
        <f>IF(Sheet1!F521="","",LOG10(Sheet1!F521))</f>
        <v>2.6989700043360187</v>
      </c>
      <c r="G521">
        <f>IF(Sheet1!G521="","",LOG10(Sheet1!G521))</f>
        <v>8.4377364505564678</v>
      </c>
      <c r="H521">
        <f>IF(Sheet1!H521="","",LOG10(Sheet1!H521))</f>
        <v>8.9551882886454118E-2</v>
      </c>
      <c r="I521">
        <f>IF(Sheet1!I521="","",LOG10(Sheet1!I521))</f>
        <v>3.8998925713903936</v>
      </c>
      <c r="J521">
        <f>IF(Sheet1!J521="","",LOG10(Sheet1!J521))</f>
        <v>8.5517355721142376</v>
      </c>
      <c r="U521">
        <f>IF(Sheet1!T521=0,"", SUM(C521, F521, I521, L521, O521, R521)/Sheet1!T521)</f>
        <v>3.099277526687477</v>
      </c>
    </row>
    <row r="522" spans="1:21" x14ac:dyDescent="0.2">
      <c r="A522" s="1">
        <f>Sheet1!A522</f>
        <v>45082</v>
      </c>
      <c r="B522" t="str">
        <f>IF(Sheet1!B522="","",LOG10(Sheet1!B522))</f>
        <v/>
      </c>
      <c r="C522" t="str">
        <f>IF(Sheet1!C522="","",LOG10(Sheet1!C522))</f>
        <v/>
      </c>
      <c r="D522" t="str">
        <f>IF(Sheet1!D522="","",LOG10(Sheet1!D522))</f>
        <v/>
      </c>
      <c r="E522" t="str">
        <f>IF(Sheet1!E522="","",LOG10(Sheet1!E522))</f>
        <v/>
      </c>
      <c r="F522" t="str">
        <f>IF(Sheet1!F522="","",LOG10(Sheet1!F522))</f>
        <v/>
      </c>
      <c r="G522" t="str">
        <f>IF(Sheet1!G522="","",LOG10(Sheet1!G522))</f>
        <v/>
      </c>
      <c r="H522" t="str">
        <f>IF(Sheet1!H522="","",LOG10(Sheet1!H522))</f>
        <v/>
      </c>
      <c r="I522" t="str">
        <f>IF(Sheet1!I522="","",LOG10(Sheet1!I522))</f>
        <v/>
      </c>
      <c r="J522" t="str">
        <f>IF(Sheet1!J522="","",LOG10(Sheet1!J522))</f>
        <v/>
      </c>
      <c r="U522" t="str">
        <f>IF(Sheet1!T522=0,"", SUM(C522, F522, I522, L522, O522, R522)/Sheet1!T522)</f>
        <v/>
      </c>
    </row>
    <row r="523" spans="1:21" x14ac:dyDescent="0.2">
      <c r="A523" s="1">
        <f>Sheet1!A523</f>
        <v>45083</v>
      </c>
      <c r="B523">
        <f>IF(Sheet1!B523="","",LOG10(Sheet1!B523))</f>
        <v>-0.25963731050575611</v>
      </c>
      <c r="C523">
        <f>IF(Sheet1!C523="","",LOG10(Sheet1!C523))</f>
        <v>2.6989700043360187</v>
      </c>
      <c r="D523">
        <f>IF(Sheet1!D523="","",LOG10(Sheet1!D523))</f>
        <v>8.0538862646380114</v>
      </c>
      <c r="E523">
        <f>IF(Sheet1!E523="","",LOG10(Sheet1!E523))</f>
        <v>0.17260293120985989</v>
      </c>
      <c r="F523">
        <f>IF(Sheet1!F523="","",LOG10(Sheet1!F523))</f>
        <v>2.6989700043360187</v>
      </c>
      <c r="G523">
        <f>IF(Sheet1!G523="","",LOG10(Sheet1!G523))</f>
        <v>8.1851706694215736</v>
      </c>
      <c r="H523">
        <f>IF(Sheet1!H523="","",LOG10(Sheet1!H523))</f>
        <v>0.15503222879097026</v>
      </c>
      <c r="I523">
        <f>IF(Sheet1!I523="","",LOG10(Sheet1!I523))</f>
        <v>3.4098140925893161</v>
      </c>
      <c r="J523">
        <f>IF(Sheet1!J523="","",LOG10(Sheet1!J523))</f>
        <v>8.3164449295863463</v>
      </c>
      <c r="U523">
        <f>IF(Sheet1!T523=0,"", SUM(C523, F523, I523, L523, O523, R523)/Sheet1!T523)</f>
        <v>2.9359180337537847</v>
      </c>
    </row>
    <row r="524" spans="1:21" x14ac:dyDescent="0.2">
      <c r="A524" s="1">
        <f>Sheet1!A524</f>
        <v>45084</v>
      </c>
      <c r="B524" t="str">
        <f>IF(Sheet1!B524="","",LOG10(Sheet1!B524))</f>
        <v/>
      </c>
      <c r="C524" t="str">
        <f>IF(Sheet1!C524="","",LOG10(Sheet1!C524))</f>
        <v/>
      </c>
      <c r="D524" t="str">
        <f>IF(Sheet1!D524="","",LOG10(Sheet1!D524))</f>
        <v/>
      </c>
      <c r="E524" t="str">
        <f>IF(Sheet1!E524="","",LOG10(Sheet1!E524))</f>
        <v/>
      </c>
      <c r="F524" t="str">
        <f>IF(Sheet1!F524="","",LOG10(Sheet1!F524))</f>
        <v/>
      </c>
      <c r="G524" t="str">
        <f>IF(Sheet1!G524="","",LOG10(Sheet1!G524))</f>
        <v/>
      </c>
      <c r="H524" t="str">
        <f>IF(Sheet1!H524="","",LOG10(Sheet1!H524))</f>
        <v/>
      </c>
      <c r="I524" t="str">
        <f>IF(Sheet1!I524="","",LOG10(Sheet1!I524))</f>
        <v/>
      </c>
      <c r="J524" t="str">
        <f>IF(Sheet1!J524="","",LOG10(Sheet1!J524))</f>
        <v/>
      </c>
      <c r="U524" t="str">
        <f>IF(Sheet1!T524=0,"", SUM(C524, F524, I524, L524, O524, R524)/Sheet1!T524)</f>
        <v/>
      </c>
    </row>
    <row r="525" spans="1:21" x14ac:dyDescent="0.2">
      <c r="A525" s="1">
        <f>Sheet1!A525</f>
        <v>45085</v>
      </c>
      <c r="B525" t="str">
        <f>IF(Sheet1!B525="","",LOG10(Sheet1!B525))</f>
        <v/>
      </c>
      <c r="C525" t="str">
        <f>IF(Sheet1!C525="","",LOG10(Sheet1!C525))</f>
        <v/>
      </c>
      <c r="D525" t="str">
        <f>IF(Sheet1!D525="","",LOG10(Sheet1!D525))</f>
        <v/>
      </c>
      <c r="E525" t="str">
        <f>IF(Sheet1!E525="","",LOG10(Sheet1!E525))</f>
        <v/>
      </c>
      <c r="F525" t="str">
        <f>IF(Sheet1!F525="","",LOG10(Sheet1!F525))</f>
        <v/>
      </c>
      <c r="G525" t="str">
        <f>IF(Sheet1!G525="","",LOG10(Sheet1!G525))</f>
        <v/>
      </c>
      <c r="H525" t="str">
        <f>IF(Sheet1!H525="","",LOG10(Sheet1!H525))</f>
        <v/>
      </c>
      <c r="I525" t="str">
        <f>IF(Sheet1!I525="","",LOG10(Sheet1!I525))</f>
        <v/>
      </c>
      <c r="J525" t="str">
        <f>IF(Sheet1!J525="","",LOG10(Sheet1!J525))</f>
        <v/>
      </c>
      <c r="U525" t="str">
        <f>IF(Sheet1!T525=0,"", SUM(C525, F525, I525, L525, O525, R525)/Sheet1!T525)</f>
        <v/>
      </c>
    </row>
    <row r="526" spans="1:21" x14ac:dyDescent="0.2">
      <c r="A526" s="1">
        <f>Sheet1!A526</f>
        <v>45086</v>
      </c>
      <c r="B526">
        <f>IF(Sheet1!B526="","",LOG10(Sheet1!B526))</f>
        <v>-0.18842499412940666</v>
      </c>
      <c r="C526">
        <f>IF(Sheet1!C526="","",LOG10(Sheet1!C526))</f>
        <v>2.6989700043360187</v>
      </c>
      <c r="D526">
        <f>IF(Sheet1!D526="","",LOG10(Sheet1!D526))</f>
        <v>8.04355130943528</v>
      </c>
      <c r="E526">
        <f>IF(Sheet1!E526="","",LOG10(Sheet1!E526))</f>
        <v>-0.19654288435158612</v>
      </c>
      <c r="F526">
        <f>IF(Sheet1!F526="","",LOG10(Sheet1!F526))</f>
        <v>2.6989700043360187</v>
      </c>
      <c r="G526">
        <f>IF(Sheet1!G526="","",LOG10(Sheet1!G526))</f>
        <v>8.0844006798780423</v>
      </c>
      <c r="H526">
        <f>IF(Sheet1!H526="","",LOG10(Sheet1!H526))</f>
        <v>-0.19382002601611281</v>
      </c>
      <c r="I526">
        <f>IF(Sheet1!I526="","",LOG10(Sheet1!I526))</f>
        <v>2.6989700043360187</v>
      </c>
      <c r="J526">
        <f>IF(Sheet1!J526="","",LOG10(Sheet1!J526))</f>
        <v>8.2924556513869216</v>
      </c>
      <c r="U526">
        <f>IF(Sheet1!T526=0,"", SUM(C526, F526, I526, L526, O526, R526)/Sheet1!T526)</f>
        <v>2.6989700043360187</v>
      </c>
    </row>
    <row r="527" spans="1:21" x14ac:dyDescent="0.2">
      <c r="A527" s="1">
        <f>Sheet1!A527</f>
        <v>45087</v>
      </c>
      <c r="B527" t="str">
        <f>IF(Sheet1!B527="","",LOG10(Sheet1!B527))</f>
        <v/>
      </c>
      <c r="C527" t="str">
        <f>IF(Sheet1!C527="","",LOG10(Sheet1!C527))</f>
        <v/>
      </c>
      <c r="D527" t="str">
        <f>IF(Sheet1!D527="","",LOG10(Sheet1!D527))</f>
        <v/>
      </c>
      <c r="E527" t="str">
        <f>IF(Sheet1!E527="","",LOG10(Sheet1!E527))</f>
        <v/>
      </c>
      <c r="F527" t="str">
        <f>IF(Sheet1!F527="","",LOG10(Sheet1!F527))</f>
        <v/>
      </c>
      <c r="G527" t="str">
        <f>IF(Sheet1!G527="","",LOG10(Sheet1!G527))</f>
        <v/>
      </c>
      <c r="H527" t="str">
        <f>IF(Sheet1!H527="","",LOG10(Sheet1!H527))</f>
        <v/>
      </c>
      <c r="I527" t="str">
        <f>IF(Sheet1!I527="","",LOG10(Sheet1!I527))</f>
        <v/>
      </c>
      <c r="J527" t="str">
        <f>IF(Sheet1!J527="","",LOG10(Sheet1!J527))</f>
        <v/>
      </c>
      <c r="U527" t="str">
        <f>IF(Sheet1!T527=0,"", SUM(C527, F527, I527, L527, O527, R527)/Sheet1!T527)</f>
        <v/>
      </c>
    </row>
    <row r="528" spans="1:21" x14ac:dyDescent="0.2">
      <c r="A528" s="1">
        <f>Sheet1!A528</f>
        <v>45088</v>
      </c>
      <c r="B528" t="str">
        <f>IF(Sheet1!B528="","",LOG10(Sheet1!B528))</f>
        <v/>
      </c>
      <c r="C528" t="str">
        <f>IF(Sheet1!C528="","",LOG10(Sheet1!C528))</f>
        <v/>
      </c>
      <c r="D528" t="str">
        <f>IF(Sheet1!D528="","",LOG10(Sheet1!D528))</f>
        <v/>
      </c>
      <c r="E528">
        <f>IF(Sheet1!E528="","",LOG10(Sheet1!E528))</f>
        <v>-0.1180450286603995</v>
      </c>
      <c r="F528">
        <f>IF(Sheet1!F528="","",LOG10(Sheet1!F528))</f>
        <v>2.6989700043360187</v>
      </c>
      <c r="G528">
        <f>IF(Sheet1!G528="","",LOG10(Sheet1!G528))</f>
        <v>8.1499754191597749</v>
      </c>
      <c r="H528">
        <f>IF(Sheet1!H528="","",LOG10(Sheet1!H528))</f>
        <v>1.300933020418072E-3</v>
      </c>
      <c r="I528">
        <f>IF(Sheet1!I528="","",LOG10(Sheet1!I528))</f>
        <v>2.6989700043360187</v>
      </c>
      <c r="J528">
        <f>IF(Sheet1!J528="","",LOG10(Sheet1!J528))</f>
        <v>8.3026787404385392</v>
      </c>
      <c r="U528">
        <f>IF(Sheet1!T528=0,"", SUM(C528, F528, I528, L528, O528, R528)/Sheet1!T528)</f>
        <v>2.6989700043360187</v>
      </c>
    </row>
    <row r="529" spans="1:21" x14ac:dyDescent="0.2">
      <c r="A529" s="1">
        <f>Sheet1!A529</f>
        <v>45089</v>
      </c>
      <c r="B529">
        <f>IF(Sheet1!B529="","",LOG10(Sheet1!B529))</f>
        <v>-4.3831569524636682E-2</v>
      </c>
      <c r="C529">
        <f>IF(Sheet1!C529="","",LOG10(Sheet1!C529))</f>
        <v>2.6989700043360187</v>
      </c>
      <c r="D529">
        <f>IF(Sheet1!D529="","",LOG10(Sheet1!D529))</f>
        <v>7.9294381520163588</v>
      </c>
      <c r="E529" t="str">
        <f>IF(Sheet1!E529="","",LOG10(Sheet1!E529))</f>
        <v/>
      </c>
      <c r="F529" t="str">
        <f>IF(Sheet1!F529="","",LOG10(Sheet1!F529))</f>
        <v/>
      </c>
      <c r="G529" t="str">
        <f>IF(Sheet1!G529="","",LOG10(Sheet1!G529))</f>
        <v/>
      </c>
      <c r="H529" t="str">
        <f>IF(Sheet1!H529="","",LOG10(Sheet1!H529))</f>
        <v/>
      </c>
      <c r="I529" t="str">
        <f>IF(Sheet1!I529="","",LOG10(Sheet1!I529))</f>
        <v/>
      </c>
      <c r="J529" t="str">
        <f>IF(Sheet1!J529="","",LOG10(Sheet1!J529))</f>
        <v/>
      </c>
      <c r="U529">
        <f>IF(Sheet1!T529=0,"", SUM(C529, F529, I529, L529, O529, R529)/Sheet1!T529)</f>
        <v>2.6989700043360187</v>
      </c>
    </row>
    <row r="530" spans="1:21" x14ac:dyDescent="0.2">
      <c r="A530" s="1">
        <f>Sheet1!A530</f>
        <v>45090</v>
      </c>
      <c r="B530">
        <f>IF(Sheet1!B530="","",LOG10(Sheet1!B530))</f>
        <v>0.21879799811173756</v>
      </c>
      <c r="C530">
        <f>IF(Sheet1!C530="","",LOG10(Sheet1!C530))</f>
        <v>2.6989700043360187</v>
      </c>
      <c r="D530">
        <f>IF(Sheet1!D530="","",LOG10(Sheet1!D530))</f>
        <v>8.1437365256837797</v>
      </c>
      <c r="E530">
        <f>IF(Sheet1!E530="","",LOG10(Sheet1!E530))</f>
        <v>-9.9086932262330937E-2</v>
      </c>
      <c r="F530">
        <f>IF(Sheet1!F530="","",LOG10(Sheet1!F530))</f>
        <v>2.6989700043360187</v>
      </c>
      <c r="G530">
        <f>IF(Sheet1!G530="","",LOG10(Sheet1!G530))</f>
        <v>7.6846412005516322</v>
      </c>
      <c r="H530">
        <f>IF(Sheet1!H530="","",LOG10(Sheet1!H530))</f>
        <v>4.7664194601559982E-2</v>
      </c>
      <c r="I530">
        <f>IF(Sheet1!I530="","",LOG10(Sheet1!I530))</f>
        <v>2.6989700043360187</v>
      </c>
      <c r="J530">
        <f>IF(Sheet1!J530="","",LOG10(Sheet1!J530))</f>
        <v>8.6222941785564711</v>
      </c>
      <c r="U530">
        <f>IF(Sheet1!T530=0,"", SUM(C530, F530, I530, L530, O530, R530)/Sheet1!T530)</f>
        <v>2.6989700043360187</v>
      </c>
    </row>
    <row r="531" spans="1:21" x14ac:dyDescent="0.2">
      <c r="A531" s="1">
        <f>Sheet1!A531</f>
        <v>45091</v>
      </c>
      <c r="B531" t="str">
        <f>IF(Sheet1!B531="","",LOG10(Sheet1!B531))</f>
        <v/>
      </c>
      <c r="C531" t="str">
        <f>IF(Sheet1!C531="","",LOG10(Sheet1!C531))</f>
        <v/>
      </c>
      <c r="D531" t="str">
        <f>IF(Sheet1!D531="","",LOG10(Sheet1!D531))</f>
        <v/>
      </c>
      <c r="E531" t="str">
        <f>IF(Sheet1!E531="","",LOG10(Sheet1!E531))</f>
        <v/>
      </c>
      <c r="F531" t="str">
        <f>IF(Sheet1!F531="","",LOG10(Sheet1!F531))</f>
        <v/>
      </c>
      <c r="G531" t="str">
        <f>IF(Sheet1!G531="","",LOG10(Sheet1!G531))</f>
        <v/>
      </c>
      <c r="H531" t="str">
        <f>IF(Sheet1!H531="","",LOG10(Sheet1!H531))</f>
        <v/>
      </c>
      <c r="I531" t="str">
        <f>IF(Sheet1!I531="","",LOG10(Sheet1!I531))</f>
        <v/>
      </c>
      <c r="J531" t="str">
        <f>IF(Sheet1!J531="","",LOG10(Sheet1!J531))</f>
        <v/>
      </c>
      <c r="U531" t="str">
        <f>IF(Sheet1!T531=0,"", SUM(C531, F531, I531, L531, O531, R531)/Sheet1!T531)</f>
        <v/>
      </c>
    </row>
    <row r="532" spans="1:21" x14ac:dyDescent="0.2">
      <c r="A532" s="1">
        <f>Sheet1!A532</f>
        <v>45092</v>
      </c>
      <c r="B532">
        <f>IF(Sheet1!B532="","",LOG10(Sheet1!B532))</f>
        <v>-4.8662481204082321E-2</v>
      </c>
      <c r="C532">
        <f>IF(Sheet1!C532="","",LOG10(Sheet1!C532))</f>
        <v>2.6989700043360187</v>
      </c>
      <c r="D532">
        <f>IF(Sheet1!D532="","",LOG10(Sheet1!D532))</f>
        <v>8.1261317113004985</v>
      </c>
      <c r="E532">
        <f>IF(Sheet1!E532="","",LOG10(Sheet1!E532))</f>
        <v>-0.22329881601158919</v>
      </c>
      <c r="F532">
        <f>IF(Sheet1!F532="","",LOG10(Sheet1!F532))</f>
        <v>2.6989700043360187</v>
      </c>
      <c r="G532">
        <f>IF(Sheet1!G532="","",LOG10(Sheet1!G532))</f>
        <v>7.9202764415528222</v>
      </c>
      <c r="H532">
        <f>IF(Sheet1!H532="","",LOG10(Sheet1!H532))</f>
        <v>3.1408464251624121E-2</v>
      </c>
      <c r="I532">
        <f>IF(Sheet1!I532="","",LOG10(Sheet1!I532))</f>
        <v>2.6989700043360187</v>
      </c>
      <c r="J532">
        <f>IF(Sheet1!J532="","",LOG10(Sheet1!J532))</f>
        <v>8.3289217295281297</v>
      </c>
      <c r="U532">
        <f>IF(Sheet1!T532=0,"", SUM(C532, F532, I532, L532, O532, R532)/Sheet1!T532)</f>
        <v>2.6989700043360187</v>
      </c>
    </row>
    <row r="533" spans="1:21" x14ac:dyDescent="0.2">
      <c r="A533" s="1">
        <f>Sheet1!A533</f>
        <v>45093</v>
      </c>
      <c r="B533" t="str">
        <f>IF(Sheet1!B533="","",LOG10(Sheet1!B533))</f>
        <v/>
      </c>
      <c r="C533" t="str">
        <f>IF(Sheet1!C533="","",LOG10(Sheet1!C533))</f>
        <v/>
      </c>
      <c r="D533" t="str">
        <f>IF(Sheet1!D533="","",LOG10(Sheet1!D533))</f>
        <v/>
      </c>
      <c r="E533" t="str">
        <f>IF(Sheet1!E533="","",LOG10(Sheet1!E533))</f>
        <v/>
      </c>
      <c r="F533" t="str">
        <f>IF(Sheet1!F533="","",LOG10(Sheet1!F533))</f>
        <v/>
      </c>
      <c r="G533" t="str">
        <f>IF(Sheet1!G533="","",LOG10(Sheet1!G533))</f>
        <v/>
      </c>
      <c r="H533" t="str">
        <f>IF(Sheet1!H533="","",LOG10(Sheet1!H533))</f>
        <v/>
      </c>
      <c r="I533" t="str">
        <f>IF(Sheet1!I533="","",LOG10(Sheet1!I533))</f>
        <v/>
      </c>
      <c r="J533" t="str">
        <f>IF(Sheet1!J533="","",LOG10(Sheet1!J533))</f>
        <v/>
      </c>
      <c r="U533" t="str">
        <f>IF(Sheet1!T533=0,"", SUM(C533, F533, I533, L533, O533, R533)/Sheet1!T533)</f>
        <v/>
      </c>
    </row>
    <row r="534" spans="1:21" x14ac:dyDescent="0.2">
      <c r="A534" s="1">
        <f>Sheet1!A534</f>
        <v>45094</v>
      </c>
      <c r="B534" t="str">
        <f>IF(Sheet1!B534="","",LOG10(Sheet1!B534))</f>
        <v/>
      </c>
      <c r="C534" t="str">
        <f>IF(Sheet1!C534="","",LOG10(Sheet1!C534))</f>
        <v/>
      </c>
      <c r="D534" t="str">
        <f>IF(Sheet1!D534="","",LOG10(Sheet1!D534))</f>
        <v/>
      </c>
      <c r="E534" t="str">
        <f>IF(Sheet1!E534="","",LOG10(Sheet1!E534))</f>
        <v/>
      </c>
      <c r="F534" t="str">
        <f>IF(Sheet1!F534="","",LOG10(Sheet1!F534))</f>
        <v/>
      </c>
      <c r="G534" t="str">
        <f>IF(Sheet1!G534="","",LOG10(Sheet1!G534))</f>
        <v/>
      </c>
      <c r="H534" t="str">
        <f>IF(Sheet1!H534="","",LOG10(Sheet1!H534))</f>
        <v/>
      </c>
      <c r="I534" t="str">
        <f>IF(Sheet1!I534="","",LOG10(Sheet1!I534))</f>
        <v/>
      </c>
      <c r="J534" t="str">
        <f>IF(Sheet1!J534="","",LOG10(Sheet1!J534))</f>
        <v/>
      </c>
      <c r="U534" t="str">
        <f>IF(Sheet1!T534=0,"", SUM(C534, F534, I534, L534, O534, R534)/Sheet1!T534)</f>
        <v/>
      </c>
    </row>
    <row r="535" spans="1:21" x14ac:dyDescent="0.2">
      <c r="A535" s="1">
        <f>Sheet1!A535</f>
        <v>45095</v>
      </c>
      <c r="B535" t="str">
        <f>IF(Sheet1!B535="","",LOG10(Sheet1!B535))</f>
        <v/>
      </c>
      <c r="C535" t="str">
        <f>IF(Sheet1!C535="","",LOG10(Sheet1!C535))</f>
        <v/>
      </c>
      <c r="D535" t="str">
        <f>IF(Sheet1!D535="","",LOG10(Sheet1!D535))</f>
        <v/>
      </c>
      <c r="E535">
        <f>IF(Sheet1!E535="","",LOG10(Sheet1!E535))</f>
        <v>-0.22621355501880647</v>
      </c>
      <c r="F535">
        <f>IF(Sheet1!F535="","",LOG10(Sheet1!F535))</f>
        <v>2.6989700043360187</v>
      </c>
      <c r="G535">
        <f>IF(Sheet1!G535="","",LOG10(Sheet1!G535))</f>
        <v>7.95964577318375</v>
      </c>
      <c r="H535">
        <f>IF(Sheet1!H535="","",LOG10(Sheet1!H535))</f>
        <v>0.1332194567324943</v>
      </c>
      <c r="I535">
        <f>IF(Sheet1!I535="","",LOG10(Sheet1!I535))</f>
        <v>2.6989700043360187</v>
      </c>
      <c r="J535">
        <f>IF(Sheet1!J535="","",LOG10(Sheet1!J535))</f>
        <v>8.4096469642014196</v>
      </c>
      <c r="U535">
        <f>IF(Sheet1!T535=0,"", SUM(C535, F535, I535, L535, O535, R535)/Sheet1!T535)</f>
        <v>2.6989700043360187</v>
      </c>
    </row>
    <row r="536" spans="1:21" x14ac:dyDescent="0.2">
      <c r="A536" s="1">
        <f>Sheet1!A536</f>
        <v>45096</v>
      </c>
      <c r="B536">
        <f>IF(Sheet1!B536="","",LOG10(Sheet1!B536))</f>
        <v>7.7367905284156518E-2</v>
      </c>
      <c r="C536">
        <f>IF(Sheet1!C536="","",LOG10(Sheet1!C536))</f>
        <v>2.6989700043360187</v>
      </c>
      <c r="D536">
        <f>IF(Sheet1!D536="","",LOG10(Sheet1!D536))</f>
        <v>8.2785797525955438</v>
      </c>
      <c r="E536" t="str">
        <f>IF(Sheet1!E536="","",LOG10(Sheet1!E536))</f>
        <v/>
      </c>
      <c r="F536" t="str">
        <f>IF(Sheet1!F536="","",LOG10(Sheet1!F536))</f>
        <v/>
      </c>
      <c r="G536" t="str">
        <f>IF(Sheet1!G536="","",LOG10(Sheet1!G536))</f>
        <v/>
      </c>
      <c r="H536" t="str">
        <f>IF(Sheet1!H536="","",LOG10(Sheet1!H536))</f>
        <v/>
      </c>
      <c r="I536" t="str">
        <f>IF(Sheet1!I536="","",LOG10(Sheet1!I536))</f>
        <v/>
      </c>
      <c r="J536" t="str">
        <f>IF(Sheet1!J536="","",LOG10(Sheet1!J536))</f>
        <v/>
      </c>
      <c r="U536">
        <f>IF(Sheet1!T536=0,"", SUM(C536, F536, I536, L536, O536, R536)/Sheet1!T536)</f>
        <v>2.6989700043360187</v>
      </c>
    </row>
    <row r="537" spans="1:21" x14ac:dyDescent="0.2">
      <c r="A537" s="1">
        <f>Sheet1!A537</f>
        <v>45097</v>
      </c>
      <c r="B537">
        <f>IF(Sheet1!B537="","",LOG10(Sheet1!B537))</f>
        <v>0.21879799811173756</v>
      </c>
      <c r="C537">
        <f>IF(Sheet1!C537="","",LOG10(Sheet1!C537))</f>
        <v>2.6989700043360187</v>
      </c>
      <c r="D537">
        <f>IF(Sheet1!D537="","",LOG10(Sheet1!D537))</f>
        <v>8.1486624867787789</v>
      </c>
      <c r="E537">
        <f>IF(Sheet1!E537="","",LOG10(Sheet1!E537))</f>
        <v>-1.3676222949234686E-2</v>
      </c>
      <c r="F537">
        <f>IF(Sheet1!F537="","",LOG10(Sheet1!F537))</f>
        <v>2.6989700043360187</v>
      </c>
      <c r="G537">
        <f>IF(Sheet1!G537="","",LOG10(Sheet1!G537))</f>
        <v>8.0741999854987014</v>
      </c>
      <c r="H537">
        <f>IF(Sheet1!H537="","",LOG10(Sheet1!H537))</f>
        <v>0.20167017964658152</v>
      </c>
      <c r="I537">
        <f>IF(Sheet1!I537="","",LOG10(Sheet1!I537))</f>
        <v>3.4386289231295026</v>
      </c>
      <c r="J537">
        <f>IF(Sheet1!J537="","",LOG10(Sheet1!J537))</f>
        <v>8.4449391697800511</v>
      </c>
      <c r="U537">
        <f>IF(Sheet1!T537=0,"", SUM(C537, F537, I537, L537, O537, R537)/Sheet1!T537)</f>
        <v>2.94552297726718</v>
      </c>
    </row>
    <row r="538" spans="1:21" x14ac:dyDescent="0.2">
      <c r="A538" s="1">
        <f>Sheet1!A538</f>
        <v>45098</v>
      </c>
      <c r="B538" t="str">
        <f>IF(Sheet1!B538="","",LOG10(Sheet1!B538))</f>
        <v/>
      </c>
      <c r="C538" t="str">
        <f>IF(Sheet1!C538="","",LOG10(Sheet1!C538))</f>
        <v/>
      </c>
      <c r="D538" t="str">
        <f>IF(Sheet1!D538="","",LOG10(Sheet1!D538))</f>
        <v/>
      </c>
      <c r="E538" t="str">
        <f>IF(Sheet1!E538="","",LOG10(Sheet1!E538))</f>
        <v/>
      </c>
      <c r="F538" t="str">
        <f>IF(Sheet1!F538="","",LOG10(Sheet1!F538))</f>
        <v/>
      </c>
      <c r="G538" t="str">
        <f>IF(Sheet1!G538="","",LOG10(Sheet1!G538))</f>
        <v/>
      </c>
      <c r="H538" t="str">
        <f>IF(Sheet1!H538="","",LOG10(Sheet1!H538))</f>
        <v/>
      </c>
      <c r="I538" t="str">
        <f>IF(Sheet1!I538="","",LOG10(Sheet1!I538))</f>
        <v/>
      </c>
      <c r="J538" t="str">
        <f>IF(Sheet1!J538="","",LOG10(Sheet1!J538))</f>
        <v/>
      </c>
      <c r="U538" t="str">
        <f>IF(Sheet1!T538=0,"", SUM(C538, F538, I538, L538, O538, R538)/Sheet1!T538)</f>
        <v/>
      </c>
    </row>
    <row r="539" spans="1:21" x14ac:dyDescent="0.2">
      <c r="A539" s="1">
        <f>Sheet1!A539</f>
        <v>45099</v>
      </c>
      <c r="B539" t="str">
        <f>IF(Sheet1!B539="","",LOG10(Sheet1!B539))</f>
        <v/>
      </c>
      <c r="C539" t="str">
        <f>IF(Sheet1!C539="","",LOG10(Sheet1!C539))</f>
        <v/>
      </c>
      <c r="D539" t="str">
        <f>IF(Sheet1!D539="","",LOG10(Sheet1!D539))</f>
        <v/>
      </c>
      <c r="E539" t="str">
        <f>IF(Sheet1!E539="","",LOG10(Sheet1!E539))</f>
        <v/>
      </c>
      <c r="F539" t="str">
        <f>IF(Sheet1!F539="","",LOG10(Sheet1!F539))</f>
        <v/>
      </c>
      <c r="G539" t="str">
        <f>IF(Sheet1!G539="","",LOG10(Sheet1!G539))</f>
        <v/>
      </c>
      <c r="H539" t="str">
        <f>IF(Sheet1!H539="","",LOG10(Sheet1!H539))</f>
        <v/>
      </c>
      <c r="I539" t="str">
        <f>IF(Sheet1!I539="","",LOG10(Sheet1!I539))</f>
        <v/>
      </c>
      <c r="J539" t="str">
        <f>IF(Sheet1!J539="","",LOG10(Sheet1!J539))</f>
        <v/>
      </c>
      <c r="U539" t="str">
        <f>IF(Sheet1!T539=0,"", SUM(C539, F539, I539, L539, O539, R539)/Sheet1!T539)</f>
        <v/>
      </c>
    </row>
    <row r="540" spans="1:21" x14ac:dyDescent="0.2">
      <c r="A540" s="1">
        <f>Sheet1!A540</f>
        <v>45100</v>
      </c>
      <c r="B540" t="str">
        <f>IF(Sheet1!B540="","",LOG10(Sheet1!B540))</f>
        <v/>
      </c>
      <c r="C540" t="str">
        <f>IF(Sheet1!C540="","",LOG10(Sheet1!C540))</f>
        <v/>
      </c>
      <c r="D540" t="str">
        <f>IF(Sheet1!D540="","",LOG10(Sheet1!D540))</f>
        <v/>
      </c>
      <c r="E540" t="str">
        <f>IF(Sheet1!E540="","",LOG10(Sheet1!E540))</f>
        <v/>
      </c>
      <c r="F540" t="str">
        <f>IF(Sheet1!F540="","",LOG10(Sheet1!F540))</f>
        <v/>
      </c>
      <c r="G540" t="str">
        <f>IF(Sheet1!G540="","",LOG10(Sheet1!G540))</f>
        <v/>
      </c>
      <c r="H540" t="str">
        <f>IF(Sheet1!H540="","",LOG10(Sheet1!H540))</f>
        <v/>
      </c>
      <c r="I540" t="str">
        <f>IF(Sheet1!I540="","",LOG10(Sheet1!I540))</f>
        <v/>
      </c>
      <c r="J540" t="str">
        <f>IF(Sheet1!J540="","",LOG10(Sheet1!J540))</f>
        <v/>
      </c>
      <c r="U540" t="str">
        <f>IF(Sheet1!T540=0,"", SUM(C540, F540, I540, L540, O540, R540)/Sheet1!T540)</f>
        <v/>
      </c>
    </row>
    <row r="541" spans="1:21" x14ac:dyDescent="0.2">
      <c r="A541" s="1">
        <f>Sheet1!A541</f>
        <v>45101</v>
      </c>
      <c r="B541" t="str">
        <f>IF(Sheet1!B541="","",LOG10(Sheet1!B541))</f>
        <v/>
      </c>
      <c r="C541" t="str">
        <f>IF(Sheet1!C541="","",LOG10(Sheet1!C541))</f>
        <v/>
      </c>
      <c r="D541" t="str">
        <f>IF(Sheet1!D541="","",LOG10(Sheet1!D541))</f>
        <v/>
      </c>
      <c r="E541" t="str">
        <f>IF(Sheet1!E541="","",LOG10(Sheet1!E541))</f>
        <v/>
      </c>
      <c r="F541" t="str">
        <f>IF(Sheet1!F541="","",LOG10(Sheet1!F541))</f>
        <v/>
      </c>
      <c r="G541" t="str">
        <f>IF(Sheet1!G541="","",LOG10(Sheet1!G541))</f>
        <v/>
      </c>
      <c r="H541" t="str">
        <f>IF(Sheet1!H541="","",LOG10(Sheet1!H541))</f>
        <v/>
      </c>
      <c r="I541" t="str">
        <f>IF(Sheet1!I541="","",LOG10(Sheet1!I541))</f>
        <v/>
      </c>
      <c r="J541" t="str">
        <f>IF(Sheet1!J541="","",LOG10(Sheet1!J541))</f>
        <v/>
      </c>
      <c r="U541" t="str">
        <f>IF(Sheet1!T541=0,"", SUM(C541, F541, I541, L541, O541, R541)/Sheet1!T541)</f>
        <v/>
      </c>
    </row>
    <row r="542" spans="1:21" x14ac:dyDescent="0.2">
      <c r="A542" s="1">
        <f>Sheet1!A542</f>
        <v>45102</v>
      </c>
      <c r="B542" t="str">
        <f>IF(Sheet1!B542="","",LOG10(Sheet1!B542))</f>
        <v/>
      </c>
      <c r="C542" t="str">
        <f>IF(Sheet1!C542="","",LOG10(Sheet1!C542))</f>
        <v/>
      </c>
      <c r="D542" t="str">
        <f>IF(Sheet1!D542="","",LOG10(Sheet1!D542))</f>
        <v/>
      </c>
      <c r="E542" t="str">
        <f>IF(Sheet1!E542="","",LOG10(Sheet1!E542))</f>
        <v/>
      </c>
      <c r="F542" t="str">
        <f>IF(Sheet1!F542="","",LOG10(Sheet1!F542))</f>
        <v/>
      </c>
      <c r="G542" t="str">
        <f>IF(Sheet1!G542="","",LOG10(Sheet1!G542))</f>
        <v/>
      </c>
      <c r="H542" t="str">
        <f>IF(Sheet1!H542="","",LOG10(Sheet1!H542))</f>
        <v/>
      </c>
      <c r="I542" t="str">
        <f>IF(Sheet1!I542="","",LOG10(Sheet1!I542))</f>
        <v/>
      </c>
      <c r="J542" t="str">
        <f>IF(Sheet1!J542="","",LOG10(Sheet1!J542))</f>
        <v/>
      </c>
      <c r="U542" t="str">
        <f>IF(Sheet1!T542=0,"", SUM(C542, F542, I542, L542, O542, R542)/Sheet1!T542)</f>
        <v/>
      </c>
    </row>
    <row r="543" spans="1:21" x14ac:dyDescent="0.2">
      <c r="A543" s="1">
        <f>Sheet1!A543</f>
        <v>45103</v>
      </c>
      <c r="B543" t="str">
        <f>IF(Sheet1!B543="","",LOG10(Sheet1!B543))</f>
        <v/>
      </c>
      <c r="C543" t="str">
        <f>IF(Sheet1!C543="","",LOG10(Sheet1!C543))</f>
        <v/>
      </c>
      <c r="D543" t="str">
        <f>IF(Sheet1!D543="","",LOG10(Sheet1!D543))</f>
        <v/>
      </c>
      <c r="E543" t="str">
        <f>IF(Sheet1!E543="","",LOG10(Sheet1!E543))</f>
        <v/>
      </c>
      <c r="F543" t="str">
        <f>IF(Sheet1!F543="","",LOG10(Sheet1!F543))</f>
        <v/>
      </c>
      <c r="G543" t="str">
        <f>IF(Sheet1!G543="","",LOG10(Sheet1!G543))</f>
        <v/>
      </c>
      <c r="H543" t="str">
        <f>IF(Sheet1!H543="","",LOG10(Sheet1!H543))</f>
        <v/>
      </c>
      <c r="I543" t="str">
        <f>IF(Sheet1!I543="","",LOG10(Sheet1!I543))</f>
        <v/>
      </c>
      <c r="J543" t="str">
        <f>IF(Sheet1!J543="","",LOG10(Sheet1!J543))</f>
        <v/>
      </c>
      <c r="U543" t="str">
        <f>IF(Sheet1!T543=0,"", SUM(C543, F543, I543, L543, O543, R543)/Sheet1!T543)</f>
        <v/>
      </c>
    </row>
    <row r="544" spans="1:21" x14ac:dyDescent="0.2">
      <c r="A544" s="1">
        <f>Sheet1!A544</f>
        <v>45104</v>
      </c>
      <c r="B544" t="str">
        <f>IF(Sheet1!B544="","",LOG10(Sheet1!B544))</f>
        <v/>
      </c>
      <c r="C544" t="str">
        <f>IF(Sheet1!C544="","",LOG10(Sheet1!C544))</f>
        <v/>
      </c>
      <c r="D544" t="str">
        <f>IF(Sheet1!D544="","",LOG10(Sheet1!D544))</f>
        <v/>
      </c>
      <c r="E544" t="str">
        <f>IF(Sheet1!E544="","",LOG10(Sheet1!E544))</f>
        <v/>
      </c>
      <c r="F544" t="str">
        <f>IF(Sheet1!F544="","",LOG10(Sheet1!F544))</f>
        <v/>
      </c>
      <c r="G544" t="str">
        <f>IF(Sheet1!G544="","",LOG10(Sheet1!G544))</f>
        <v/>
      </c>
      <c r="H544" t="str">
        <f>IF(Sheet1!H544="","",LOG10(Sheet1!H544))</f>
        <v/>
      </c>
      <c r="I544" t="str">
        <f>IF(Sheet1!I544="","",LOG10(Sheet1!I544))</f>
        <v/>
      </c>
      <c r="J544" t="str">
        <f>IF(Sheet1!J544="","",LOG10(Sheet1!J544))</f>
        <v/>
      </c>
      <c r="U544" t="str">
        <f>IF(Sheet1!T544=0,"", SUM(C544, F544, I544, L544, O544, R544)/Sheet1!T544)</f>
        <v/>
      </c>
    </row>
    <row r="545" spans="1:21" x14ac:dyDescent="0.2">
      <c r="A545" s="1">
        <f>Sheet1!A545</f>
        <v>45105</v>
      </c>
      <c r="B545" t="str">
        <f>IF(Sheet1!B545="","",LOG10(Sheet1!B545))</f>
        <v/>
      </c>
      <c r="C545" t="str">
        <f>IF(Sheet1!C545="","",LOG10(Sheet1!C545))</f>
        <v/>
      </c>
      <c r="D545" t="str">
        <f>IF(Sheet1!D545="","",LOG10(Sheet1!D545))</f>
        <v/>
      </c>
      <c r="E545" t="str">
        <f>IF(Sheet1!E545="","",LOG10(Sheet1!E545))</f>
        <v/>
      </c>
      <c r="F545" t="str">
        <f>IF(Sheet1!F545="","",LOG10(Sheet1!F545))</f>
        <v/>
      </c>
      <c r="G545" t="str">
        <f>IF(Sheet1!G545="","",LOG10(Sheet1!G545))</f>
        <v/>
      </c>
      <c r="H545" t="str">
        <f>IF(Sheet1!H545="","",LOG10(Sheet1!H545))</f>
        <v/>
      </c>
      <c r="I545" t="str">
        <f>IF(Sheet1!I545="","",LOG10(Sheet1!I545))</f>
        <v/>
      </c>
      <c r="J545" t="str">
        <f>IF(Sheet1!J545="","",LOG10(Sheet1!J545))</f>
        <v/>
      </c>
      <c r="U545" t="str">
        <f>IF(Sheet1!T545=0,"", SUM(C545, F545, I545, L545, O545, R545)/Sheet1!T545)</f>
        <v/>
      </c>
    </row>
    <row r="546" spans="1:21" x14ac:dyDescent="0.2">
      <c r="A546" s="1">
        <f>Sheet1!A546</f>
        <v>45106</v>
      </c>
      <c r="B546">
        <f>IF(Sheet1!B546="","",LOG10(Sheet1!B546))</f>
        <v>8.3502619830267397E-2</v>
      </c>
      <c r="C546">
        <f>IF(Sheet1!C546="","",LOG10(Sheet1!C546))</f>
        <v>2.6989700043360187</v>
      </c>
      <c r="D546">
        <f>IF(Sheet1!D546="","",LOG10(Sheet1!D546))</f>
        <v>8.5573894463027305</v>
      </c>
      <c r="E546">
        <f>IF(Sheet1!E546="","",LOG10(Sheet1!E546))</f>
        <v>-0.10292299679057967</v>
      </c>
      <c r="F546">
        <f>IF(Sheet1!F546="","",LOG10(Sheet1!F546))</f>
        <v>2.6989700043360187</v>
      </c>
      <c r="G546">
        <f>IF(Sheet1!G546="","",LOG10(Sheet1!G546))</f>
        <v>7.9621345005027564</v>
      </c>
      <c r="H546">
        <f>IF(Sheet1!H546="","",LOG10(Sheet1!H546))</f>
        <v>-0.14508697769214446</v>
      </c>
      <c r="I546">
        <f>IF(Sheet1!I546="","",LOG10(Sheet1!I546))</f>
        <v>2.6989700043360187</v>
      </c>
      <c r="J546">
        <f>IF(Sheet1!J546="","",LOG10(Sheet1!J546))</f>
        <v>7.9120404164814593</v>
      </c>
      <c r="U546">
        <f>IF(Sheet1!T546=0,"", SUM(C546, F546, I546, L546, O546, R546)/Sheet1!T546)</f>
        <v>2.6989700043360187</v>
      </c>
    </row>
    <row r="547" spans="1:21" x14ac:dyDescent="0.2">
      <c r="A547" s="1">
        <f>Sheet1!A547</f>
        <v>45107</v>
      </c>
      <c r="B547" t="str">
        <f>IF(Sheet1!B547="","",LOG10(Sheet1!B547))</f>
        <v/>
      </c>
      <c r="C547" t="str">
        <f>IF(Sheet1!C547="","",LOG10(Sheet1!C547))</f>
        <v/>
      </c>
      <c r="D547" t="str">
        <f>IF(Sheet1!D547="","",LOG10(Sheet1!D547))</f>
        <v/>
      </c>
      <c r="E547" t="str">
        <f>IF(Sheet1!E547="","",LOG10(Sheet1!E547))</f>
        <v/>
      </c>
      <c r="F547" t="str">
        <f>IF(Sheet1!F547="","",LOG10(Sheet1!F547))</f>
        <v/>
      </c>
      <c r="G547" t="str">
        <f>IF(Sheet1!G547="","",LOG10(Sheet1!G547))</f>
        <v/>
      </c>
      <c r="H547" t="str">
        <f>IF(Sheet1!H547="","",LOG10(Sheet1!H547))</f>
        <v/>
      </c>
      <c r="I547" t="str">
        <f>IF(Sheet1!I547="","",LOG10(Sheet1!I547))</f>
        <v/>
      </c>
      <c r="J547" t="str">
        <f>IF(Sheet1!J547="","",LOG10(Sheet1!J547))</f>
        <v/>
      </c>
      <c r="U547" t="str">
        <f>IF(Sheet1!T547=0,"", SUM(C547, F547, I547, L547, O547, R547)/Sheet1!T547)</f>
        <v/>
      </c>
    </row>
    <row r="548" spans="1:21" x14ac:dyDescent="0.2">
      <c r="A548" s="1">
        <f>Sheet1!A548</f>
        <v>45108</v>
      </c>
      <c r="B548" t="str">
        <f>IF(Sheet1!B548="","",LOG10(Sheet1!B548))</f>
        <v/>
      </c>
      <c r="C548" t="str">
        <f>IF(Sheet1!C548="","",LOG10(Sheet1!C548))</f>
        <v/>
      </c>
      <c r="D548" t="str">
        <f>IF(Sheet1!D548="","",LOG10(Sheet1!D548))</f>
        <v/>
      </c>
      <c r="E548" t="str">
        <f>IF(Sheet1!E548="","",LOG10(Sheet1!E548))</f>
        <v/>
      </c>
      <c r="F548" t="str">
        <f>IF(Sheet1!F548="","",LOG10(Sheet1!F548))</f>
        <v/>
      </c>
      <c r="G548" t="str">
        <f>IF(Sheet1!G548="","",LOG10(Sheet1!G548))</f>
        <v/>
      </c>
      <c r="H548" t="str">
        <f>IF(Sheet1!H548="","",LOG10(Sheet1!H548))</f>
        <v/>
      </c>
      <c r="I548" t="str">
        <f>IF(Sheet1!I548="","",LOG10(Sheet1!I548))</f>
        <v/>
      </c>
      <c r="J548" t="str">
        <f>IF(Sheet1!J548="","",LOG10(Sheet1!J548))</f>
        <v/>
      </c>
      <c r="U548" t="str">
        <f>IF(Sheet1!T548=0,"", SUM(C548, F548, I548, L548, O548, R548)/Sheet1!T548)</f>
        <v/>
      </c>
    </row>
    <row r="549" spans="1:21" x14ac:dyDescent="0.2">
      <c r="A549" s="1">
        <f>Sheet1!A549</f>
        <v>45109</v>
      </c>
      <c r="B549" t="str">
        <f>IF(Sheet1!B549="","",LOG10(Sheet1!B549))</f>
        <v/>
      </c>
      <c r="C549" t="str">
        <f>IF(Sheet1!C549="","",LOG10(Sheet1!C549))</f>
        <v/>
      </c>
      <c r="D549" t="str">
        <f>IF(Sheet1!D549="","",LOG10(Sheet1!D549))</f>
        <v/>
      </c>
      <c r="E549" t="str">
        <f>IF(Sheet1!E549="","",LOG10(Sheet1!E549))</f>
        <v/>
      </c>
      <c r="F549" t="str">
        <f>IF(Sheet1!F549="","",LOG10(Sheet1!F549))</f>
        <v/>
      </c>
      <c r="G549" t="str">
        <f>IF(Sheet1!G549="","",LOG10(Sheet1!G549))</f>
        <v/>
      </c>
      <c r="H549" t="str">
        <f>IF(Sheet1!H549="","",LOG10(Sheet1!H549))</f>
        <v/>
      </c>
      <c r="I549" t="str">
        <f>IF(Sheet1!I549="","",LOG10(Sheet1!I549))</f>
        <v/>
      </c>
      <c r="J549" t="str">
        <f>IF(Sheet1!J549="","",LOG10(Sheet1!J549))</f>
        <v/>
      </c>
      <c r="U549" t="str">
        <f>IF(Sheet1!T549=0,"", SUM(C549, F549, I549, L549, O549, R549)/Sheet1!T549)</f>
        <v/>
      </c>
    </row>
    <row r="550" spans="1:21" x14ac:dyDescent="0.2">
      <c r="A550" s="1">
        <f>Sheet1!A550</f>
        <v>45110</v>
      </c>
      <c r="B550" t="str">
        <f>IF(Sheet1!B550="","",LOG10(Sheet1!B550))</f>
        <v/>
      </c>
      <c r="C550" t="str">
        <f>IF(Sheet1!C550="","",LOG10(Sheet1!C550))</f>
        <v/>
      </c>
      <c r="D550" t="str">
        <f>IF(Sheet1!D550="","",LOG10(Sheet1!D550))</f>
        <v/>
      </c>
      <c r="E550" t="str">
        <f>IF(Sheet1!E550="","",LOG10(Sheet1!E550))</f>
        <v/>
      </c>
      <c r="F550" t="str">
        <f>IF(Sheet1!F550="","",LOG10(Sheet1!F550))</f>
        <v/>
      </c>
      <c r="G550" t="str">
        <f>IF(Sheet1!G550="","",LOG10(Sheet1!G550))</f>
        <v/>
      </c>
      <c r="H550" t="str">
        <f>IF(Sheet1!H550="","",LOG10(Sheet1!H550))</f>
        <v/>
      </c>
      <c r="I550" t="str">
        <f>IF(Sheet1!I550="","",LOG10(Sheet1!I550))</f>
        <v/>
      </c>
      <c r="J550" t="str">
        <f>IF(Sheet1!J550="","",LOG10(Sheet1!J550))</f>
        <v/>
      </c>
      <c r="U550" t="str">
        <f>IF(Sheet1!T550=0,"", SUM(C550, F550, I550, L550, O550, R550)/Sheet1!T550)</f>
        <v/>
      </c>
    </row>
    <row r="551" spans="1:21" x14ac:dyDescent="0.2">
      <c r="A551" s="1">
        <f>Sheet1!A551</f>
        <v>45111</v>
      </c>
      <c r="B551">
        <f>IF(Sheet1!B551="","",LOG10(Sheet1!B551))</f>
        <v>6.445798922691845E-2</v>
      </c>
      <c r="C551">
        <f>IF(Sheet1!C551="","",LOG10(Sheet1!C551))</f>
        <v>2.6989700043360187</v>
      </c>
      <c r="D551">
        <f>IF(Sheet1!D551="","",LOG10(Sheet1!D551))</f>
        <v>8.2259721064562683</v>
      </c>
      <c r="E551">
        <f>IF(Sheet1!E551="","",LOG10(Sheet1!E551))</f>
        <v>0.13161866434912553</v>
      </c>
      <c r="F551">
        <f>IF(Sheet1!F551="","",LOG10(Sheet1!F551))</f>
        <v>2.6989700043360187</v>
      </c>
      <c r="G551">
        <f>IF(Sheet1!G551="","",LOG10(Sheet1!G551))</f>
        <v>8.0616740232144224</v>
      </c>
      <c r="H551">
        <f>IF(Sheet1!H551="","",LOG10(Sheet1!H551))</f>
        <v>0.18836592606314825</v>
      </c>
      <c r="I551">
        <f>IF(Sheet1!I551="","",LOG10(Sheet1!I551))</f>
        <v>3.6968652972307443</v>
      </c>
      <c r="J551">
        <f>IF(Sheet1!J551="","",LOG10(Sheet1!J551))</f>
        <v>8.6446648963004638</v>
      </c>
      <c r="U551">
        <f>IF(Sheet1!T551=0,"", SUM(C551, F551, I551, L551, O551, R551)/Sheet1!T551)</f>
        <v>3.0316017686342605</v>
      </c>
    </row>
    <row r="552" spans="1:21" x14ac:dyDescent="0.2">
      <c r="A552" s="1">
        <f>Sheet1!A552</f>
        <v>45112</v>
      </c>
      <c r="B552" t="str">
        <f>IF(Sheet1!B552="","",LOG10(Sheet1!B552))</f>
        <v/>
      </c>
      <c r="C552" t="str">
        <f>IF(Sheet1!C552="","",LOG10(Sheet1!C552))</f>
        <v/>
      </c>
      <c r="D552" t="str">
        <f>IF(Sheet1!D552="","",LOG10(Sheet1!D552))</f>
        <v/>
      </c>
      <c r="E552" t="str">
        <f>IF(Sheet1!E552="","",LOG10(Sheet1!E552))</f>
        <v/>
      </c>
      <c r="F552" t="str">
        <f>IF(Sheet1!F552="","",LOG10(Sheet1!F552))</f>
        <v/>
      </c>
      <c r="G552" t="str">
        <f>IF(Sheet1!G552="","",LOG10(Sheet1!G552))</f>
        <v/>
      </c>
      <c r="H552" t="str">
        <f>IF(Sheet1!H552="","",LOG10(Sheet1!H552))</f>
        <v/>
      </c>
      <c r="I552" t="str">
        <f>IF(Sheet1!I552="","",LOG10(Sheet1!I552))</f>
        <v/>
      </c>
      <c r="J552" t="str">
        <f>IF(Sheet1!J552="","",LOG10(Sheet1!J552))</f>
        <v/>
      </c>
      <c r="U552" t="str">
        <f>IF(Sheet1!T552=0,"", SUM(C552, F552, I552, L552, O552, R552)/Sheet1!T552)</f>
        <v/>
      </c>
    </row>
    <row r="553" spans="1:21" x14ac:dyDescent="0.2">
      <c r="A553" s="1">
        <f>Sheet1!A553</f>
        <v>45113</v>
      </c>
      <c r="B553">
        <f>IF(Sheet1!B553="","",LOG10(Sheet1!B553))</f>
        <v>6.0379549973171767E-3</v>
      </c>
      <c r="C553">
        <f>IF(Sheet1!C553="","",LOG10(Sheet1!C553))</f>
        <v>2.6989700043360187</v>
      </c>
      <c r="D553">
        <f>IF(Sheet1!D553="","",LOG10(Sheet1!D553))</f>
        <v>8.1740527559820215</v>
      </c>
      <c r="E553">
        <f>IF(Sheet1!E553="","",LOG10(Sheet1!E553))</f>
        <v>0.17955179116518774</v>
      </c>
      <c r="F553">
        <f>IF(Sheet1!F553="","",LOG10(Sheet1!F553))</f>
        <v>2.6989700043360187</v>
      </c>
      <c r="G553">
        <f>IF(Sheet1!G553="","",LOG10(Sheet1!G553))</f>
        <v>8.3474348341326561</v>
      </c>
      <c r="H553">
        <f>IF(Sheet1!H553="","",LOG10(Sheet1!H553))</f>
        <v>-0.13906337929990631</v>
      </c>
      <c r="I553">
        <f>IF(Sheet1!I553="","",LOG10(Sheet1!I553))</f>
        <v>2.6989700043360187</v>
      </c>
      <c r="J553">
        <f>IF(Sheet1!J553="","",LOG10(Sheet1!J553))</f>
        <v>8.1097931574996842</v>
      </c>
      <c r="U553">
        <f>IF(Sheet1!T553=0,"", SUM(C553, F553, I553, L553, O553, R553)/Sheet1!T553)</f>
        <v>2.6989700043360187</v>
      </c>
    </row>
    <row r="554" spans="1:21" x14ac:dyDescent="0.2">
      <c r="A554" s="1">
        <f>Sheet1!A554</f>
        <v>45114</v>
      </c>
      <c r="B554" t="str">
        <f>IF(Sheet1!B554="","",LOG10(Sheet1!B554))</f>
        <v/>
      </c>
      <c r="C554" t="str">
        <f>IF(Sheet1!C554="","",LOG10(Sheet1!C554))</f>
        <v/>
      </c>
      <c r="D554" t="str">
        <f>IF(Sheet1!D554="","",LOG10(Sheet1!D554))</f>
        <v/>
      </c>
      <c r="E554" t="str">
        <f>IF(Sheet1!E554="","",LOG10(Sheet1!E554))</f>
        <v/>
      </c>
      <c r="F554" t="str">
        <f>IF(Sheet1!F554="","",LOG10(Sheet1!F554))</f>
        <v/>
      </c>
      <c r="G554" t="str">
        <f>IF(Sheet1!G554="","",LOG10(Sheet1!G554))</f>
        <v/>
      </c>
      <c r="H554" t="str">
        <f>IF(Sheet1!H554="","",LOG10(Sheet1!H554))</f>
        <v/>
      </c>
      <c r="I554" t="str">
        <f>IF(Sheet1!I554="","",LOG10(Sheet1!I554))</f>
        <v/>
      </c>
      <c r="J554" t="str">
        <f>IF(Sheet1!J554="","",LOG10(Sheet1!J554))</f>
        <v/>
      </c>
      <c r="U554" t="str">
        <f>IF(Sheet1!T554=0,"", SUM(C554, F554, I554, L554, O554, R554)/Sheet1!T554)</f>
        <v/>
      </c>
    </row>
    <row r="555" spans="1:21" x14ac:dyDescent="0.2">
      <c r="A555" s="1">
        <f>Sheet1!A555</f>
        <v>45115</v>
      </c>
      <c r="B555" t="str">
        <f>IF(Sheet1!B555="","",LOG10(Sheet1!B555))</f>
        <v/>
      </c>
      <c r="C555" t="str">
        <f>IF(Sheet1!C555="","",LOG10(Sheet1!C555))</f>
        <v/>
      </c>
      <c r="D555" t="str">
        <f>IF(Sheet1!D555="","",LOG10(Sheet1!D555))</f>
        <v/>
      </c>
      <c r="E555" t="str">
        <f>IF(Sheet1!E555="","",LOG10(Sheet1!E555))</f>
        <v/>
      </c>
      <c r="F555" t="str">
        <f>IF(Sheet1!F555="","",LOG10(Sheet1!F555))</f>
        <v/>
      </c>
      <c r="G555" t="str">
        <f>IF(Sheet1!G555="","",LOG10(Sheet1!G555))</f>
        <v/>
      </c>
      <c r="H555" t="str">
        <f>IF(Sheet1!H555="","",LOG10(Sheet1!H555))</f>
        <v/>
      </c>
      <c r="I555" t="str">
        <f>IF(Sheet1!I555="","",LOG10(Sheet1!I555))</f>
        <v/>
      </c>
      <c r="J555" t="str">
        <f>IF(Sheet1!J555="","",LOG10(Sheet1!J555))</f>
        <v/>
      </c>
      <c r="U555" t="str">
        <f>IF(Sheet1!T555=0,"", SUM(C555, F555, I555, L555, O555, R555)/Sheet1!T555)</f>
        <v/>
      </c>
    </row>
    <row r="556" spans="1:21" x14ac:dyDescent="0.2">
      <c r="A556" s="1">
        <f>Sheet1!A556</f>
        <v>45116</v>
      </c>
      <c r="B556" t="str">
        <f>IF(Sheet1!B556="","",LOG10(Sheet1!B556))</f>
        <v/>
      </c>
      <c r="C556" t="str">
        <f>IF(Sheet1!C556="","",LOG10(Sheet1!C556))</f>
        <v/>
      </c>
      <c r="D556" t="str">
        <f>IF(Sheet1!D556="","",LOG10(Sheet1!D556))</f>
        <v/>
      </c>
      <c r="E556" t="str">
        <f>IF(Sheet1!E556="","",LOG10(Sheet1!E556))</f>
        <v/>
      </c>
      <c r="F556" t="str">
        <f>IF(Sheet1!F556="","",LOG10(Sheet1!F556))</f>
        <v/>
      </c>
      <c r="G556" t="str">
        <f>IF(Sheet1!G556="","",LOG10(Sheet1!G556))</f>
        <v/>
      </c>
      <c r="H556" t="str">
        <f>IF(Sheet1!H556="","",LOG10(Sheet1!H556))</f>
        <v/>
      </c>
      <c r="I556" t="str">
        <f>IF(Sheet1!I556="","",LOG10(Sheet1!I556))</f>
        <v/>
      </c>
      <c r="J556" t="str">
        <f>IF(Sheet1!J556="","",LOG10(Sheet1!J556))</f>
        <v/>
      </c>
      <c r="U556" t="str">
        <f>IF(Sheet1!T556=0,"", SUM(C556, F556, I556, L556, O556, R556)/Sheet1!T556)</f>
        <v/>
      </c>
    </row>
    <row r="557" spans="1:21" x14ac:dyDescent="0.2">
      <c r="A557" s="1">
        <f>Sheet1!A557</f>
        <v>45117</v>
      </c>
      <c r="B557" t="str">
        <f>IF(Sheet1!B557="","",LOG10(Sheet1!B557))</f>
        <v/>
      </c>
      <c r="C557" t="str">
        <f>IF(Sheet1!C557="","",LOG10(Sheet1!C557))</f>
        <v/>
      </c>
      <c r="D557" t="str">
        <f>IF(Sheet1!D557="","",LOG10(Sheet1!D557))</f>
        <v/>
      </c>
      <c r="E557" t="str">
        <f>IF(Sheet1!E557="","",LOG10(Sheet1!E557))</f>
        <v/>
      </c>
      <c r="F557" t="str">
        <f>IF(Sheet1!F557="","",LOG10(Sheet1!F557))</f>
        <v/>
      </c>
      <c r="G557" t="str">
        <f>IF(Sheet1!G557="","",LOG10(Sheet1!G557))</f>
        <v/>
      </c>
      <c r="H557" t="str">
        <f>IF(Sheet1!H557="","",LOG10(Sheet1!H557))</f>
        <v/>
      </c>
      <c r="I557" t="str">
        <f>IF(Sheet1!I557="","",LOG10(Sheet1!I557))</f>
        <v/>
      </c>
      <c r="J557" t="str">
        <f>IF(Sheet1!J557="","",LOG10(Sheet1!J557))</f>
        <v/>
      </c>
      <c r="U557" t="str">
        <f>IF(Sheet1!T557=0,"", SUM(C557, F557, I557, L557, O557, R557)/Sheet1!T557)</f>
        <v/>
      </c>
    </row>
    <row r="558" spans="1:21" x14ac:dyDescent="0.2">
      <c r="A558" s="1">
        <f>Sheet1!A558</f>
        <v>45118</v>
      </c>
      <c r="B558" t="str">
        <f>IF(Sheet1!B558="","",LOG10(Sheet1!B558))</f>
        <v/>
      </c>
      <c r="C558" t="str">
        <f>IF(Sheet1!C558="","",LOG10(Sheet1!C558))</f>
        <v/>
      </c>
      <c r="D558" t="str">
        <f>IF(Sheet1!D558="","",LOG10(Sheet1!D558))</f>
        <v/>
      </c>
      <c r="E558" t="str">
        <f>IF(Sheet1!E558="","",LOG10(Sheet1!E558))</f>
        <v/>
      </c>
      <c r="F558" t="str">
        <f>IF(Sheet1!F558="","",LOG10(Sheet1!F558))</f>
        <v/>
      </c>
      <c r="G558" t="str">
        <f>IF(Sheet1!G558="","",LOG10(Sheet1!G558))</f>
        <v/>
      </c>
      <c r="H558" t="str">
        <f>IF(Sheet1!H558="","",LOG10(Sheet1!H558))</f>
        <v/>
      </c>
      <c r="I558" t="str">
        <f>IF(Sheet1!I558="","",LOG10(Sheet1!I558))</f>
        <v/>
      </c>
      <c r="J558" t="str">
        <f>IF(Sheet1!J558="","",LOG10(Sheet1!J558))</f>
        <v/>
      </c>
      <c r="U558" t="str">
        <f>IF(Sheet1!T558=0,"", SUM(C558, F558, I558, L558, O558, R558)/Sheet1!T558)</f>
        <v/>
      </c>
    </row>
    <row r="559" spans="1:21" x14ac:dyDescent="0.2">
      <c r="A559" s="1">
        <f>Sheet1!A559</f>
        <v>45119</v>
      </c>
      <c r="B559" t="str">
        <f>IF(Sheet1!B559="","",LOG10(Sheet1!B559))</f>
        <v/>
      </c>
      <c r="C559" t="str">
        <f>IF(Sheet1!C559="","",LOG10(Sheet1!C559))</f>
        <v/>
      </c>
      <c r="D559" t="str">
        <f>IF(Sheet1!D559="","",LOG10(Sheet1!D559))</f>
        <v/>
      </c>
      <c r="E559" t="str">
        <f>IF(Sheet1!E559="","",LOG10(Sheet1!E559))</f>
        <v/>
      </c>
      <c r="F559" t="str">
        <f>IF(Sheet1!F559="","",LOG10(Sheet1!F559))</f>
        <v/>
      </c>
      <c r="G559" t="str">
        <f>IF(Sheet1!G559="","",LOG10(Sheet1!G559))</f>
        <v/>
      </c>
      <c r="H559" t="str">
        <f>IF(Sheet1!H559="","",LOG10(Sheet1!H559))</f>
        <v/>
      </c>
      <c r="I559" t="str">
        <f>IF(Sheet1!I559="","",LOG10(Sheet1!I559))</f>
        <v/>
      </c>
      <c r="J559" t="str">
        <f>IF(Sheet1!J559="","",LOG10(Sheet1!J559))</f>
        <v/>
      </c>
      <c r="U559" t="str">
        <f>IF(Sheet1!T559=0,"", SUM(C559, F559, I559, L559, O559, R559)/Sheet1!T559)</f>
        <v/>
      </c>
    </row>
    <row r="560" spans="1:21" x14ac:dyDescent="0.2">
      <c r="A560" s="1">
        <f>Sheet1!A560</f>
        <v>45120</v>
      </c>
      <c r="B560">
        <f>IF(Sheet1!B560="","",LOG10(Sheet1!B560))</f>
        <v>-4.0958607678906384E-2</v>
      </c>
      <c r="C560">
        <f>IF(Sheet1!C560="","",LOG10(Sheet1!C560))</f>
        <v>3.7137592651237252</v>
      </c>
      <c r="D560">
        <f>IF(Sheet1!D560="","",LOG10(Sheet1!D560))</f>
        <v>8.0012851699663408</v>
      </c>
      <c r="E560">
        <f>IF(Sheet1!E560="","",LOG10(Sheet1!E560))</f>
        <v>-0.18442225167573273</v>
      </c>
      <c r="F560">
        <f>IF(Sheet1!F560="","",LOG10(Sheet1!F560))</f>
        <v>2.6989700043360187</v>
      </c>
      <c r="G560">
        <f>IF(Sheet1!G560="","",LOG10(Sheet1!G560))</f>
        <v>8.1824736656779482</v>
      </c>
      <c r="H560">
        <f>IF(Sheet1!H560="","",LOG10(Sheet1!H560))</f>
        <v>-0.22621355501880647</v>
      </c>
      <c r="I560">
        <f>IF(Sheet1!I560="","",LOG10(Sheet1!I560))</f>
        <v>3.6211666399149145</v>
      </c>
      <c r="J560">
        <f>IF(Sheet1!J560="","",LOG10(Sheet1!J560))</f>
        <v>7.9317441903443697</v>
      </c>
      <c r="U560">
        <f>IF(Sheet1!T560=0,"", SUM(C560, F560, I560, L560, O560, R560)/Sheet1!T560)</f>
        <v>3.344631969791553</v>
      </c>
    </row>
    <row r="561" spans="1:21" x14ac:dyDescent="0.2">
      <c r="A561" s="1">
        <f>Sheet1!A561</f>
        <v>45121</v>
      </c>
      <c r="B561" t="str">
        <f>IF(Sheet1!B561="","",LOG10(Sheet1!B561))</f>
        <v/>
      </c>
      <c r="C561" t="str">
        <f>IF(Sheet1!C561="","",LOG10(Sheet1!C561))</f>
        <v/>
      </c>
      <c r="D561" t="str">
        <f>IF(Sheet1!D561="","",LOG10(Sheet1!D561))</f>
        <v/>
      </c>
      <c r="E561" t="str">
        <f>IF(Sheet1!E561="","",LOG10(Sheet1!E561))</f>
        <v/>
      </c>
      <c r="F561" t="str">
        <f>IF(Sheet1!F561="","",LOG10(Sheet1!F561))</f>
        <v/>
      </c>
      <c r="G561" t="str">
        <f>IF(Sheet1!G561="","",LOG10(Sheet1!G561))</f>
        <v/>
      </c>
      <c r="H561" t="str">
        <f>IF(Sheet1!H561="","",LOG10(Sheet1!H561))</f>
        <v/>
      </c>
      <c r="I561" t="str">
        <f>IF(Sheet1!I561="","",LOG10(Sheet1!I561))</f>
        <v/>
      </c>
      <c r="J561" t="str">
        <f>IF(Sheet1!J561="","",LOG10(Sheet1!J561))</f>
        <v/>
      </c>
      <c r="U561" t="str">
        <f>IF(Sheet1!T561=0,"", SUM(C561, F561, I561, L561, O561, R561)/Sheet1!T561)</f>
        <v/>
      </c>
    </row>
    <row r="562" spans="1:21" x14ac:dyDescent="0.2">
      <c r="A562" s="1">
        <f>Sheet1!A562</f>
        <v>45122</v>
      </c>
      <c r="B562" t="str">
        <f>IF(Sheet1!B562="","",LOG10(Sheet1!B562))</f>
        <v/>
      </c>
      <c r="C562" t="str">
        <f>IF(Sheet1!C562="","",LOG10(Sheet1!C562))</f>
        <v/>
      </c>
      <c r="D562" t="str">
        <f>IF(Sheet1!D562="","",LOG10(Sheet1!D562))</f>
        <v/>
      </c>
      <c r="E562" t="str">
        <f>IF(Sheet1!E562="","",LOG10(Sheet1!E562))</f>
        <v/>
      </c>
      <c r="F562" t="str">
        <f>IF(Sheet1!F562="","",LOG10(Sheet1!F562))</f>
        <v/>
      </c>
      <c r="G562" t="str">
        <f>IF(Sheet1!G562="","",LOG10(Sheet1!G562))</f>
        <v/>
      </c>
      <c r="H562" t="str">
        <f>IF(Sheet1!H562="","",LOG10(Sheet1!H562))</f>
        <v/>
      </c>
      <c r="I562" t="str">
        <f>IF(Sheet1!I562="","",LOG10(Sheet1!I562))</f>
        <v/>
      </c>
      <c r="J562" t="str">
        <f>IF(Sheet1!J562="","",LOG10(Sheet1!J562))</f>
        <v/>
      </c>
      <c r="U562" t="str">
        <f>IF(Sheet1!T562=0,"", SUM(C562, F562, I562, L562, O562, R562)/Sheet1!T562)</f>
        <v/>
      </c>
    </row>
    <row r="563" spans="1:21" x14ac:dyDescent="0.2">
      <c r="A563" s="1">
        <f>Sheet1!A563</f>
        <v>45123</v>
      </c>
      <c r="B563" t="str">
        <f>IF(Sheet1!B563="","",LOG10(Sheet1!B563))</f>
        <v/>
      </c>
      <c r="C563" t="str">
        <f>IF(Sheet1!C563="","",LOG10(Sheet1!C563))</f>
        <v/>
      </c>
      <c r="D563" t="str">
        <f>IF(Sheet1!D563="","",LOG10(Sheet1!D563))</f>
        <v/>
      </c>
      <c r="E563">
        <f>IF(Sheet1!E563="","",LOG10(Sheet1!E563))</f>
        <v>5.5378331375000027E-2</v>
      </c>
      <c r="F563">
        <f>IF(Sheet1!F563="","",LOG10(Sheet1!F563))</f>
        <v>2.6989700043360187</v>
      </c>
      <c r="G563">
        <f>IF(Sheet1!G563="","",LOG10(Sheet1!G563))</f>
        <v>8.0249800627888206</v>
      </c>
      <c r="H563">
        <f>IF(Sheet1!H563="","",LOG10(Sheet1!H563))</f>
        <v>6.6698550422995259E-2</v>
      </c>
      <c r="I563">
        <f>IF(Sheet1!I563="","",LOG10(Sheet1!I563))</f>
        <v>2.6989700043360187</v>
      </c>
      <c r="J563">
        <f>IF(Sheet1!J563="","",LOG10(Sheet1!J563))</f>
        <v>8.0451331036463056</v>
      </c>
      <c r="U563">
        <f>IF(Sheet1!T563=0,"", SUM(C563, F563, I563, L563, O563, R563)/Sheet1!T563)</f>
        <v>2.6989700043360187</v>
      </c>
    </row>
    <row r="564" spans="1:21" x14ac:dyDescent="0.2">
      <c r="A564" s="1">
        <f>Sheet1!A564</f>
        <v>45124</v>
      </c>
      <c r="B564">
        <f>IF(Sheet1!B564="","",LOG10(Sheet1!B564))</f>
        <v>0.29114676173188564</v>
      </c>
      <c r="C564">
        <f>IF(Sheet1!C564="","",LOG10(Sheet1!C564))</f>
        <v>2.6989700043360187</v>
      </c>
      <c r="D564">
        <f>IF(Sheet1!D564="","",LOG10(Sheet1!D564))</f>
        <v>8.2435528239330313</v>
      </c>
      <c r="E564" t="str">
        <f>IF(Sheet1!E564="","",LOG10(Sheet1!E564))</f>
        <v/>
      </c>
      <c r="F564" t="str">
        <f>IF(Sheet1!F564="","",LOG10(Sheet1!F564))</f>
        <v/>
      </c>
      <c r="G564" t="str">
        <f>IF(Sheet1!G564="","",LOG10(Sheet1!G564))</f>
        <v/>
      </c>
      <c r="H564" t="str">
        <f>IF(Sheet1!H564="","",LOG10(Sheet1!H564))</f>
        <v/>
      </c>
      <c r="I564" t="str">
        <f>IF(Sheet1!I564="","",LOG10(Sheet1!I564))</f>
        <v/>
      </c>
      <c r="J564" t="str">
        <f>IF(Sheet1!J564="","",LOG10(Sheet1!J564))</f>
        <v/>
      </c>
      <c r="U564">
        <f>IF(Sheet1!T564=0,"", SUM(C564, F564, I564, L564, O564, R564)/Sheet1!T564)</f>
        <v>2.6989700043360187</v>
      </c>
    </row>
    <row r="565" spans="1:21" x14ac:dyDescent="0.2">
      <c r="A565" s="1">
        <f>Sheet1!A565</f>
        <v>45125</v>
      </c>
      <c r="B565" t="str">
        <f>IF(Sheet1!B565="","",LOG10(Sheet1!B565))</f>
        <v/>
      </c>
      <c r="C565" t="str">
        <f>IF(Sheet1!C565="","",LOG10(Sheet1!C565))</f>
        <v/>
      </c>
      <c r="D565" t="str">
        <f>IF(Sheet1!D565="","",LOG10(Sheet1!D565))</f>
        <v/>
      </c>
      <c r="E565">
        <f>IF(Sheet1!E565="","",LOG10(Sheet1!E565))</f>
        <v>4.7511555910010198E-3</v>
      </c>
      <c r="F565">
        <f>IF(Sheet1!F565="","",LOG10(Sheet1!F565))</f>
        <v>2.6989700043360187</v>
      </c>
      <c r="G565">
        <f>IF(Sheet1!G565="","",LOG10(Sheet1!G565))</f>
        <v>8.7709547246410846</v>
      </c>
      <c r="H565">
        <f>IF(Sheet1!H565="","",LOG10(Sheet1!H565))</f>
        <v>-5.551732784983137E-2</v>
      </c>
      <c r="I565">
        <f>IF(Sheet1!I565="","",LOG10(Sheet1!I565))</f>
        <v>2.6989700043360187</v>
      </c>
      <c r="J565">
        <f>IF(Sheet1!J565="","",LOG10(Sheet1!J565))</f>
        <v>8.4616627375336115</v>
      </c>
      <c r="U565">
        <f>IF(Sheet1!T565=0,"", SUM(C565, F565, I565, L565, O565, R565)/Sheet1!T565)</f>
        <v>2.6989700043360187</v>
      </c>
    </row>
    <row r="566" spans="1:21" x14ac:dyDescent="0.2">
      <c r="A566" s="1">
        <f>Sheet1!A566</f>
        <v>45126</v>
      </c>
      <c r="B566">
        <f>IF(Sheet1!B566="","",LOG10(Sheet1!B566))</f>
        <v>0.33385014510254507</v>
      </c>
      <c r="C566">
        <f>IF(Sheet1!C566="","",LOG10(Sheet1!C566))</f>
        <v>2.6989700043360187</v>
      </c>
      <c r="D566">
        <f>IF(Sheet1!D566="","",LOG10(Sheet1!D566))</f>
        <v>8.1038739629206429</v>
      </c>
      <c r="E566" t="str">
        <f>IF(Sheet1!E566="","",LOG10(Sheet1!E566))</f>
        <v/>
      </c>
      <c r="F566" t="str">
        <f>IF(Sheet1!F566="","",LOG10(Sheet1!F566))</f>
        <v/>
      </c>
      <c r="G566" t="str">
        <f>IF(Sheet1!G566="","",LOG10(Sheet1!G566))</f>
        <v/>
      </c>
      <c r="H566" t="str">
        <f>IF(Sheet1!H566="","",LOG10(Sheet1!H566))</f>
        <v/>
      </c>
      <c r="I566" t="str">
        <f>IF(Sheet1!I566="","",LOG10(Sheet1!I566))</f>
        <v/>
      </c>
      <c r="J566" t="str">
        <f>IF(Sheet1!J566="","",LOG10(Sheet1!J566))</f>
        <v/>
      </c>
      <c r="U566">
        <f>IF(Sheet1!T566=0,"", SUM(C566, F566, I566, L566, O566, R566)/Sheet1!T566)</f>
        <v>2.6989700043360187</v>
      </c>
    </row>
    <row r="567" spans="1:21" x14ac:dyDescent="0.2">
      <c r="A567" s="1">
        <f>Sheet1!A567</f>
        <v>45127</v>
      </c>
      <c r="B567" t="str">
        <f>IF(Sheet1!B567="","",LOG10(Sheet1!B567))</f>
        <v/>
      </c>
      <c r="C567" t="str">
        <f>IF(Sheet1!C567="","",LOG10(Sheet1!C567))</f>
        <v/>
      </c>
      <c r="D567" t="str">
        <f>IF(Sheet1!D567="","",LOG10(Sheet1!D567))</f>
        <v/>
      </c>
      <c r="E567" t="str">
        <f>IF(Sheet1!E567="","",LOG10(Sheet1!E567))</f>
        <v/>
      </c>
      <c r="F567" t="str">
        <f>IF(Sheet1!F567="","",LOG10(Sheet1!F567))</f>
        <v/>
      </c>
      <c r="G567" t="str">
        <f>IF(Sheet1!G567="","",LOG10(Sheet1!G567))</f>
        <v/>
      </c>
      <c r="H567" t="str">
        <f>IF(Sheet1!H567="","",LOG10(Sheet1!H567))</f>
        <v/>
      </c>
      <c r="I567" t="str">
        <f>IF(Sheet1!I567="","",LOG10(Sheet1!I567))</f>
        <v/>
      </c>
      <c r="J567" t="str">
        <f>IF(Sheet1!J567="","",LOG10(Sheet1!J567))</f>
        <v/>
      </c>
      <c r="U567" t="str">
        <f>IF(Sheet1!T567=0,"", SUM(C567, F567, I567, L567, O567, R567)/Sheet1!T567)</f>
        <v/>
      </c>
    </row>
    <row r="568" spans="1:21" x14ac:dyDescent="0.2">
      <c r="A568" s="1">
        <f>Sheet1!A568</f>
        <v>45128</v>
      </c>
      <c r="B568">
        <f>IF(Sheet1!B568="","",LOG10(Sheet1!B568))</f>
        <v>-0.10679324694015198</v>
      </c>
      <c r="C568">
        <f>IF(Sheet1!C568="","",LOG10(Sheet1!C568))</f>
        <v>2.6989700043360187</v>
      </c>
      <c r="D568">
        <f>IF(Sheet1!D568="","",LOG10(Sheet1!D568))</f>
        <v>8.3006672284983445</v>
      </c>
      <c r="E568">
        <f>IF(Sheet1!E568="","",LOG10(Sheet1!E568))</f>
        <v>3.5429738184548303E-2</v>
      </c>
      <c r="F568">
        <f>IF(Sheet1!F568="","",LOG10(Sheet1!F568))</f>
        <v>3.7637033013245094</v>
      </c>
      <c r="G568">
        <f>IF(Sheet1!G568="","",LOG10(Sheet1!G568))</f>
        <v>7.9961023904191704</v>
      </c>
      <c r="H568">
        <f>IF(Sheet1!H568="","",LOG10(Sheet1!H568))</f>
        <v>1.2415374762432893E-2</v>
      </c>
      <c r="I568">
        <f>IF(Sheet1!I568="","",LOG10(Sheet1!I568))</f>
        <v>2.6989700043360187</v>
      </c>
      <c r="J568">
        <f>IF(Sheet1!J568="","",LOG10(Sheet1!J568))</f>
        <v>8.1511021743324967</v>
      </c>
      <c r="U568">
        <f>IF(Sheet1!T568=0,"", SUM(C568, F568, I568, L568, O568, R568)/Sheet1!T568)</f>
        <v>3.0538811033321824</v>
      </c>
    </row>
    <row r="569" spans="1:21" x14ac:dyDescent="0.2">
      <c r="A569" s="1">
        <f>Sheet1!A569</f>
        <v>45129</v>
      </c>
      <c r="B569" t="str">
        <f>IF(Sheet1!B569="","",LOG10(Sheet1!B569))</f>
        <v/>
      </c>
      <c r="C569" t="str">
        <f>IF(Sheet1!C569="","",LOG10(Sheet1!C569))</f>
        <v/>
      </c>
      <c r="D569" t="str">
        <f>IF(Sheet1!D569="","",LOG10(Sheet1!D569))</f>
        <v/>
      </c>
      <c r="E569" t="str">
        <f>IF(Sheet1!E569="","",LOG10(Sheet1!E569))</f>
        <v/>
      </c>
      <c r="F569" t="str">
        <f>IF(Sheet1!F569="","",LOG10(Sheet1!F569))</f>
        <v/>
      </c>
      <c r="G569" t="str">
        <f>IF(Sheet1!G569="","",LOG10(Sheet1!G569))</f>
        <v/>
      </c>
      <c r="H569" t="str">
        <f>IF(Sheet1!H569="","",LOG10(Sheet1!H569))</f>
        <v/>
      </c>
      <c r="I569" t="str">
        <f>IF(Sheet1!I569="","",LOG10(Sheet1!I569))</f>
        <v/>
      </c>
      <c r="J569" t="str">
        <f>IF(Sheet1!J569="","",LOG10(Sheet1!J569))</f>
        <v/>
      </c>
      <c r="U569" t="str">
        <f>IF(Sheet1!T569=0,"", SUM(C569, F569, I569, L569, O569, R569)/Sheet1!T569)</f>
        <v/>
      </c>
    </row>
    <row r="570" spans="1:21" x14ac:dyDescent="0.2">
      <c r="A570" s="1">
        <f>Sheet1!A570</f>
        <v>45130</v>
      </c>
      <c r="B570">
        <f>IF(Sheet1!B570="","",LOG10(Sheet1!B570))</f>
        <v>0.20357677497797261</v>
      </c>
      <c r="C570">
        <f>IF(Sheet1!C570="","",LOG10(Sheet1!C570))</f>
        <v>4.3244972287266803</v>
      </c>
      <c r="D570">
        <f>IF(Sheet1!D570="","",LOG10(Sheet1!D570))</f>
        <v>8.3148045509000852</v>
      </c>
      <c r="E570">
        <f>IF(Sheet1!E570="","",LOG10(Sheet1!E570))</f>
        <v>0.17260293120985989</v>
      </c>
      <c r="F570">
        <f>IF(Sheet1!F570="","",LOG10(Sheet1!F570))</f>
        <v>2.6989700043360187</v>
      </c>
      <c r="G570">
        <f>IF(Sheet1!G570="","",LOG10(Sheet1!G570))</f>
        <v>7.7902198995912615</v>
      </c>
      <c r="H570">
        <f>IF(Sheet1!H570="","",LOG10(Sheet1!H570))</f>
        <v>0.1248301494138592</v>
      </c>
      <c r="I570">
        <f>IF(Sheet1!I570="","",LOG10(Sheet1!I570))</f>
        <v>2.6989700043360187</v>
      </c>
      <c r="J570">
        <f>IF(Sheet1!J570="","",LOG10(Sheet1!J570))</f>
        <v>8.3521215244067459</v>
      </c>
      <c r="U570">
        <f>IF(Sheet1!T570=0,"", SUM(C570, F570, I570, L570, O570, R570)/Sheet1!T570)</f>
        <v>3.2408124124662394</v>
      </c>
    </row>
    <row r="571" spans="1:21" x14ac:dyDescent="0.2">
      <c r="A571" s="1">
        <f>Sheet1!A571</f>
        <v>45131</v>
      </c>
      <c r="B571" t="str">
        <f>IF(Sheet1!B571="","",LOG10(Sheet1!B571))</f>
        <v/>
      </c>
      <c r="C571" t="str">
        <f>IF(Sheet1!C571="","",LOG10(Sheet1!C571))</f>
        <v/>
      </c>
      <c r="D571" t="str">
        <f>IF(Sheet1!D571="","",LOG10(Sheet1!D571))</f>
        <v/>
      </c>
      <c r="E571" t="str">
        <f>IF(Sheet1!E571="","",LOG10(Sheet1!E571))</f>
        <v/>
      </c>
      <c r="F571" t="str">
        <f>IF(Sheet1!F571="","",LOG10(Sheet1!F571))</f>
        <v/>
      </c>
      <c r="G571" t="str">
        <f>IF(Sheet1!G571="","",LOG10(Sheet1!G571))</f>
        <v/>
      </c>
      <c r="H571" t="str">
        <f>IF(Sheet1!H571="","",LOG10(Sheet1!H571))</f>
        <v/>
      </c>
      <c r="I571" t="str">
        <f>IF(Sheet1!I571="","",LOG10(Sheet1!I571))</f>
        <v/>
      </c>
      <c r="J571" t="str">
        <f>IF(Sheet1!J571="","",LOG10(Sheet1!J571))</f>
        <v/>
      </c>
      <c r="U571" t="str">
        <f>IF(Sheet1!T571=0,"", SUM(C571, F571, I571, L571, O571, R571)/Sheet1!T571)</f>
        <v/>
      </c>
    </row>
    <row r="572" spans="1:21" x14ac:dyDescent="0.2">
      <c r="A572" s="1">
        <f>Sheet1!A572</f>
        <v>45132</v>
      </c>
      <c r="B572">
        <f>IF(Sheet1!B572="","",LOG10(Sheet1!B572))</f>
        <v>9.2720644684099171E-2</v>
      </c>
      <c r="C572">
        <f>IF(Sheet1!C572="","",LOG10(Sheet1!C572))</f>
        <v>2.6989700043360187</v>
      </c>
      <c r="D572">
        <f>IF(Sheet1!D572="","",LOG10(Sheet1!D572))</f>
        <v>8.1732454677508546</v>
      </c>
      <c r="E572">
        <f>IF(Sheet1!E572="","",LOG10(Sheet1!E572))</f>
        <v>4.4147620878722801E-2</v>
      </c>
      <c r="F572">
        <f>IF(Sheet1!F572="","",LOG10(Sheet1!F572))</f>
        <v>2.6989700043360187</v>
      </c>
      <c r="G572">
        <f>IF(Sheet1!G572="","",LOG10(Sheet1!G572))</f>
        <v>8.2333620712330298</v>
      </c>
      <c r="H572">
        <f>IF(Sheet1!H572="","",LOG10(Sheet1!H572))</f>
        <v>-3.6684488613888719E-2</v>
      </c>
      <c r="I572">
        <f>IF(Sheet1!I572="","",LOG10(Sheet1!I572))</f>
        <v>2.6989700043360187</v>
      </c>
      <c r="J572">
        <f>IF(Sheet1!J572="","",LOG10(Sheet1!J572))</f>
        <v>8.2947843758078932</v>
      </c>
      <c r="U572">
        <f>IF(Sheet1!T572=0,"", SUM(C572, F572, I572, L572, O572, R572)/Sheet1!T572)</f>
        <v>2.6989700043360187</v>
      </c>
    </row>
    <row r="573" spans="1:21" x14ac:dyDescent="0.2">
      <c r="A573" s="1">
        <f>Sheet1!A573</f>
        <v>45133</v>
      </c>
      <c r="B573" t="str">
        <f>IF(Sheet1!B573="","",LOG10(Sheet1!B573))</f>
        <v/>
      </c>
      <c r="C573" t="str">
        <f>IF(Sheet1!C573="","",LOG10(Sheet1!C573))</f>
        <v/>
      </c>
      <c r="D573" t="str">
        <f>IF(Sheet1!D573="","",LOG10(Sheet1!D573))</f>
        <v/>
      </c>
      <c r="E573" t="str">
        <f>IF(Sheet1!E573="","",LOG10(Sheet1!E573))</f>
        <v/>
      </c>
      <c r="F573" t="str">
        <f>IF(Sheet1!F573="","",LOG10(Sheet1!F573))</f>
        <v/>
      </c>
      <c r="G573" t="str">
        <f>IF(Sheet1!G573="","",LOG10(Sheet1!G573))</f>
        <v/>
      </c>
      <c r="H573" t="str">
        <f>IF(Sheet1!H573="","",LOG10(Sheet1!H573))</f>
        <v/>
      </c>
      <c r="I573" t="str">
        <f>IF(Sheet1!I573="","",LOG10(Sheet1!I573))</f>
        <v/>
      </c>
      <c r="J573" t="str">
        <f>IF(Sheet1!J573="","",LOG10(Sheet1!J573))</f>
        <v/>
      </c>
      <c r="U573" t="str">
        <f>IF(Sheet1!T573=0,"", SUM(C573, F573, I573, L573, O573, R573)/Sheet1!T573)</f>
        <v/>
      </c>
    </row>
    <row r="574" spans="1:21" x14ac:dyDescent="0.2">
      <c r="A574" s="1">
        <f>Sheet1!A574</f>
        <v>45134</v>
      </c>
      <c r="B574">
        <f>IF(Sheet1!B574="","",LOG10(Sheet1!B574))</f>
        <v>0.10890312766731332</v>
      </c>
      <c r="C574">
        <f>IF(Sheet1!C574="","",LOG10(Sheet1!C574))</f>
        <v>2.6989700043360187</v>
      </c>
      <c r="D574">
        <f>IF(Sheet1!D574="","",LOG10(Sheet1!D574))</f>
        <v>7.8549471739801318</v>
      </c>
      <c r="E574">
        <f>IF(Sheet1!E574="","",LOG10(Sheet1!E574))</f>
        <v>0.16524432612531087</v>
      </c>
      <c r="F574">
        <f>IF(Sheet1!F574="","",LOG10(Sheet1!F574))</f>
        <v>2.6989700043360187</v>
      </c>
      <c r="G574">
        <f>IF(Sheet1!G574="","",LOG10(Sheet1!G574))</f>
        <v>7.9816644398227545</v>
      </c>
      <c r="H574">
        <f>IF(Sheet1!H574="","",LOG10(Sheet1!H574))</f>
        <v>0.28171497002729584</v>
      </c>
      <c r="I574">
        <f>IF(Sheet1!I574="","",LOG10(Sheet1!I574))</f>
        <v>2.6989700043360187</v>
      </c>
      <c r="J574">
        <f>IF(Sheet1!J574="","",LOG10(Sheet1!J574))</f>
        <v>8.1505795017141391</v>
      </c>
      <c r="U574">
        <f>IF(Sheet1!T574=0,"", SUM(C574, F574, I574, L574, O574, R574)/Sheet1!T574)</f>
        <v>2.6989700043360187</v>
      </c>
    </row>
    <row r="575" spans="1:21" x14ac:dyDescent="0.2">
      <c r="A575" s="1">
        <f>Sheet1!A575</f>
        <v>45135</v>
      </c>
      <c r="B575" t="str">
        <f>IF(Sheet1!B575="","",LOG10(Sheet1!B575))</f>
        <v/>
      </c>
      <c r="C575" t="str">
        <f>IF(Sheet1!C575="","",LOG10(Sheet1!C575))</f>
        <v/>
      </c>
      <c r="D575" t="str">
        <f>IF(Sheet1!D575="","",LOG10(Sheet1!D575))</f>
        <v/>
      </c>
      <c r="E575" t="str">
        <f>IF(Sheet1!E575="","",LOG10(Sheet1!E575))</f>
        <v/>
      </c>
      <c r="F575" t="str">
        <f>IF(Sheet1!F575="","",LOG10(Sheet1!F575))</f>
        <v/>
      </c>
      <c r="G575" t="str">
        <f>IF(Sheet1!G575="","",LOG10(Sheet1!G575))</f>
        <v/>
      </c>
      <c r="H575" t="str">
        <f>IF(Sheet1!H575="","",LOG10(Sheet1!H575))</f>
        <v/>
      </c>
      <c r="I575" t="str">
        <f>IF(Sheet1!I575="","",LOG10(Sheet1!I575))</f>
        <v/>
      </c>
      <c r="J575" t="str">
        <f>IF(Sheet1!J575="","",LOG10(Sheet1!J575))</f>
        <v/>
      </c>
      <c r="U575" t="str">
        <f>IF(Sheet1!T575=0,"", SUM(C575, F575, I575, L575, O575, R575)/Sheet1!T575)</f>
        <v/>
      </c>
    </row>
    <row r="576" spans="1:21" x14ac:dyDescent="0.2">
      <c r="A576" s="1">
        <f>Sheet1!A576</f>
        <v>45136</v>
      </c>
      <c r="B576" t="str">
        <f>IF(Sheet1!B576="","",LOG10(Sheet1!B576))</f>
        <v/>
      </c>
      <c r="C576" t="str">
        <f>IF(Sheet1!C576="","",LOG10(Sheet1!C576))</f>
        <v/>
      </c>
      <c r="D576" t="str">
        <f>IF(Sheet1!D576="","",LOG10(Sheet1!D576))</f>
        <v/>
      </c>
      <c r="E576" t="str">
        <f>IF(Sheet1!E576="","",LOG10(Sheet1!E576))</f>
        <v/>
      </c>
      <c r="F576" t="str">
        <f>IF(Sheet1!F576="","",LOG10(Sheet1!F576))</f>
        <v/>
      </c>
      <c r="G576" t="str">
        <f>IF(Sheet1!G576="","",LOG10(Sheet1!G576))</f>
        <v/>
      </c>
      <c r="H576" t="str">
        <f>IF(Sheet1!H576="","",LOG10(Sheet1!H576))</f>
        <v/>
      </c>
      <c r="I576" t="str">
        <f>IF(Sheet1!I576="","",LOG10(Sheet1!I576))</f>
        <v/>
      </c>
      <c r="J576" t="str">
        <f>IF(Sheet1!J576="","",LOG10(Sheet1!J576))</f>
        <v/>
      </c>
      <c r="U576" t="str">
        <f>IF(Sheet1!T576=0,"", SUM(C576, F576, I576, L576, O576, R576)/Sheet1!T576)</f>
        <v/>
      </c>
    </row>
    <row r="577" spans="1:21" x14ac:dyDescent="0.2">
      <c r="A577" s="1">
        <f>Sheet1!A577</f>
        <v>45137</v>
      </c>
      <c r="B577" t="str">
        <f>IF(Sheet1!B577="","",LOG10(Sheet1!B577))</f>
        <v/>
      </c>
      <c r="C577" t="str">
        <f>IF(Sheet1!C577="","",LOG10(Sheet1!C577))</f>
        <v/>
      </c>
      <c r="D577" t="str">
        <f>IF(Sheet1!D577="","",LOG10(Sheet1!D577))</f>
        <v/>
      </c>
      <c r="E577">
        <f>IF(Sheet1!E577="","",LOG10(Sheet1!E577))</f>
        <v>0.17376882313664999</v>
      </c>
      <c r="F577">
        <f>IF(Sheet1!F577="","",LOG10(Sheet1!F577))</f>
        <v>2.6989700043360187</v>
      </c>
      <c r="G577">
        <f>IF(Sheet1!G577="","",LOG10(Sheet1!G577))</f>
        <v>8.1156914057140934</v>
      </c>
      <c r="H577">
        <f>IF(Sheet1!H577="","",LOG10(Sheet1!H577))</f>
        <v>0.42242567637120454</v>
      </c>
      <c r="I577">
        <f>IF(Sheet1!I577="","",LOG10(Sheet1!I577))</f>
        <v>2.6989700043360187</v>
      </c>
      <c r="J577">
        <f>IF(Sheet1!J577="","",LOG10(Sheet1!J577))</f>
        <v>8.0560171374580598</v>
      </c>
      <c r="U577">
        <f>IF(Sheet1!T577=0,"", SUM(C577, F577, I577, L577, O577, R577)/Sheet1!T577)</f>
        <v>2.6989700043360187</v>
      </c>
    </row>
    <row r="578" spans="1:21" x14ac:dyDescent="0.2">
      <c r="A578" s="1"/>
      <c r="B578" t="str">
        <f>IF(Sheet1!B578="","",LOG10(Sheet1!B578))</f>
        <v/>
      </c>
      <c r="C578" t="str">
        <f>IF(Sheet1!C578="","",LOG10(Sheet1!C578))</f>
        <v/>
      </c>
      <c r="D578" t="str">
        <f>IF(Sheet1!D578="","",LOG10(Sheet1!D578))</f>
        <v/>
      </c>
      <c r="E578" t="str">
        <f>IF(Sheet1!E578="","",LOG10(Sheet1!E578))</f>
        <v/>
      </c>
      <c r="F578" t="str">
        <f>IF(Sheet1!F578="","",LOG10(Sheet1!F578))</f>
        <v/>
      </c>
      <c r="G578" t="str">
        <f>IF(Sheet1!G578="","",LOG10(Sheet1!G578))</f>
        <v/>
      </c>
      <c r="H578" t="str">
        <f>IF(Sheet1!H578="","",LOG10(Sheet1!H578))</f>
        <v/>
      </c>
      <c r="I578" t="str">
        <f>IF(Sheet1!I578="","",LOG10(Sheet1!I578))</f>
        <v/>
      </c>
      <c r="J578" t="str">
        <f>IF(Sheet1!J578="","",LOG10(Sheet1!J578))</f>
        <v/>
      </c>
      <c r="U578" t="str">
        <f>IF(Sheet1!T578=0,"", SUM(C578, F578, I578, L578, O578, R578)/Sheet1!T578)</f>
        <v/>
      </c>
    </row>
    <row r="579" spans="1:21" x14ac:dyDescent="0.2">
      <c r="A579" s="1"/>
      <c r="B579" t="str">
        <f>IF(Sheet1!B579="","",LOG10(Sheet1!B579))</f>
        <v/>
      </c>
      <c r="C579" t="str">
        <f>IF(Sheet1!C579="","",LOG10(Sheet1!C579))</f>
        <v/>
      </c>
      <c r="D579" t="str">
        <f>IF(Sheet1!D579="","",LOG10(Sheet1!D579))</f>
        <v/>
      </c>
      <c r="E579" t="str">
        <f>IF(Sheet1!E579="","",LOG10(Sheet1!E579))</f>
        <v/>
      </c>
      <c r="F579" t="str">
        <f>IF(Sheet1!F579="","",LOG10(Sheet1!F579))</f>
        <v/>
      </c>
      <c r="G579" t="str">
        <f>IF(Sheet1!G579="","",LOG10(Sheet1!G579))</f>
        <v/>
      </c>
      <c r="H579" t="str">
        <f>IF(Sheet1!H579="","",LOG10(Sheet1!H579))</f>
        <v/>
      </c>
      <c r="I579" t="str">
        <f>IF(Sheet1!I579="","",LOG10(Sheet1!I579))</f>
        <v/>
      </c>
      <c r="J579" t="str">
        <f>IF(Sheet1!J579="","",LOG10(Sheet1!J579))</f>
        <v/>
      </c>
      <c r="U579" t="str">
        <f>IF(Sheet1!T579=0,"", SUM(C579, F579, I579, L579, O579, R579)/Sheet1!T579)</f>
        <v/>
      </c>
    </row>
    <row r="580" spans="1:21" x14ac:dyDescent="0.2">
      <c r="A580" s="1"/>
      <c r="B580" t="str">
        <f>IF(Sheet1!B580="","",LOG10(Sheet1!B580))</f>
        <v/>
      </c>
      <c r="C580" t="str">
        <f>IF(Sheet1!C580="","",LOG10(Sheet1!C580))</f>
        <v/>
      </c>
      <c r="D580" t="str">
        <f>IF(Sheet1!D580="","",LOG10(Sheet1!D580))</f>
        <v/>
      </c>
      <c r="E580" t="str">
        <f>IF(Sheet1!E580="","",LOG10(Sheet1!E580))</f>
        <v/>
      </c>
      <c r="F580" t="str">
        <f>IF(Sheet1!F580="","",LOG10(Sheet1!F580))</f>
        <v/>
      </c>
      <c r="G580" t="str">
        <f>IF(Sheet1!G580="","",LOG10(Sheet1!G580))</f>
        <v/>
      </c>
      <c r="H580" t="str">
        <f>IF(Sheet1!H580="","",LOG10(Sheet1!H580))</f>
        <v/>
      </c>
      <c r="I580" t="str">
        <f>IF(Sheet1!I580="","",LOG10(Sheet1!I580))</f>
        <v/>
      </c>
      <c r="J580" t="str">
        <f>IF(Sheet1!J580="","",LOG10(Sheet1!J580))</f>
        <v/>
      </c>
      <c r="U580" t="str">
        <f>IF(Sheet1!T580=0,"", SUM(C580, F580, I580, L580, O580, R580)/Sheet1!T580)</f>
        <v/>
      </c>
    </row>
    <row r="581" spans="1:21" x14ac:dyDescent="0.2">
      <c r="A581" s="1"/>
      <c r="B581" t="str">
        <f>IF(Sheet1!B581="","",LOG10(Sheet1!B581))</f>
        <v/>
      </c>
      <c r="C581" t="str">
        <f>IF(Sheet1!C581="","",LOG10(Sheet1!C581))</f>
        <v/>
      </c>
      <c r="D581" t="str">
        <f>IF(Sheet1!D581="","",LOG10(Sheet1!D581))</f>
        <v/>
      </c>
      <c r="E581" t="str">
        <f>IF(Sheet1!E581="","",LOG10(Sheet1!E581))</f>
        <v/>
      </c>
      <c r="F581" t="str">
        <f>IF(Sheet1!F581="","",LOG10(Sheet1!F581))</f>
        <v/>
      </c>
      <c r="G581" t="str">
        <f>IF(Sheet1!G581="","",LOG10(Sheet1!G581))</f>
        <v/>
      </c>
      <c r="H581" t="str">
        <f>IF(Sheet1!H581="","",LOG10(Sheet1!H581))</f>
        <v/>
      </c>
      <c r="I581" t="str">
        <f>IF(Sheet1!I581="","",LOG10(Sheet1!I581))</f>
        <v/>
      </c>
      <c r="J581" t="str">
        <f>IF(Sheet1!J581="","",LOG10(Sheet1!J581))</f>
        <v/>
      </c>
      <c r="U581" t="str">
        <f>IF(Sheet1!T581=0,"", SUM(C581, F581, I581, L581, O581, R581)/Sheet1!T581)</f>
        <v/>
      </c>
    </row>
    <row r="582" spans="1:21" x14ac:dyDescent="0.2">
      <c r="A582" s="1"/>
      <c r="B582" t="str">
        <f>IF(Sheet1!B582="","",LOG10(Sheet1!B582))</f>
        <v/>
      </c>
      <c r="C582" t="str">
        <f>IF(Sheet1!C582="","",LOG10(Sheet1!C582))</f>
        <v/>
      </c>
      <c r="D582" t="str">
        <f>IF(Sheet1!D582="","",LOG10(Sheet1!D582))</f>
        <v/>
      </c>
      <c r="E582" t="str">
        <f>IF(Sheet1!E582="","",LOG10(Sheet1!E582))</f>
        <v/>
      </c>
      <c r="F582" t="str">
        <f>IF(Sheet1!F582="","",LOG10(Sheet1!F582))</f>
        <v/>
      </c>
      <c r="G582" t="str">
        <f>IF(Sheet1!G582="","",LOG10(Sheet1!G582))</f>
        <v/>
      </c>
      <c r="H582" t="str">
        <f>IF(Sheet1!H582="","",LOG10(Sheet1!H582))</f>
        <v/>
      </c>
      <c r="I582" t="str">
        <f>IF(Sheet1!I582="","",LOG10(Sheet1!I582))</f>
        <v/>
      </c>
      <c r="J582" t="str">
        <f>IF(Sheet1!J582="","",LOG10(Sheet1!J582))</f>
        <v/>
      </c>
      <c r="U582" t="str">
        <f>IF(Sheet1!T582=0,"", SUM(C582, F582, I582, L582, O582, R582)/Sheet1!T582)</f>
        <v/>
      </c>
    </row>
    <row r="583" spans="1:21" x14ac:dyDescent="0.2">
      <c r="A583" s="1"/>
      <c r="B583" t="str">
        <f>IF(Sheet1!B583="","",LOG10(Sheet1!B583))</f>
        <v/>
      </c>
      <c r="C583" t="str">
        <f>IF(Sheet1!C583="","",LOG10(Sheet1!C583))</f>
        <v/>
      </c>
      <c r="D583" t="str">
        <f>IF(Sheet1!D583="","",LOG10(Sheet1!D583))</f>
        <v/>
      </c>
      <c r="E583" t="str">
        <f>IF(Sheet1!E583="","",LOG10(Sheet1!E583))</f>
        <v/>
      </c>
      <c r="F583" t="str">
        <f>IF(Sheet1!F583="","",LOG10(Sheet1!F583))</f>
        <v/>
      </c>
      <c r="G583" t="str">
        <f>IF(Sheet1!G583="","",LOG10(Sheet1!G583))</f>
        <v/>
      </c>
      <c r="H583" t="str">
        <f>IF(Sheet1!H583="","",LOG10(Sheet1!H583))</f>
        <v/>
      </c>
      <c r="I583" t="str">
        <f>IF(Sheet1!I583="","",LOG10(Sheet1!I583))</f>
        <v/>
      </c>
      <c r="J583" t="str">
        <f>IF(Sheet1!J583="","",LOG10(Sheet1!J583))</f>
        <v/>
      </c>
      <c r="U583" t="str">
        <f>IF(Sheet1!T583=0,"", SUM(C583, F583, I583, L583, O583, R583)/Sheet1!T583)</f>
        <v/>
      </c>
    </row>
    <row r="584" spans="1:21" x14ac:dyDescent="0.2">
      <c r="A584" s="1"/>
      <c r="B584" t="str">
        <f>IF(Sheet1!B584="","",LOG10(Sheet1!B584))</f>
        <v/>
      </c>
      <c r="C584" t="str">
        <f>IF(Sheet1!C584="","",LOG10(Sheet1!C584))</f>
        <v/>
      </c>
      <c r="D584" t="str">
        <f>IF(Sheet1!D584="","",LOG10(Sheet1!D584))</f>
        <v/>
      </c>
      <c r="E584" t="str">
        <f>IF(Sheet1!E584="","",LOG10(Sheet1!E584))</f>
        <v/>
      </c>
      <c r="F584" t="str">
        <f>IF(Sheet1!F584="","",LOG10(Sheet1!F584))</f>
        <v/>
      </c>
      <c r="G584" t="str">
        <f>IF(Sheet1!G584="","",LOG10(Sheet1!G584))</f>
        <v/>
      </c>
      <c r="H584" t="str">
        <f>IF(Sheet1!H584="","",LOG10(Sheet1!H584))</f>
        <v/>
      </c>
      <c r="I584" t="str">
        <f>IF(Sheet1!I584="","",LOG10(Sheet1!I584))</f>
        <v/>
      </c>
      <c r="J584" t="str">
        <f>IF(Sheet1!J584="","",LOG10(Sheet1!J584))</f>
        <v/>
      </c>
      <c r="U584" t="str">
        <f>IF(Sheet1!T584=0,"", SUM(C584, F584, I584, L584, O584, R584)/Sheet1!T584)</f>
        <v/>
      </c>
    </row>
    <row r="585" spans="1:21" x14ac:dyDescent="0.2">
      <c r="A585" s="1"/>
      <c r="B585" t="str">
        <f>IF(Sheet1!B585="","",LOG10(Sheet1!B585))</f>
        <v/>
      </c>
      <c r="C585" t="str">
        <f>IF(Sheet1!C585="","",LOG10(Sheet1!C585))</f>
        <v/>
      </c>
      <c r="D585" t="str">
        <f>IF(Sheet1!D585="","",LOG10(Sheet1!D585))</f>
        <v/>
      </c>
      <c r="E585" t="str">
        <f>IF(Sheet1!E585="","",LOG10(Sheet1!E585))</f>
        <v/>
      </c>
      <c r="F585" t="str">
        <f>IF(Sheet1!F585="","",LOG10(Sheet1!F585))</f>
        <v/>
      </c>
      <c r="G585" t="str">
        <f>IF(Sheet1!G585="","",LOG10(Sheet1!G585))</f>
        <v/>
      </c>
      <c r="H585" t="str">
        <f>IF(Sheet1!H585="","",LOG10(Sheet1!H585))</f>
        <v/>
      </c>
      <c r="I585" t="str">
        <f>IF(Sheet1!I585="","",LOG10(Sheet1!I585))</f>
        <v/>
      </c>
      <c r="J585" t="str">
        <f>IF(Sheet1!J585="","",LOG10(Sheet1!J585))</f>
        <v/>
      </c>
      <c r="U585" t="str">
        <f>IF(Sheet1!T585=0,"", SUM(C585, F585, I585, L585, O585, R585)/Sheet1!T585)</f>
        <v/>
      </c>
    </row>
    <row r="586" spans="1:21" x14ac:dyDescent="0.2">
      <c r="A586" s="1"/>
      <c r="B586" t="str">
        <f>IF(Sheet1!B586="","",LOG10(Sheet1!B586))</f>
        <v/>
      </c>
      <c r="C586" t="str">
        <f>IF(Sheet1!C586="","",LOG10(Sheet1!C586))</f>
        <v/>
      </c>
      <c r="D586" t="str">
        <f>IF(Sheet1!D586="","",LOG10(Sheet1!D586))</f>
        <v/>
      </c>
      <c r="E586" t="str">
        <f>IF(Sheet1!E586="","",LOG10(Sheet1!E586))</f>
        <v/>
      </c>
      <c r="F586" t="str">
        <f>IF(Sheet1!F586="","",LOG10(Sheet1!F586))</f>
        <v/>
      </c>
      <c r="G586" t="str">
        <f>IF(Sheet1!G586="","",LOG10(Sheet1!G586))</f>
        <v/>
      </c>
      <c r="H586" t="str">
        <f>IF(Sheet1!H586="","",LOG10(Sheet1!H586))</f>
        <v/>
      </c>
      <c r="I586" t="str">
        <f>IF(Sheet1!I586="","",LOG10(Sheet1!I586))</f>
        <v/>
      </c>
      <c r="J586" t="str">
        <f>IF(Sheet1!J586="","",LOG10(Sheet1!J586))</f>
        <v/>
      </c>
      <c r="U586" t="str">
        <f>IF(Sheet1!T586=0,"", SUM(C586, F586, I586, L586, O586, R586)/Sheet1!T586)</f>
        <v/>
      </c>
    </row>
    <row r="587" spans="1:21" x14ac:dyDescent="0.2">
      <c r="A587" s="1"/>
      <c r="B587" t="str">
        <f>IF(Sheet1!B587="","",LOG10(Sheet1!B587))</f>
        <v/>
      </c>
      <c r="C587" t="str">
        <f>IF(Sheet1!C587="","",LOG10(Sheet1!C587))</f>
        <v/>
      </c>
      <c r="D587" t="str">
        <f>IF(Sheet1!D587="","",LOG10(Sheet1!D587))</f>
        <v/>
      </c>
      <c r="E587" t="str">
        <f>IF(Sheet1!E587="","",LOG10(Sheet1!E587))</f>
        <v/>
      </c>
      <c r="F587" t="str">
        <f>IF(Sheet1!F587="","",LOG10(Sheet1!F587))</f>
        <v/>
      </c>
      <c r="G587" t="str">
        <f>IF(Sheet1!G587="","",LOG10(Sheet1!G587))</f>
        <v/>
      </c>
      <c r="H587" t="str">
        <f>IF(Sheet1!H587="","",LOG10(Sheet1!H587))</f>
        <v/>
      </c>
      <c r="I587" t="str">
        <f>IF(Sheet1!I587="","",LOG10(Sheet1!I587))</f>
        <v/>
      </c>
      <c r="J587" t="str">
        <f>IF(Sheet1!J587="","",LOG10(Sheet1!J587))</f>
        <v/>
      </c>
      <c r="U587" t="str">
        <f>IF(Sheet1!T587=0,"", SUM(C587, F587, I587, L587, O587, R587)/Sheet1!T587)</f>
        <v/>
      </c>
    </row>
    <row r="588" spans="1:21" x14ac:dyDescent="0.2">
      <c r="A588" s="1"/>
      <c r="B588" t="str">
        <f>IF(Sheet1!B588="","",LOG10(Sheet1!B588))</f>
        <v/>
      </c>
      <c r="C588" t="str">
        <f>IF(Sheet1!C588="","",LOG10(Sheet1!C588))</f>
        <v/>
      </c>
      <c r="D588" t="str">
        <f>IF(Sheet1!D588="","",LOG10(Sheet1!D588))</f>
        <v/>
      </c>
      <c r="E588" t="str">
        <f>IF(Sheet1!E588="","",LOG10(Sheet1!E588))</f>
        <v/>
      </c>
      <c r="F588" t="str">
        <f>IF(Sheet1!F588="","",LOG10(Sheet1!F588))</f>
        <v/>
      </c>
      <c r="G588" t="str">
        <f>IF(Sheet1!G588="","",LOG10(Sheet1!G588))</f>
        <v/>
      </c>
      <c r="H588" t="str">
        <f>IF(Sheet1!H588="","",LOG10(Sheet1!H588))</f>
        <v/>
      </c>
      <c r="I588" t="str">
        <f>IF(Sheet1!I588="","",LOG10(Sheet1!I588))</f>
        <v/>
      </c>
      <c r="J588" t="str">
        <f>IF(Sheet1!J588="","",LOG10(Sheet1!J588))</f>
        <v/>
      </c>
      <c r="U588" t="str">
        <f>IF(Sheet1!T588=0,"", SUM(C588, F588, I588, L588, O588, R588)/Sheet1!T588)</f>
        <v/>
      </c>
    </row>
    <row r="589" spans="1:21" x14ac:dyDescent="0.2">
      <c r="A589" s="1"/>
      <c r="B589" t="str">
        <f>IF(Sheet1!B589="","",LOG10(Sheet1!B589))</f>
        <v/>
      </c>
      <c r="C589" t="str">
        <f>IF(Sheet1!C589="","",LOG10(Sheet1!C589))</f>
        <v/>
      </c>
      <c r="D589" t="str">
        <f>IF(Sheet1!D589="","",LOG10(Sheet1!D589))</f>
        <v/>
      </c>
      <c r="E589" t="str">
        <f>IF(Sheet1!E589="","",LOG10(Sheet1!E589))</f>
        <v/>
      </c>
      <c r="F589" t="str">
        <f>IF(Sheet1!F589="","",LOG10(Sheet1!F589))</f>
        <v/>
      </c>
      <c r="G589" t="str">
        <f>IF(Sheet1!G589="","",LOG10(Sheet1!G589))</f>
        <v/>
      </c>
      <c r="H589" t="str">
        <f>IF(Sheet1!H589="","",LOG10(Sheet1!H589))</f>
        <v/>
      </c>
      <c r="I589" t="str">
        <f>IF(Sheet1!I589="","",LOG10(Sheet1!I589))</f>
        <v/>
      </c>
      <c r="J589" t="str">
        <f>IF(Sheet1!J589="","",LOG10(Sheet1!J589))</f>
        <v/>
      </c>
      <c r="U589" t="str">
        <f>IF(Sheet1!T589=0,"", SUM(C589, F589, I589, L589, O589, R589)/Sheet1!T589)</f>
        <v/>
      </c>
    </row>
    <row r="590" spans="1:21" x14ac:dyDescent="0.2">
      <c r="A590" s="1"/>
      <c r="B590" t="str">
        <f>IF(Sheet1!B590="","",LOG10(Sheet1!B590))</f>
        <v/>
      </c>
      <c r="C590" t="str">
        <f>IF(Sheet1!C590="","",LOG10(Sheet1!C590))</f>
        <v/>
      </c>
      <c r="D590" t="str">
        <f>IF(Sheet1!D590="","",LOG10(Sheet1!D590))</f>
        <v/>
      </c>
      <c r="E590" t="str">
        <f>IF(Sheet1!E590="","",LOG10(Sheet1!E590))</f>
        <v/>
      </c>
      <c r="F590" t="str">
        <f>IF(Sheet1!F590="","",LOG10(Sheet1!F590))</f>
        <v/>
      </c>
      <c r="G590" t="str">
        <f>IF(Sheet1!G590="","",LOG10(Sheet1!G590))</f>
        <v/>
      </c>
      <c r="H590" t="str">
        <f>IF(Sheet1!H590="","",LOG10(Sheet1!H590))</f>
        <v/>
      </c>
      <c r="I590" t="str">
        <f>IF(Sheet1!I590="","",LOG10(Sheet1!I590))</f>
        <v/>
      </c>
      <c r="J590" t="str">
        <f>IF(Sheet1!J590="","",LOG10(Sheet1!J590))</f>
        <v/>
      </c>
      <c r="U590" t="str">
        <f>IF(Sheet1!T590=0,"", SUM(C590, F590, I590, L590, O590, R590)/Sheet1!T590)</f>
        <v/>
      </c>
    </row>
    <row r="591" spans="1:21" x14ac:dyDescent="0.2">
      <c r="A591" s="1"/>
      <c r="B591" t="str">
        <f>IF(Sheet1!B591="","",LOG10(Sheet1!B591))</f>
        <v/>
      </c>
      <c r="C591" t="str">
        <f>IF(Sheet1!C591="","",LOG10(Sheet1!C591))</f>
        <v/>
      </c>
      <c r="D591" t="str">
        <f>IF(Sheet1!D591="","",LOG10(Sheet1!D591))</f>
        <v/>
      </c>
      <c r="E591" t="str">
        <f>IF(Sheet1!E591="","",LOG10(Sheet1!E591))</f>
        <v/>
      </c>
      <c r="F591" t="str">
        <f>IF(Sheet1!F591="","",LOG10(Sheet1!F591))</f>
        <v/>
      </c>
      <c r="G591" t="str">
        <f>IF(Sheet1!G591="","",LOG10(Sheet1!G591))</f>
        <v/>
      </c>
      <c r="H591" t="str">
        <f>IF(Sheet1!H591="","",LOG10(Sheet1!H591))</f>
        <v/>
      </c>
      <c r="I591" t="str">
        <f>IF(Sheet1!I591="","",LOG10(Sheet1!I591))</f>
        <v/>
      </c>
      <c r="J591" t="str">
        <f>IF(Sheet1!J591="","",LOG10(Sheet1!J591))</f>
        <v/>
      </c>
      <c r="U591" t="str">
        <f>IF(Sheet1!T591=0,"", SUM(C591, F591, I591, L591, O591, R591)/Sheet1!T591)</f>
        <v/>
      </c>
    </row>
    <row r="592" spans="1:21" x14ac:dyDescent="0.2">
      <c r="A592" s="1"/>
      <c r="B592" t="str">
        <f>IF(Sheet1!B592="","",LOG10(Sheet1!B592))</f>
        <v/>
      </c>
      <c r="C592" t="str">
        <f>IF(Sheet1!C592="","",LOG10(Sheet1!C592))</f>
        <v/>
      </c>
      <c r="D592" t="str">
        <f>IF(Sheet1!D592="","",LOG10(Sheet1!D592))</f>
        <v/>
      </c>
      <c r="E592" t="str">
        <f>IF(Sheet1!E592="","",LOG10(Sheet1!E592))</f>
        <v/>
      </c>
      <c r="F592" t="str">
        <f>IF(Sheet1!F592="","",LOG10(Sheet1!F592))</f>
        <v/>
      </c>
      <c r="G592" t="str">
        <f>IF(Sheet1!G592="","",LOG10(Sheet1!G592))</f>
        <v/>
      </c>
      <c r="H592" t="str">
        <f>IF(Sheet1!H592="","",LOG10(Sheet1!H592))</f>
        <v/>
      </c>
      <c r="I592" t="str">
        <f>IF(Sheet1!I592="","",LOG10(Sheet1!I592))</f>
        <v/>
      </c>
      <c r="J592" t="str">
        <f>IF(Sheet1!J592="","",LOG10(Sheet1!J592))</f>
        <v/>
      </c>
      <c r="U592" t="str">
        <f>IF(Sheet1!T592=0,"", SUM(C592, F592, I592, L592, O592, R592)/Sheet1!T592)</f>
        <v/>
      </c>
    </row>
    <row r="593" spans="1:21" x14ac:dyDescent="0.2">
      <c r="A593" s="1"/>
      <c r="B593" t="str">
        <f>IF(Sheet1!B593="","",LOG10(Sheet1!B593))</f>
        <v/>
      </c>
      <c r="C593" t="str">
        <f>IF(Sheet1!C593="","",LOG10(Sheet1!C593))</f>
        <v/>
      </c>
      <c r="D593" t="str">
        <f>IF(Sheet1!D593="","",LOG10(Sheet1!D593))</f>
        <v/>
      </c>
      <c r="E593" t="str">
        <f>IF(Sheet1!E593="","",LOG10(Sheet1!E593))</f>
        <v/>
      </c>
      <c r="F593" t="str">
        <f>IF(Sheet1!F593="","",LOG10(Sheet1!F593))</f>
        <v/>
      </c>
      <c r="G593" t="str">
        <f>IF(Sheet1!G593="","",LOG10(Sheet1!G593))</f>
        <v/>
      </c>
      <c r="H593" t="str">
        <f>IF(Sheet1!H593="","",LOG10(Sheet1!H593))</f>
        <v/>
      </c>
      <c r="I593" t="str">
        <f>IF(Sheet1!I593="","",LOG10(Sheet1!I593))</f>
        <v/>
      </c>
      <c r="J593" t="str">
        <f>IF(Sheet1!J593="","",LOG10(Sheet1!J593))</f>
        <v/>
      </c>
      <c r="U593" t="str">
        <f>IF(Sheet1!T593=0,"", SUM(C593, F593, I593, L593, O593, R593)/Sheet1!T593)</f>
        <v/>
      </c>
    </row>
    <row r="594" spans="1:21" x14ac:dyDescent="0.2">
      <c r="A594" s="1"/>
      <c r="B594" t="str">
        <f>IF(Sheet1!B594="","",LOG10(Sheet1!B594))</f>
        <v/>
      </c>
      <c r="C594" t="str">
        <f>IF(Sheet1!C594="","",LOG10(Sheet1!C594))</f>
        <v/>
      </c>
      <c r="D594" t="str">
        <f>IF(Sheet1!D594="","",LOG10(Sheet1!D594))</f>
        <v/>
      </c>
      <c r="E594" t="str">
        <f>IF(Sheet1!E594="","",LOG10(Sheet1!E594))</f>
        <v/>
      </c>
      <c r="F594" t="str">
        <f>IF(Sheet1!F594="","",LOG10(Sheet1!F594))</f>
        <v/>
      </c>
      <c r="G594" t="str">
        <f>IF(Sheet1!G594="","",LOG10(Sheet1!G594))</f>
        <v/>
      </c>
      <c r="H594" t="str">
        <f>IF(Sheet1!H594="","",LOG10(Sheet1!H594))</f>
        <v/>
      </c>
      <c r="I594" t="str">
        <f>IF(Sheet1!I594="","",LOG10(Sheet1!I594))</f>
        <v/>
      </c>
      <c r="J594" t="str">
        <f>IF(Sheet1!J594="","",LOG10(Sheet1!J594))</f>
        <v/>
      </c>
      <c r="U594" t="str">
        <f>IF(Sheet1!T594=0,"", SUM(C594, F594, I594, L594, O594, R594)/Sheet1!T594)</f>
        <v/>
      </c>
    </row>
    <row r="595" spans="1:21" x14ac:dyDescent="0.2">
      <c r="A595" s="1"/>
      <c r="B595" t="str">
        <f>IF(Sheet1!B595="","",LOG10(Sheet1!B595))</f>
        <v/>
      </c>
      <c r="C595" t="str">
        <f>IF(Sheet1!C595="","",LOG10(Sheet1!C595))</f>
        <v/>
      </c>
      <c r="D595" t="str">
        <f>IF(Sheet1!D595="","",LOG10(Sheet1!D595))</f>
        <v/>
      </c>
      <c r="E595" t="str">
        <f>IF(Sheet1!E595="","",LOG10(Sheet1!E595))</f>
        <v/>
      </c>
      <c r="F595" t="str">
        <f>IF(Sheet1!F595="","",LOG10(Sheet1!F595))</f>
        <v/>
      </c>
      <c r="G595" t="str">
        <f>IF(Sheet1!G595="","",LOG10(Sheet1!G595))</f>
        <v/>
      </c>
      <c r="H595" t="str">
        <f>IF(Sheet1!H595="","",LOG10(Sheet1!H595))</f>
        <v/>
      </c>
      <c r="I595" t="str">
        <f>IF(Sheet1!I595="","",LOG10(Sheet1!I595))</f>
        <v/>
      </c>
      <c r="J595" t="str">
        <f>IF(Sheet1!J595="","",LOG10(Sheet1!J595))</f>
        <v/>
      </c>
      <c r="U595" t="str">
        <f>IF(Sheet1!T595=0,"", SUM(C595, F595, I595, L595, O595, R595)/Sheet1!T595)</f>
        <v/>
      </c>
    </row>
    <row r="596" spans="1:21" x14ac:dyDescent="0.2">
      <c r="A596" s="1"/>
      <c r="B596" t="str">
        <f>IF(Sheet1!B596="","",LOG10(Sheet1!B596))</f>
        <v/>
      </c>
      <c r="C596" t="str">
        <f>IF(Sheet1!C596="","",LOG10(Sheet1!C596))</f>
        <v/>
      </c>
      <c r="D596" t="str">
        <f>IF(Sheet1!D596="","",LOG10(Sheet1!D596))</f>
        <v/>
      </c>
      <c r="E596" t="str">
        <f>IF(Sheet1!E596="","",LOG10(Sheet1!E596))</f>
        <v/>
      </c>
      <c r="F596" t="str">
        <f>IF(Sheet1!F596="","",LOG10(Sheet1!F596))</f>
        <v/>
      </c>
      <c r="G596" t="str">
        <f>IF(Sheet1!G596="","",LOG10(Sheet1!G596))</f>
        <v/>
      </c>
      <c r="H596" t="str">
        <f>IF(Sheet1!H596="","",LOG10(Sheet1!H596))</f>
        <v/>
      </c>
      <c r="I596" t="str">
        <f>IF(Sheet1!I596="","",LOG10(Sheet1!I596))</f>
        <v/>
      </c>
      <c r="J596" t="str">
        <f>IF(Sheet1!J596="","",LOG10(Sheet1!J596))</f>
        <v/>
      </c>
      <c r="U596" t="str">
        <f>IF(Sheet1!T596=0,"", SUM(C596, F596, I596, L596, O596, R596)/Sheet1!T596)</f>
        <v/>
      </c>
    </row>
    <row r="597" spans="1:21" x14ac:dyDescent="0.2">
      <c r="A597" s="1"/>
      <c r="B597" t="str">
        <f>IF(Sheet1!B597="","",LOG10(Sheet1!B597))</f>
        <v/>
      </c>
      <c r="C597" t="str">
        <f>IF(Sheet1!C597="","",LOG10(Sheet1!C597))</f>
        <v/>
      </c>
      <c r="D597" t="str">
        <f>IF(Sheet1!D597="","",LOG10(Sheet1!D597))</f>
        <v/>
      </c>
      <c r="E597" t="str">
        <f>IF(Sheet1!E597="","",LOG10(Sheet1!E597))</f>
        <v/>
      </c>
      <c r="F597" t="str">
        <f>IF(Sheet1!F597="","",LOG10(Sheet1!F597))</f>
        <v/>
      </c>
      <c r="G597" t="str">
        <f>IF(Sheet1!G597="","",LOG10(Sheet1!G597))</f>
        <v/>
      </c>
      <c r="H597" t="str">
        <f>IF(Sheet1!H597="","",LOG10(Sheet1!H597))</f>
        <v/>
      </c>
      <c r="I597" t="str">
        <f>IF(Sheet1!I597="","",LOG10(Sheet1!I597))</f>
        <v/>
      </c>
      <c r="J597" t="str">
        <f>IF(Sheet1!J597="","",LOG10(Sheet1!J597))</f>
        <v/>
      </c>
      <c r="U597" t="str">
        <f>IF(Sheet1!T597=0,"", SUM(C597, F597, I597, L597, O597, R597)/Sheet1!T597)</f>
        <v/>
      </c>
    </row>
    <row r="598" spans="1:21" x14ac:dyDescent="0.2">
      <c r="A598" s="1"/>
      <c r="B598" t="str">
        <f>IF(Sheet1!B598="","",LOG10(Sheet1!B598))</f>
        <v/>
      </c>
      <c r="C598" t="str">
        <f>IF(Sheet1!C598="","",LOG10(Sheet1!C598))</f>
        <v/>
      </c>
      <c r="D598" t="str">
        <f>IF(Sheet1!D598="","",LOG10(Sheet1!D598))</f>
        <v/>
      </c>
      <c r="E598" t="str">
        <f>IF(Sheet1!E598="","",LOG10(Sheet1!E598))</f>
        <v/>
      </c>
      <c r="F598" t="str">
        <f>IF(Sheet1!F598="","",LOG10(Sheet1!F598))</f>
        <v/>
      </c>
      <c r="G598" t="str">
        <f>IF(Sheet1!G598="","",LOG10(Sheet1!G598))</f>
        <v/>
      </c>
      <c r="H598" t="str">
        <f>IF(Sheet1!H598="","",LOG10(Sheet1!H598))</f>
        <v/>
      </c>
      <c r="I598" t="str">
        <f>IF(Sheet1!I598="","",LOG10(Sheet1!I598))</f>
        <v/>
      </c>
      <c r="J598" t="str">
        <f>IF(Sheet1!J598="","",LOG10(Sheet1!J598))</f>
        <v/>
      </c>
      <c r="U598" t="str">
        <f>IF(Sheet1!T598=0,"", SUM(C598, F598, I598, L598, O598, R598)/Sheet1!T598)</f>
        <v/>
      </c>
    </row>
    <row r="599" spans="1:21" x14ac:dyDescent="0.2">
      <c r="A599" s="1"/>
      <c r="B599" t="str">
        <f>IF(Sheet1!B599="","",LOG10(Sheet1!B599))</f>
        <v/>
      </c>
      <c r="C599" t="str">
        <f>IF(Sheet1!C599="","",LOG10(Sheet1!C599))</f>
        <v/>
      </c>
      <c r="D599" t="str">
        <f>IF(Sheet1!D599="","",LOG10(Sheet1!D599))</f>
        <v/>
      </c>
      <c r="E599" t="str">
        <f>IF(Sheet1!E599="","",LOG10(Sheet1!E599))</f>
        <v/>
      </c>
      <c r="F599" t="str">
        <f>IF(Sheet1!F599="","",LOG10(Sheet1!F599))</f>
        <v/>
      </c>
      <c r="G599" t="str">
        <f>IF(Sheet1!G599="","",LOG10(Sheet1!G599))</f>
        <v/>
      </c>
      <c r="H599" t="str">
        <f>IF(Sheet1!H599="","",LOG10(Sheet1!H599))</f>
        <v/>
      </c>
      <c r="I599" t="str">
        <f>IF(Sheet1!I599="","",LOG10(Sheet1!I599))</f>
        <v/>
      </c>
      <c r="J599" t="str">
        <f>IF(Sheet1!J599="","",LOG10(Sheet1!J599))</f>
        <v/>
      </c>
      <c r="U599" t="str">
        <f>IF(Sheet1!T599=0,"", SUM(C599, F599, I599, L599, O599, R599)/Sheet1!T599)</f>
        <v/>
      </c>
    </row>
    <row r="600" spans="1:21" x14ac:dyDescent="0.2">
      <c r="A600" s="1"/>
      <c r="B600" t="str">
        <f>IF(Sheet1!B600="","",LOG10(Sheet1!B600))</f>
        <v/>
      </c>
      <c r="C600" t="str">
        <f>IF(Sheet1!C600="","",LOG10(Sheet1!C600))</f>
        <v/>
      </c>
      <c r="D600" t="str">
        <f>IF(Sheet1!D600="","",LOG10(Sheet1!D600))</f>
        <v/>
      </c>
      <c r="E600" t="str">
        <f>IF(Sheet1!E600="","",LOG10(Sheet1!E600))</f>
        <v/>
      </c>
      <c r="F600" t="str">
        <f>IF(Sheet1!F600="","",LOG10(Sheet1!F600))</f>
        <v/>
      </c>
      <c r="G600" t="str">
        <f>IF(Sheet1!G600="","",LOG10(Sheet1!G600))</f>
        <v/>
      </c>
      <c r="H600" t="str">
        <f>IF(Sheet1!H600="","",LOG10(Sheet1!H600))</f>
        <v/>
      </c>
      <c r="I600" t="str">
        <f>IF(Sheet1!I600="","",LOG10(Sheet1!I600))</f>
        <v/>
      </c>
      <c r="J600" t="str">
        <f>IF(Sheet1!J600="","",LOG10(Sheet1!J600))</f>
        <v/>
      </c>
      <c r="U600" t="str">
        <f>IF(Sheet1!T600=0,"", SUM(C600, F600, I600, L600, O600, R600)/Sheet1!T600)</f>
        <v/>
      </c>
    </row>
    <row r="601" spans="1:21" x14ac:dyDescent="0.2">
      <c r="A601" s="1"/>
      <c r="B601" t="str">
        <f>IF(Sheet1!B601="","",LOG10(Sheet1!B601))</f>
        <v/>
      </c>
      <c r="C601" t="str">
        <f>IF(Sheet1!C601="","",LOG10(Sheet1!C601))</f>
        <v/>
      </c>
      <c r="D601" t="str">
        <f>IF(Sheet1!D601="","",LOG10(Sheet1!D601))</f>
        <v/>
      </c>
      <c r="E601" t="str">
        <f>IF(Sheet1!E601="","",LOG10(Sheet1!E601))</f>
        <v/>
      </c>
      <c r="F601" t="str">
        <f>IF(Sheet1!F601="","",LOG10(Sheet1!F601))</f>
        <v/>
      </c>
      <c r="G601" t="str">
        <f>IF(Sheet1!G601="","",LOG10(Sheet1!G601))</f>
        <v/>
      </c>
      <c r="H601" t="str">
        <f>IF(Sheet1!H601="","",LOG10(Sheet1!H601))</f>
        <v/>
      </c>
      <c r="I601" t="str">
        <f>IF(Sheet1!I601="","",LOG10(Sheet1!I601))</f>
        <v/>
      </c>
      <c r="J601" t="str">
        <f>IF(Sheet1!J601="","",LOG10(Sheet1!J601))</f>
        <v/>
      </c>
      <c r="U601" t="str">
        <f>IF(Sheet1!T601=0,"", SUM(C601, F601, I601, L601, O601, R601)/Sheet1!T601)</f>
        <v/>
      </c>
    </row>
    <row r="602" spans="1:21" x14ac:dyDescent="0.2">
      <c r="A602" s="1"/>
      <c r="B602" t="str">
        <f>IF(Sheet1!B602="","",LOG10(Sheet1!B602))</f>
        <v/>
      </c>
      <c r="C602" t="str">
        <f>IF(Sheet1!C602="","",LOG10(Sheet1!C602))</f>
        <v/>
      </c>
      <c r="D602" t="str">
        <f>IF(Sheet1!D602="","",LOG10(Sheet1!D602))</f>
        <v/>
      </c>
      <c r="E602" t="str">
        <f>IF(Sheet1!E602="","",LOG10(Sheet1!E602))</f>
        <v/>
      </c>
      <c r="F602" t="str">
        <f>IF(Sheet1!F602="","",LOG10(Sheet1!F602))</f>
        <v/>
      </c>
      <c r="G602" t="str">
        <f>IF(Sheet1!G602="","",LOG10(Sheet1!G602))</f>
        <v/>
      </c>
      <c r="H602" t="str">
        <f>IF(Sheet1!H602="","",LOG10(Sheet1!H602))</f>
        <v/>
      </c>
      <c r="I602" t="str">
        <f>IF(Sheet1!I602="","",LOG10(Sheet1!I602))</f>
        <v/>
      </c>
      <c r="J602" t="str">
        <f>IF(Sheet1!J602="","",LOG10(Sheet1!J602))</f>
        <v/>
      </c>
      <c r="U602" t="str">
        <f>IF(Sheet1!T602=0,"", SUM(C602, F602, I602, L602, O602, R602)/Sheet1!T602)</f>
        <v/>
      </c>
    </row>
    <row r="603" spans="1:21" x14ac:dyDescent="0.2">
      <c r="A603" s="1"/>
      <c r="B603" t="str">
        <f>IF(Sheet1!B603="","",LOG10(Sheet1!B603))</f>
        <v/>
      </c>
      <c r="C603" t="str">
        <f>IF(Sheet1!C603="","",LOG10(Sheet1!C603))</f>
        <v/>
      </c>
      <c r="D603" t="str">
        <f>IF(Sheet1!D603="","",LOG10(Sheet1!D603))</f>
        <v/>
      </c>
      <c r="E603" t="str">
        <f>IF(Sheet1!E603="","",LOG10(Sheet1!E603))</f>
        <v/>
      </c>
      <c r="F603" t="str">
        <f>IF(Sheet1!F603="","",LOG10(Sheet1!F603))</f>
        <v/>
      </c>
      <c r="G603" t="str">
        <f>IF(Sheet1!G603="","",LOG10(Sheet1!G603))</f>
        <v/>
      </c>
      <c r="H603" t="str">
        <f>IF(Sheet1!H603="","",LOG10(Sheet1!H603))</f>
        <v/>
      </c>
      <c r="I603" t="str">
        <f>IF(Sheet1!I603="","",LOG10(Sheet1!I603))</f>
        <v/>
      </c>
      <c r="J603" t="str">
        <f>IF(Sheet1!J603="","",LOG10(Sheet1!J603))</f>
        <v/>
      </c>
      <c r="U603" t="str">
        <f>IF(Sheet1!T603=0,"", SUM(C603, F603, I603, L603, O603, R603)/Sheet1!T603)</f>
        <v/>
      </c>
    </row>
    <row r="604" spans="1:21" x14ac:dyDescent="0.2">
      <c r="A604" s="1"/>
      <c r="B604" t="str">
        <f>IF(Sheet1!B604="","",LOG10(Sheet1!B604))</f>
        <v/>
      </c>
      <c r="C604" t="str">
        <f>IF(Sheet1!C604="","",LOG10(Sheet1!C604))</f>
        <v/>
      </c>
      <c r="D604" t="str">
        <f>IF(Sheet1!D604="","",LOG10(Sheet1!D604))</f>
        <v/>
      </c>
      <c r="E604" t="str">
        <f>IF(Sheet1!E604="","",LOG10(Sheet1!E604))</f>
        <v/>
      </c>
      <c r="F604" t="str">
        <f>IF(Sheet1!F604="","",LOG10(Sheet1!F604))</f>
        <v/>
      </c>
      <c r="G604" t="str">
        <f>IF(Sheet1!G604="","",LOG10(Sheet1!G604))</f>
        <v/>
      </c>
      <c r="H604" t="str">
        <f>IF(Sheet1!H604="","",LOG10(Sheet1!H604))</f>
        <v/>
      </c>
      <c r="I604" t="str">
        <f>IF(Sheet1!I604="","",LOG10(Sheet1!I604))</f>
        <v/>
      </c>
      <c r="J604" t="str">
        <f>IF(Sheet1!J604="","",LOG10(Sheet1!J604))</f>
        <v/>
      </c>
      <c r="U604" t="str">
        <f>IF(Sheet1!T604=0,"", SUM(C604, F604, I604, L604, O604, R604)/Sheet1!T604)</f>
        <v/>
      </c>
    </row>
    <row r="605" spans="1:21" x14ac:dyDescent="0.2">
      <c r="A605" s="1"/>
      <c r="B605" t="str">
        <f>IF(Sheet1!B605="","",LOG10(Sheet1!B605))</f>
        <v/>
      </c>
      <c r="C605" t="str">
        <f>IF(Sheet1!C605="","",LOG10(Sheet1!C605))</f>
        <v/>
      </c>
      <c r="D605" t="str">
        <f>IF(Sheet1!D605="","",LOG10(Sheet1!D605))</f>
        <v/>
      </c>
      <c r="E605" t="str">
        <f>IF(Sheet1!E605="","",LOG10(Sheet1!E605))</f>
        <v/>
      </c>
      <c r="F605" t="str">
        <f>IF(Sheet1!F605="","",LOG10(Sheet1!F605))</f>
        <v/>
      </c>
      <c r="G605" t="str">
        <f>IF(Sheet1!G605="","",LOG10(Sheet1!G605))</f>
        <v/>
      </c>
      <c r="H605" t="str">
        <f>IF(Sheet1!H605="","",LOG10(Sheet1!H605))</f>
        <v/>
      </c>
      <c r="I605" t="str">
        <f>IF(Sheet1!I605="","",LOG10(Sheet1!I605))</f>
        <v/>
      </c>
      <c r="J605" t="str">
        <f>IF(Sheet1!J605="","",LOG10(Sheet1!J605))</f>
        <v/>
      </c>
      <c r="U605" t="str">
        <f>IF(Sheet1!T605=0,"", SUM(C605, F605, I605, L605, O605, R605)/Sheet1!T605)</f>
        <v/>
      </c>
    </row>
    <row r="606" spans="1:21" x14ac:dyDescent="0.2">
      <c r="A606" s="1"/>
      <c r="B606" t="str">
        <f>IF(Sheet1!B606="","",LOG10(Sheet1!B606))</f>
        <v/>
      </c>
      <c r="C606" t="str">
        <f>IF(Sheet1!C606="","",LOG10(Sheet1!C606))</f>
        <v/>
      </c>
      <c r="D606" t="str">
        <f>IF(Sheet1!D606="","",LOG10(Sheet1!D606))</f>
        <v/>
      </c>
      <c r="E606" t="str">
        <f>IF(Sheet1!E606="","",LOG10(Sheet1!E606))</f>
        <v/>
      </c>
      <c r="F606" t="str">
        <f>IF(Sheet1!F606="","",LOG10(Sheet1!F606))</f>
        <v/>
      </c>
      <c r="G606" t="str">
        <f>IF(Sheet1!G606="","",LOG10(Sheet1!G606))</f>
        <v/>
      </c>
      <c r="H606" t="str">
        <f>IF(Sheet1!H606="","",LOG10(Sheet1!H606))</f>
        <v/>
      </c>
      <c r="I606" t="str">
        <f>IF(Sheet1!I606="","",LOG10(Sheet1!I606))</f>
        <v/>
      </c>
      <c r="J606" t="str">
        <f>IF(Sheet1!J606="","",LOG10(Sheet1!J606))</f>
        <v/>
      </c>
      <c r="U606" t="str">
        <f>IF(Sheet1!T606=0,"", SUM(C606, F606, I606, L606, O606, R606)/Sheet1!T606)</f>
        <v/>
      </c>
    </row>
    <row r="607" spans="1:21" x14ac:dyDescent="0.2">
      <c r="A607" s="1"/>
      <c r="B607" t="str">
        <f>IF(Sheet1!B607="","",LOG10(Sheet1!B607))</f>
        <v/>
      </c>
      <c r="C607" t="str">
        <f>IF(Sheet1!C607="","",LOG10(Sheet1!C607))</f>
        <v/>
      </c>
      <c r="D607" t="str">
        <f>IF(Sheet1!D607="","",LOG10(Sheet1!D607))</f>
        <v/>
      </c>
      <c r="E607" t="str">
        <f>IF(Sheet1!E607="","",LOG10(Sheet1!E607))</f>
        <v/>
      </c>
      <c r="F607" t="str">
        <f>IF(Sheet1!F607="","",LOG10(Sheet1!F607))</f>
        <v/>
      </c>
      <c r="G607" t="str">
        <f>IF(Sheet1!G607="","",LOG10(Sheet1!G607))</f>
        <v/>
      </c>
      <c r="H607" t="str">
        <f>IF(Sheet1!H607="","",LOG10(Sheet1!H607))</f>
        <v/>
      </c>
      <c r="I607" t="str">
        <f>IF(Sheet1!I607="","",LOG10(Sheet1!I607))</f>
        <v/>
      </c>
      <c r="J607" t="str">
        <f>IF(Sheet1!J607="","",LOG10(Sheet1!J607))</f>
        <v/>
      </c>
      <c r="U607" t="str">
        <f>IF(Sheet1!T607=0,"", SUM(C607, F607, I607, L607, O607, R607)/Sheet1!T607)</f>
        <v/>
      </c>
    </row>
    <row r="608" spans="1:21" x14ac:dyDescent="0.2">
      <c r="A608" s="1"/>
      <c r="B608" t="str">
        <f>IF(Sheet1!B608="","",LOG10(Sheet1!B608))</f>
        <v/>
      </c>
      <c r="C608" t="str">
        <f>IF(Sheet1!C608="","",LOG10(Sheet1!C608))</f>
        <v/>
      </c>
      <c r="D608" t="str">
        <f>IF(Sheet1!D608="","",LOG10(Sheet1!D608))</f>
        <v/>
      </c>
      <c r="E608" t="str">
        <f>IF(Sheet1!E608="","",LOG10(Sheet1!E608))</f>
        <v/>
      </c>
      <c r="F608" t="str">
        <f>IF(Sheet1!F608="","",LOG10(Sheet1!F608))</f>
        <v/>
      </c>
      <c r="G608" t="str">
        <f>IF(Sheet1!G608="","",LOG10(Sheet1!G608))</f>
        <v/>
      </c>
      <c r="H608" t="str">
        <f>IF(Sheet1!H608="","",LOG10(Sheet1!H608))</f>
        <v/>
      </c>
      <c r="I608" t="str">
        <f>IF(Sheet1!I608="","",LOG10(Sheet1!I608))</f>
        <v/>
      </c>
      <c r="J608" t="str">
        <f>IF(Sheet1!J608="","",LOG10(Sheet1!J608))</f>
        <v/>
      </c>
      <c r="U608" t="str">
        <f>IF(Sheet1!T608=0,"", SUM(C608, F608, I608, L608, O608, R608)/Sheet1!T608)</f>
        <v/>
      </c>
    </row>
    <row r="609" spans="1:21" x14ac:dyDescent="0.2">
      <c r="A609" s="1"/>
      <c r="B609" t="str">
        <f>IF(Sheet1!B609="","",LOG10(Sheet1!B609))</f>
        <v/>
      </c>
      <c r="C609" t="str">
        <f>IF(Sheet1!C609="","",LOG10(Sheet1!C609))</f>
        <v/>
      </c>
      <c r="D609" t="str">
        <f>IF(Sheet1!D609="","",LOG10(Sheet1!D609))</f>
        <v/>
      </c>
      <c r="E609" t="str">
        <f>IF(Sheet1!E609="","",LOG10(Sheet1!E609))</f>
        <v/>
      </c>
      <c r="F609" t="str">
        <f>IF(Sheet1!F609="","",LOG10(Sheet1!F609))</f>
        <v/>
      </c>
      <c r="G609" t="str">
        <f>IF(Sheet1!G609="","",LOG10(Sheet1!G609))</f>
        <v/>
      </c>
      <c r="H609" t="str">
        <f>IF(Sheet1!H609="","",LOG10(Sheet1!H609))</f>
        <v/>
      </c>
      <c r="I609" t="str">
        <f>IF(Sheet1!I609="","",LOG10(Sheet1!I609))</f>
        <v/>
      </c>
      <c r="J609" t="str">
        <f>IF(Sheet1!J609="","",LOG10(Sheet1!J609))</f>
        <v/>
      </c>
      <c r="U609" t="str">
        <f>IF(Sheet1!T609=0,"", SUM(C609, F609, I609, L609, O609, R609)/Sheet1!T609)</f>
        <v/>
      </c>
    </row>
    <row r="610" spans="1:21" x14ac:dyDescent="0.2">
      <c r="A610" s="1"/>
      <c r="B610" t="str">
        <f>IF(Sheet1!B610="","",LOG10(Sheet1!B610))</f>
        <v/>
      </c>
      <c r="C610" t="str">
        <f>IF(Sheet1!C610="","",LOG10(Sheet1!C610))</f>
        <v/>
      </c>
      <c r="D610" t="str">
        <f>IF(Sheet1!D610="","",LOG10(Sheet1!D610))</f>
        <v/>
      </c>
      <c r="E610" t="str">
        <f>IF(Sheet1!E610="","",LOG10(Sheet1!E610))</f>
        <v/>
      </c>
      <c r="F610" t="str">
        <f>IF(Sheet1!F610="","",LOG10(Sheet1!F610))</f>
        <v/>
      </c>
      <c r="G610" t="str">
        <f>IF(Sheet1!G610="","",LOG10(Sheet1!G610))</f>
        <v/>
      </c>
      <c r="H610" t="str">
        <f>IF(Sheet1!H610="","",LOG10(Sheet1!H610))</f>
        <v/>
      </c>
      <c r="I610" t="str">
        <f>IF(Sheet1!I610="","",LOG10(Sheet1!I610))</f>
        <v/>
      </c>
      <c r="J610" t="str">
        <f>IF(Sheet1!J610="","",LOG10(Sheet1!J610))</f>
        <v/>
      </c>
      <c r="U610" t="str">
        <f>IF(Sheet1!T610=0,"", SUM(C610, F610, I610, L610, O610, R610)/Sheet1!T610)</f>
        <v/>
      </c>
    </row>
    <row r="611" spans="1:21" x14ac:dyDescent="0.2">
      <c r="A611" s="1"/>
      <c r="B611" t="str">
        <f>IF(Sheet1!B611="","",LOG10(Sheet1!B611))</f>
        <v/>
      </c>
      <c r="C611" t="str">
        <f>IF(Sheet1!C611="","",LOG10(Sheet1!C611))</f>
        <v/>
      </c>
      <c r="D611" t="str">
        <f>IF(Sheet1!D611="","",LOG10(Sheet1!D611))</f>
        <v/>
      </c>
      <c r="E611" t="str">
        <f>IF(Sheet1!E611="","",LOG10(Sheet1!E611))</f>
        <v/>
      </c>
      <c r="F611" t="str">
        <f>IF(Sheet1!F611="","",LOG10(Sheet1!F611))</f>
        <v/>
      </c>
      <c r="G611" t="str">
        <f>IF(Sheet1!G611="","",LOG10(Sheet1!G611))</f>
        <v/>
      </c>
      <c r="H611" t="str">
        <f>IF(Sheet1!H611="","",LOG10(Sheet1!H611))</f>
        <v/>
      </c>
      <c r="I611" t="str">
        <f>IF(Sheet1!I611="","",LOG10(Sheet1!I611))</f>
        <v/>
      </c>
      <c r="J611" t="str">
        <f>IF(Sheet1!J611="","",LOG10(Sheet1!J611))</f>
        <v/>
      </c>
      <c r="U611" t="str">
        <f>IF(Sheet1!T611=0,"", SUM(C611, F611, I611, L611, O611, R611)/Sheet1!T611)</f>
        <v/>
      </c>
    </row>
    <row r="612" spans="1:21" x14ac:dyDescent="0.2">
      <c r="A612" s="1"/>
      <c r="B612" t="str">
        <f>IF(Sheet1!B612="","",LOG10(Sheet1!B612))</f>
        <v/>
      </c>
      <c r="C612" t="str">
        <f>IF(Sheet1!C612="","",LOG10(Sheet1!C612))</f>
        <v/>
      </c>
      <c r="D612" t="str">
        <f>IF(Sheet1!D612="","",LOG10(Sheet1!D612))</f>
        <v/>
      </c>
      <c r="E612" t="str">
        <f>IF(Sheet1!E612="","",LOG10(Sheet1!E612))</f>
        <v/>
      </c>
      <c r="F612" t="str">
        <f>IF(Sheet1!F612="","",LOG10(Sheet1!F612))</f>
        <v/>
      </c>
      <c r="G612" t="str">
        <f>IF(Sheet1!G612="","",LOG10(Sheet1!G612))</f>
        <v/>
      </c>
      <c r="H612" t="str">
        <f>IF(Sheet1!H612="","",LOG10(Sheet1!H612))</f>
        <v/>
      </c>
      <c r="I612" t="str">
        <f>IF(Sheet1!I612="","",LOG10(Sheet1!I612))</f>
        <v/>
      </c>
      <c r="J612" t="str">
        <f>IF(Sheet1!J612="","",LOG10(Sheet1!J612))</f>
        <v/>
      </c>
      <c r="U612" t="str">
        <f>IF(Sheet1!T612=0,"", SUM(C612, F612, I612, L612, O612, R612)/Sheet1!T612)</f>
        <v/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8948-3939-4D16-9F9C-A0F7C5C5C6B1}">
  <dimension ref="A1:U584"/>
  <sheetViews>
    <sheetView workbookViewId="0">
      <selection activeCell="L1" sqref="L1:M1048576"/>
    </sheetView>
  </sheetViews>
  <sheetFormatPr defaultRowHeight="14.25" x14ac:dyDescent="0.2"/>
  <cols>
    <col min="1" max="1" width="12" customWidth="1"/>
  </cols>
  <sheetData>
    <row r="1" spans="1:21" x14ac:dyDescent="0.2">
      <c r="A1" s="1" t="str">
        <f>Sheet1!A1</f>
        <v>collection_date</v>
      </c>
      <c r="B1" s="1" t="str">
        <f>Sheet1!B1</f>
        <v>bcov_Eastern</v>
      </c>
      <c r="C1" s="1" t="str">
        <f>Sheet1!C1</f>
        <v>RSV_Eastern</v>
      </c>
      <c r="D1" s="1"/>
      <c r="E1" s="1"/>
      <c r="F1" s="1" t="str">
        <f>Sheet1!F1</f>
        <v>RSV_Northwest</v>
      </c>
      <c r="G1" s="1" t="str">
        <f>Sheet1!G1</f>
        <v>PMMoV_Northwest</v>
      </c>
      <c r="H1" s="1"/>
      <c r="I1" s="1" t="str">
        <f>Sheet1!I1</f>
        <v>RSV_South</v>
      </c>
      <c r="J1" s="1" t="str">
        <f>Sheet1!J1</f>
        <v>PMMoV_South</v>
      </c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C2" t="str">
        <f>IF(Sheet1!C2="", "",LOG10(Sheet1!C2/Sheet1!D2)*'Positive samples'!C2)</f>
        <v/>
      </c>
      <c r="F2" t="str">
        <f>IF(Sheet1!F2="", "",LOG10(Sheet1!F2/Sheet1!G2)*'Positive samples'!F2)</f>
        <v/>
      </c>
      <c r="G2" t="str">
        <f>IF(Sheet1!G2="", "",LOG10(Sheet1!G2/Sheet1!H2)*'Positive samples'!G2)</f>
        <v/>
      </c>
      <c r="I2" t="str">
        <f>IF(Sheet1!I2="", "",LOG10(Sheet1!I2/Sheet1!J2)*'Positive samples'!I2)</f>
        <v/>
      </c>
      <c r="J2" t="str">
        <f>IF(Sheet1!J2="", "",LOG10(Sheet1!J2/Sheet1!K2)*'Positive samples'!J2)</f>
        <v/>
      </c>
      <c r="U2" t="str">
        <f>IF('Positive samples'!U2=0, "", SUM(Normalization!C2, Normalization!F2, Normalization!I2, Normalization!L2, Normalization!O2:O2, Normalization!R2)/'Positive samples'!U2)</f>
        <v/>
      </c>
    </row>
    <row r="3" spans="1:21" x14ac:dyDescent="0.2">
      <c r="A3" s="1">
        <f>Sheet1!A3</f>
        <v>44563</v>
      </c>
      <c r="C3" t="str">
        <f>IF(Sheet1!C3="", "",LOG10(Sheet1!C3/Sheet1!D3)*'Positive samples'!C3)</f>
        <v/>
      </c>
      <c r="F3" t="str">
        <f>IF(Sheet1!F3="", "",LOG10(Sheet1!F3/Sheet1!G3)*'Positive samples'!F3)</f>
        <v/>
      </c>
      <c r="G3" t="str">
        <f>IF(Sheet1!G3="", "",LOG10(Sheet1!G3/Sheet1!H3)*'Positive samples'!G3)</f>
        <v/>
      </c>
      <c r="I3" t="str">
        <f>IF(Sheet1!I3="", "",LOG10(Sheet1!I3/Sheet1!J3)*'Positive samples'!I3)</f>
        <v/>
      </c>
      <c r="J3" t="str">
        <f>IF(Sheet1!J3="", "",LOG10(Sheet1!J3/Sheet1!K3)*'Positive samples'!J3)</f>
        <v/>
      </c>
      <c r="U3" t="str">
        <f>IF('Positive samples'!U3=0, "", SUM(Normalization!C3, Normalization!F3, Normalization!I3, Normalization!L3, Normalization!O3:O3, Normalization!R3)/'Positive samples'!U3)</f>
        <v/>
      </c>
    </row>
    <row r="4" spans="1:21" x14ac:dyDescent="0.2">
      <c r="A4" s="1">
        <f>Sheet1!A4</f>
        <v>44564</v>
      </c>
      <c r="C4" t="str">
        <f>IF(Sheet1!C4="", "",LOG10(Sheet1!C4/Sheet1!D4)*'Positive samples'!C4)</f>
        <v/>
      </c>
      <c r="F4" t="str">
        <f>IF(Sheet1!F4="", "",LOG10(Sheet1!F4/Sheet1!G4)*'Positive samples'!F4)</f>
        <v/>
      </c>
      <c r="G4" t="str">
        <f>IF(Sheet1!G4="", "",LOG10(Sheet1!G4/Sheet1!H4)*'Positive samples'!G4)</f>
        <v/>
      </c>
      <c r="I4" t="str">
        <f>IF(Sheet1!I4="", "",LOG10(Sheet1!I4/Sheet1!J4)*'Positive samples'!I4)</f>
        <v/>
      </c>
      <c r="J4" t="str">
        <f>IF(Sheet1!J4="", "",LOG10(Sheet1!J4/Sheet1!K4)*'Positive samples'!J4)</f>
        <v/>
      </c>
      <c r="U4" t="str">
        <f>IF('Positive samples'!U4=0, "", SUM(Normalization!C4, Normalization!F4, Normalization!I4, Normalization!L4, Normalization!O4:O4, Normalization!R4)/'Positive samples'!U4)</f>
        <v/>
      </c>
    </row>
    <row r="5" spans="1:21" x14ac:dyDescent="0.2">
      <c r="A5" s="1">
        <f>Sheet1!A5</f>
        <v>44565</v>
      </c>
      <c r="C5" t="str">
        <f>IF(Sheet1!C5="", "",LOG10(Sheet1!C5/Sheet1!D5)*'Positive samples'!C5)</f>
        <v/>
      </c>
      <c r="F5" t="str">
        <f>IF(Sheet1!F5="", "",LOG10(Sheet1!F5/Sheet1!G5)*'Positive samples'!F5)</f>
        <v/>
      </c>
      <c r="G5" t="str">
        <f>IF(Sheet1!G5="", "",LOG10(Sheet1!G5/Sheet1!H5)*'Positive samples'!G5)</f>
        <v/>
      </c>
      <c r="I5" t="str">
        <f>IF(Sheet1!I5="", "",LOG10(Sheet1!I5/Sheet1!J5)*'Positive samples'!I5)</f>
        <v/>
      </c>
      <c r="J5" t="str">
        <f>IF(Sheet1!J5="", "",LOG10(Sheet1!J5/Sheet1!K5)*'Positive samples'!J5)</f>
        <v/>
      </c>
      <c r="U5" t="str">
        <f>IF('Positive samples'!U5=0, "", SUM(Normalization!C5, Normalization!F5, Normalization!I5, Normalization!L5, Normalization!O5:O5, Normalization!R5)/'Positive samples'!U5)</f>
        <v/>
      </c>
    </row>
    <row r="6" spans="1:21" x14ac:dyDescent="0.2">
      <c r="A6" s="1">
        <f>Sheet1!A6</f>
        <v>44566</v>
      </c>
      <c r="C6" t="str">
        <f>IF(Sheet1!C6="", "",LOG10(Sheet1!C6/Sheet1!D6)*'Positive samples'!C6)</f>
        <v/>
      </c>
      <c r="F6" t="str">
        <f>IF(Sheet1!F6="", "",LOG10(Sheet1!F6/Sheet1!G6)*'Positive samples'!F6)</f>
        <v/>
      </c>
      <c r="G6" t="str">
        <f>IF(Sheet1!G6="", "",LOG10(Sheet1!G6/Sheet1!H6)*'Positive samples'!G6)</f>
        <v/>
      </c>
      <c r="I6" t="str">
        <f>IF(Sheet1!I6="", "",LOG10(Sheet1!I6/Sheet1!J6)*'Positive samples'!I6)</f>
        <v/>
      </c>
      <c r="J6" t="str">
        <f>IF(Sheet1!J6="", "",LOG10(Sheet1!J6/Sheet1!K6)*'Positive samples'!J6)</f>
        <v/>
      </c>
      <c r="U6" t="str">
        <f>IF('Positive samples'!U6=0, "", SUM(Normalization!C6, Normalization!F6, Normalization!I6, Normalization!L6, Normalization!O6:O6, Normalization!R6)/'Positive samples'!U6)</f>
        <v/>
      </c>
    </row>
    <row r="7" spans="1:21" x14ac:dyDescent="0.2">
      <c r="A7" s="1">
        <f>Sheet1!A7</f>
        <v>44567</v>
      </c>
      <c r="C7" t="str">
        <f>IF(Sheet1!C7="", "",LOG10(Sheet1!C7/Sheet1!D7)*'Positive samples'!C7)</f>
        <v/>
      </c>
      <c r="F7" t="str">
        <f>IF(Sheet1!F7="", "",LOG10(Sheet1!F7/Sheet1!G7)*'Positive samples'!F7)</f>
        <v/>
      </c>
      <c r="G7" t="str">
        <f>IF(Sheet1!G7="", "",LOG10(Sheet1!G7/Sheet1!H7)*'Positive samples'!G7)</f>
        <v/>
      </c>
      <c r="I7" t="str">
        <f>IF(Sheet1!I7="", "",LOG10(Sheet1!I7/Sheet1!J7)*'Positive samples'!I7)</f>
        <v/>
      </c>
      <c r="J7" t="str">
        <f>IF(Sheet1!J7="", "",LOG10(Sheet1!J7/Sheet1!K7)*'Positive samples'!J7)</f>
        <v/>
      </c>
      <c r="U7" t="str">
        <f>IF('Positive samples'!U7=0, "", SUM(Normalization!C7, Normalization!F7, Normalization!I7, Normalization!L7, Normalization!O7:O7, Normalization!R7)/'Positive samples'!U7)</f>
        <v/>
      </c>
    </row>
    <row r="8" spans="1:21" x14ac:dyDescent="0.2">
      <c r="A8" s="1">
        <f>Sheet1!A8</f>
        <v>44568</v>
      </c>
      <c r="C8" t="str">
        <f>IF(Sheet1!C8="", "",LOG10(Sheet1!C8/Sheet1!D8)*'Positive samples'!C8)</f>
        <v/>
      </c>
      <c r="F8" t="str">
        <f>IF(Sheet1!F8="", "",LOG10(Sheet1!F8/Sheet1!G8)*'Positive samples'!F8)</f>
        <v/>
      </c>
      <c r="G8" t="str">
        <f>IF(Sheet1!G8="", "",LOG10(Sheet1!G8/Sheet1!H8)*'Positive samples'!G8)</f>
        <v/>
      </c>
      <c r="I8" t="str">
        <f>IF(Sheet1!I8="", "",LOG10(Sheet1!I8/Sheet1!J8)*'Positive samples'!I8)</f>
        <v/>
      </c>
      <c r="J8" t="str">
        <f>IF(Sheet1!J8="", "",LOG10(Sheet1!J8/Sheet1!K8)*'Positive samples'!J8)</f>
        <v/>
      </c>
      <c r="U8" t="str">
        <f>IF('Positive samples'!U8=0, "", SUM(Normalization!C8, Normalization!F8, Normalization!I8, Normalization!L8, Normalization!O8:O8, Normalization!R8)/'Positive samples'!U8)</f>
        <v/>
      </c>
    </row>
    <row r="9" spans="1:21" x14ac:dyDescent="0.2">
      <c r="A9" s="1">
        <f>Sheet1!A9</f>
        <v>44569</v>
      </c>
      <c r="C9" t="str">
        <f>IF(Sheet1!C9="", "",LOG10(Sheet1!C9/Sheet1!D9)*'Positive samples'!C9)</f>
        <v/>
      </c>
      <c r="F9" t="str">
        <f>IF(Sheet1!F9="", "",LOG10(Sheet1!F9/Sheet1!G9)*'Positive samples'!F9)</f>
        <v/>
      </c>
      <c r="G9" t="str">
        <f>IF(Sheet1!G9="", "",LOG10(Sheet1!G9/Sheet1!H9)*'Positive samples'!G9)</f>
        <v/>
      </c>
      <c r="I9" t="str">
        <f>IF(Sheet1!I9="", "",LOG10(Sheet1!I9/Sheet1!J9)*'Positive samples'!I9)</f>
        <v/>
      </c>
      <c r="J9" t="str">
        <f>IF(Sheet1!J9="", "",LOG10(Sheet1!J9/Sheet1!K9)*'Positive samples'!J9)</f>
        <v/>
      </c>
      <c r="U9" t="str">
        <f>IF('Positive samples'!U9=0, "", SUM(Normalization!C9, Normalization!F9, Normalization!I9, Normalization!L9, Normalization!O9:O9, Normalization!R9)/'Positive samples'!U9)</f>
        <v/>
      </c>
    </row>
    <row r="10" spans="1:21" x14ac:dyDescent="0.2">
      <c r="A10" s="1">
        <f>Sheet1!A10</f>
        <v>44570</v>
      </c>
      <c r="C10" t="str">
        <f>IF(Sheet1!C10="", "",LOG10(Sheet1!C10/Sheet1!D10)*'Positive samples'!C10)</f>
        <v/>
      </c>
      <c r="F10" t="str">
        <f>IF(Sheet1!F10="", "",LOG10(Sheet1!F10/Sheet1!G10)*'Positive samples'!F10)</f>
        <v/>
      </c>
      <c r="G10" t="str">
        <f>IF(Sheet1!G10="", "",LOG10(Sheet1!G10/Sheet1!H10)*'Positive samples'!G10)</f>
        <v/>
      </c>
      <c r="I10" t="str">
        <f>IF(Sheet1!I10="", "",LOG10(Sheet1!I10/Sheet1!J10)*'Positive samples'!I10)</f>
        <v/>
      </c>
      <c r="J10" t="str">
        <f>IF(Sheet1!J10="", "",LOG10(Sheet1!J10/Sheet1!K10)*'Positive samples'!J10)</f>
        <v/>
      </c>
      <c r="U10" t="str">
        <f>IF('Positive samples'!U10=0, "", SUM(Normalization!C10, Normalization!F10, Normalization!I10, Normalization!L10, Normalization!O10:O10, Normalization!R10)/'Positive samples'!U10)</f>
        <v/>
      </c>
    </row>
    <row r="11" spans="1:21" x14ac:dyDescent="0.2">
      <c r="A11" s="1">
        <f>Sheet1!A11</f>
        <v>44571</v>
      </c>
      <c r="C11" t="str">
        <f>IF(Sheet1!C11="", "",LOG10(Sheet1!C11/Sheet1!D11)*'Positive samples'!C11)</f>
        <v/>
      </c>
      <c r="F11" t="str">
        <f>IF(Sheet1!F11="", "",LOG10(Sheet1!F11/Sheet1!G11)*'Positive samples'!F11)</f>
        <v/>
      </c>
      <c r="G11" t="str">
        <f>IF(Sheet1!G11="", "",LOG10(Sheet1!G11/Sheet1!H11)*'Positive samples'!G11)</f>
        <v/>
      </c>
      <c r="I11" t="str">
        <f>IF(Sheet1!I11="", "",LOG10(Sheet1!I11/Sheet1!J11)*'Positive samples'!I11)</f>
        <v/>
      </c>
      <c r="J11" t="str">
        <f>IF(Sheet1!J11="", "",LOG10(Sheet1!J11/Sheet1!K11)*'Positive samples'!J11)</f>
        <v/>
      </c>
      <c r="U11" t="str">
        <f>IF('Positive samples'!U11=0, "", SUM(Normalization!C11, Normalization!F11, Normalization!I11, Normalization!L11, Normalization!O11:O11, Normalization!R11)/'Positive samples'!U11)</f>
        <v/>
      </c>
    </row>
    <row r="12" spans="1:21" x14ac:dyDescent="0.2">
      <c r="A12" s="1">
        <f>Sheet1!A12</f>
        <v>44572</v>
      </c>
      <c r="C12" t="str">
        <f>IF(Sheet1!C12="", "",LOG10(Sheet1!C12/Sheet1!D12)*'Positive samples'!C12)</f>
        <v/>
      </c>
      <c r="F12" t="str">
        <f>IF(Sheet1!F12="", "",LOG10(Sheet1!F12/Sheet1!G12)*'Positive samples'!F12)</f>
        <v/>
      </c>
      <c r="G12" t="str">
        <f>IF(Sheet1!G12="", "",LOG10(Sheet1!G12/Sheet1!H12)*'Positive samples'!G12)</f>
        <v/>
      </c>
      <c r="I12" t="str">
        <f>IF(Sheet1!I12="", "",LOG10(Sheet1!I12/Sheet1!J12)*'Positive samples'!I12)</f>
        <v/>
      </c>
      <c r="J12" t="str">
        <f>IF(Sheet1!J12="", "",LOG10(Sheet1!J12/Sheet1!K12)*'Positive samples'!J12)</f>
        <v/>
      </c>
      <c r="U12" t="str">
        <f>IF('Positive samples'!U12=0, "", SUM(Normalization!C12, Normalization!F12, Normalization!I12, Normalization!L12, Normalization!O12:O12, Normalization!R12)/'Positive samples'!U12)</f>
        <v/>
      </c>
    </row>
    <row r="13" spans="1:21" x14ac:dyDescent="0.2">
      <c r="A13" s="1">
        <f>Sheet1!A13</f>
        <v>44573</v>
      </c>
      <c r="C13" t="str">
        <f>IF(Sheet1!C13="", "",LOG10(Sheet1!C13/Sheet1!D13)*'Positive samples'!C13)</f>
        <v/>
      </c>
      <c r="F13" t="str">
        <f>IF(Sheet1!F13="", "",LOG10(Sheet1!F13/Sheet1!G13)*'Positive samples'!F13)</f>
        <v/>
      </c>
      <c r="G13" t="str">
        <f>IF(Sheet1!G13="", "",LOG10(Sheet1!G13/Sheet1!H13)*'Positive samples'!G13)</f>
        <v/>
      </c>
      <c r="I13" t="str">
        <f>IF(Sheet1!I13="", "",LOG10(Sheet1!I13/Sheet1!J13)*'Positive samples'!I13)</f>
        <v/>
      </c>
      <c r="J13" t="str">
        <f>IF(Sheet1!J13="", "",LOG10(Sheet1!J13/Sheet1!K13)*'Positive samples'!J13)</f>
        <v/>
      </c>
      <c r="U13" t="str">
        <f>IF('Positive samples'!U13=0, "", SUM(Normalization!C13, Normalization!F13, Normalization!I13, Normalization!L13, Normalization!O13:O13, Normalization!R13)/'Positive samples'!U13)</f>
        <v/>
      </c>
    </row>
    <row r="14" spans="1:21" x14ac:dyDescent="0.2">
      <c r="A14" s="1">
        <f>Sheet1!A14</f>
        <v>44574</v>
      </c>
      <c r="C14" t="str">
        <f>IF(Sheet1!C14="", "",LOG10(Sheet1!C14/Sheet1!D14)*'Positive samples'!C14)</f>
        <v/>
      </c>
      <c r="F14" t="str">
        <f>IF(Sheet1!F14="", "",LOG10(Sheet1!F14/Sheet1!G14)*'Positive samples'!F14)</f>
        <v/>
      </c>
      <c r="G14" t="str">
        <f>IF(Sheet1!G14="", "",LOG10(Sheet1!G14/Sheet1!H14)*'Positive samples'!G14)</f>
        <v/>
      </c>
      <c r="I14" t="str">
        <f>IF(Sheet1!I14="", "",LOG10(Sheet1!I14/Sheet1!J14)*'Positive samples'!I14)</f>
        <v/>
      </c>
      <c r="J14" t="str">
        <f>IF(Sheet1!J14="", "",LOG10(Sheet1!J14/Sheet1!K14)*'Positive samples'!J14)</f>
        <v/>
      </c>
      <c r="U14" t="str">
        <f>IF('Positive samples'!U14=0, "", SUM(Normalization!C14, Normalization!F14, Normalization!I14, Normalization!L14, Normalization!O14:O14, Normalization!R14)/'Positive samples'!U14)</f>
        <v/>
      </c>
    </row>
    <row r="15" spans="1:21" x14ac:dyDescent="0.2">
      <c r="A15" s="1">
        <f>Sheet1!A15</f>
        <v>44575</v>
      </c>
      <c r="C15" t="str">
        <f>IF(Sheet1!C15="", "",LOG10(Sheet1!C15/Sheet1!D15)*'Positive samples'!C15)</f>
        <v/>
      </c>
      <c r="F15" t="str">
        <f>IF(Sheet1!F15="", "",LOG10(Sheet1!F15/Sheet1!G15)*'Positive samples'!F15)</f>
        <v/>
      </c>
      <c r="G15" t="str">
        <f>IF(Sheet1!G15="", "",LOG10(Sheet1!G15/Sheet1!H15)*'Positive samples'!G15)</f>
        <v/>
      </c>
      <c r="I15" t="str">
        <f>IF(Sheet1!I15="", "",LOG10(Sheet1!I15/Sheet1!J15)*'Positive samples'!I15)</f>
        <v/>
      </c>
      <c r="J15" t="str">
        <f>IF(Sheet1!J15="", "",LOG10(Sheet1!J15/Sheet1!K15)*'Positive samples'!J15)</f>
        <v/>
      </c>
      <c r="U15" t="str">
        <f>IF('Positive samples'!U15=0, "", SUM(Normalization!C15, Normalization!F15, Normalization!I15, Normalization!L15, Normalization!O15:O15, Normalization!R15)/'Positive samples'!U15)</f>
        <v/>
      </c>
    </row>
    <row r="16" spans="1:21" x14ac:dyDescent="0.2">
      <c r="A16" s="1">
        <f>Sheet1!A16</f>
        <v>44576</v>
      </c>
      <c r="C16" t="str">
        <f>IF(Sheet1!C16="", "",LOG10(Sheet1!C16/Sheet1!D16)*'Positive samples'!C16)</f>
        <v/>
      </c>
      <c r="F16" t="str">
        <f>IF(Sheet1!F16="", "",LOG10(Sheet1!F16/Sheet1!G16)*'Positive samples'!F16)</f>
        <v/>
      </c>
      <c r="G16" t="str">
        <f>IF(Sheet1!G16="", "",LOG10(Sheet1!G16/Sheet1!H16)*'Positive samples'!G16)</f>
        <v/>
      </c>
      <c r="I16" t="str">
        <f>IF(Sheet1!I16="", "",LOG10(Sheet1!I16/Sheet1!J16)*'Positive samples'!I16)</f>
        <v/>
      </c>
      <c r="J16" t="str">
        <f>IF(Sheet1!J16="", "",LOG10(Sheet1!J16/Sheet1!K16)*'Positive samples'!J16)</f>
        <v/>
      </c>
      <c r="U16" t="str">
        <f>IF('Positive samples'!U16=0, "", SUM(Normalization!C16, Normalization!F16, Normalization!I16, Normalization!L16, Normalization!O16:O16, Normalization!R16)/'Positive samples'!U16)</f>
        <v/>
      </c>
    </row>
    <row r="17" spans="1:21" x14ac:dyDescent="0.2">
      <c r="A17" s="1">
        <f>Sheet1!A17</f>
        <v>44577</v>
      </c>
      <c r="C17" t="str">
        <f>IF(Sheet1!C17="", "",LOG10(Sheet1!C17/Sheet1!D17)*'Positive samples'!C17)</f>
        <v/>
      </c>
      <c r="F17" t="str">
        <f>IF(Sheet1!F17="", "",LOG10(Sheet1!F17/Sheet1!G17)*'Positive samples'!F17)</f>
        <v/>
      </c>
      <c r="G17" t="str">
        <f>IF(Sheet1!G17="", "",LOG10(Sheet1!G17/Sheet1!H17)*'Positive samples'!G17)</f>
        <v/>
      </c>
      <c r="I17" t="str">
        <f>IF(Sheet1!I17="", "",LOG10(Sheet1!I17/Sheet1!J17)*'Positive samples'!I17)</f>
        <v/>
      </c>
      <c r="J17" t="str">
        <f>IF(Sheet1!J17="", "",LOG10(Sheet1!J17/Sheet1!K17)*'Positive samples'!J17)</f>
        <v/>
      </c>
      <c r="U17" t="str">
        <f>IF('Positive samples'!U17=0, "", SUM(Normalization!C17, Normalization!F17, Normalization!I17, Normalization!L17, Normalization!O17:O17, Normalization!R17)/'Positive samples'!U17)</f>
        <v/>
      </c>
    </row>
    <row r="18" spans="1:21" x14ac:dyDescent="0.2">
      <c r="A18" s="1">
        <f>Sheet1!A18</f>
        <v>44578</v>
      </c>
      <c r="C18" t="str">
        <f>IF(Sheet1!C18="", "",LOG10(Sheet1!C18/Sheet1!D18)*'Positive samples'!C18)</f>
        <v/>
      </c>
      <c r="F18" t="str">
        <f>IF(Sheet1!F18="", "",LOG10(Sheet1!F18/Sheet1!G18)*'Positive samples'!F18)</f>
        <v/>
      </c>
      <c r="G18" t="str">
        <f>IF(Sheet1!G18="", "",LOG10(Sheet1!G18/Sheet1!H18)*'Positive samples'!G18)</f>
        <v/>
      </c>
      <c r="I18" t="str">
        <f>IF(Sheet1!I18="", "",LOG10(Sheet1!I18/Sheet1!J18)*'Positive samples'!I18)</f>
        <v/>
      </c>
      <c r="J18" t="str">
        <f>IF(Sheet1!J18="", "",LOG10(Sheet1!J18/Sheet1!K18)*'Positive samples'!J18)</f>
        <v/>
      </c>
      <c r="U18" t="str">
        <f>IF('Positive samples'!U18=0, "", SUM(Normalization!C18, Normalization!F18, Normalization!I18, Normalization!L18, Normalization!O18:O18, Normalization!R18)/'Positive samples'!U18)</f>
        <v/>
      </c>
    </row>
    <row r="19" spans="1:21" x14ac:dyDescent="0.2">
      <c r="A19" s="1">
        <f>Sheet1!A19</f>
        <v>44579</v>
      </c>
      <c r="C19" t="str">
        <f>IF(Sheet1!C19="", "",LOG10(Sheet1!C19/Sheet1!D19)*'Positive samples'!C19)</f>
        <v/>
      </c>
      <c r="F19" t="str">
        <f>IF(Sheet1!F19="", "",LOG10(Sheet1!F19/Sheet1!G19)*'Positive samples'!F19)</f>
        <v/>
      </c>
      <c r="G19" t="str">
        <f>IF(Sheet1!G19="", "",LOG10(Sheet1!G19/Sheet1!H19)*'Positive samples'!G19)</f>
        <v/>
      </c>
      <c r="I19" t="str">
        <f>IF(Sheet1!I19="", "",LOG10(Sheet1!I19/Sheet1!J19)*'Positive samples'!I19)</f>
        <v/>
      </c>
      <c r="J19" t="str">
        <f>IF(Sheet1!J19="", "",LOG10(Sheet1!J19/Sheet1!K19)*'Positive samples'!J19)</f>
        <v/>
      </c>
      <c r="U19" t="str">
        <f>IF('Positive samples'!U19=0, "", SUM(Normalization!C19, Normalization!F19, Normalization!I19, Normalization!L19, Normalization!O19:O19, Normalization!R19)/'Positive samples'!U19)</f>
        <v/>
      </c>
    </row>
    <row r="20" spans="1:21" x14ac:dyDescent="0.2">
      <c r="A20" s="1">
        <f>Sheet1!A20</f>
        <v>44580</v>
      </c>
      <c r="C20" t="str">
        <f>IF(Sheet1!C20="", "",LOG10(Sheet1!C20/Sheet1!D20)*'Positive samples'!C20)</f>
        <v/>
      </c>
      <c r="F20" t="str">
        <f>IF(Sheet1!F20="", "",LOG10(Sheet1!F20/Sheet1!G20)*'Positive samples'!F20)</f>
        <v/>
      </c>
      <c r="G20" t="str">
        <f>IF(Sheet1!G20="", "",LOG10(Sheet1!G20/Sheet1!H20)*'Positive samples'!G20)</f>
        <v/>
      </c>
      <c r="I20" t="str">
        <f>IF(Sheet1!I20="", "",LOG10(Sheet1!I20/Sheet1!J20)*'Positive samples'!I20)</f>
        <v/>
      </c>
      <c r="J20" t="str">
        <f>IF(Sheet1!J20="", "",LOG10(Sheet1!J20/Sheet1!K20)*'Positive samples'!J20)</f>
        <v/>
      </c>
      <c r="U20" t="str">
        <f>IF('Positive samples'!U20=0, "", SUM(Normalization!C20, Normalization!F20, Normalization!I20, Normalization!L20, Normalization!O20:O20, Normalization!R20)/'Positive samples'!U20)</f>
        <v/>
      </c>
    </row>
    <row r="21" spans="1:21" x14ac:dyDescent="0.2">
      <c r="A21" s="1">
        <f>Sheet1!A21</f>
        <v>44581</v>
      </c>
      <c r="C21" t="str">
        <f>IF(Sheet1!C21="", "",LOG10(Sheet1!C21/Sheet1!D21)*'Positive samples'!C21)</f>
        <v/>
      </c>
      <c r="F21" t="str">
        <f>IF(Sheet1!F21="", "",LOG10(Sheet1!F21/Sheet1!G21)*'Positive samples'!F21)</f>
        <v/>
      </c>
      <c r="G21" t="str">
        <f>IF(Sheet1!G21="", "",LOG10(Sheet1!G21/Sheet1!H21)*'Positive samples'!G21)</f>
        <v/>
      </c>
      <c r="I21" t="str">
        <f>IF(Sheet1!I21="", "",LOG10(Sheet1!I21/Sheet1!J21)*'Positive samples'!I21)</f>
        <v/>
      </c>
      <c r="J21" t="str">
        <f>IF(Sheet1!J21="", "",LOG10(Sheet1!J21/Sheet1!K21)*'Positive samples'!J21)</f>
        <v/>
      </c>
      <c r="U21" t="str">
        <f>IF('Positive samples'!U21=0, "", SUM(Normalization!C21, Normalization!F21, Normalization!I21, Normalization!L21, Normalization!O21:O21, Normalization!R21)/'Positive samples'!U21)</f>
        <v/>
      </c>
    </row>
    <row r="22" spans="1:21" x14ac:dyDescent="0.2">
      <c r="A22" s="1">
        <f>Sheet1!A22</f>
        <v>44582</v>
      </c>
      <c r="C22" t="str">
        <f>IF(Sheet1!C22="", "",LOG10(Sheet1!C22/Sheet1!D22)*'Positive samples'!C22)</f>
        <v/>
      </c>
      <c r="F22" t="str">
        <f>IF(Sheet1!F22="", "",LOG10(Sheet1!F22/Sheet1!G22)*'Positive samples'!F22)</f>
        <v/>
      </c>
      <c r="G22" t="str">
        <f>IF(Sheet1!G22="", "",LOG10(Sheet1!G22/Sheet1!H22)*'Positive samples'!G22)</f>
        <v/>
      </c>
      <c r="I22" t="str">
        <f>IF(Sheet1!I22="", "",LOG10(Sheet1!I22/Sheet1!J22)*'Positive samples'!I22)</f>
        <v/>
      </c>
      <c r="J22" t="str">
        <f>IF(Sheet1!J22="", "",LOG10(Sheet1!J22/Sheet1!K22)*'Positive samples'!J22)</f>
        <v/>
      </c>
      <c r="U22" t="str">
        <f>IF('Positive samples'!U22=0, "", SUM(Normalization!C22, Normalization!F22, Normalization!I22, Normalization!L22, Normalization!O22:O22, Normalization!R22)/'Positive samples'!U22)</f>
        <v/>
      </c>
    </row>
    <row r="23" spans="1:21" x14ac:dyDescent="0.2">
      <c r="A23" s="1">
        <f>Sheet1!A23</f>
        <v>44583</v>
      </c>
      <c r="C23" t="str">
        <f>IF(Sheet1!C23="", "",LOG10(Sheet1!C23/Sheet1!D23)*'Positive samples'!C23)</f>
        <v/>
      </c>
      <c r="F23" t="str">
        <f>IF(Sheet1!F23="", "",LOG10(Sheet1!F23/Sheet1!G23)*'Positive samples'!F23)</f>
        <v/>
      </c>
      <c r="G23" t="str">
        <f>IF(Sheet1!G23="", "",LOG10(Sheet1!G23/Sheet1!H23)*'Positive samples'!G23)</f>
        <v/>
      </c>
      <c r="I23" t="str">
        <f>IF(Sheet1!I23="", "",LOG10(Sheet1!I23/Sheet1!J23)*'Positive samples'!I23)</f>
        <v/>
      </c>
      <c r="J23" t="str">
        <f>IF(Sheet1!J23="", "",LOG10(Sheet1!J23/Sheet1!K23)*'Positive samples'!J23)</f>
        <v/>
      </c>
      <c r="U23" t="str">
        <f>IF('Positive samples'!U23=0, "", SUM(Normalization!C23, Normalization!F23, Normalization!I23, Normalization!L23, Normalization!O23:O23, Normalization!R23)/'Positive samples'!U23)</f>
        <v/>
      </c>
    </row>
    <row r="24" spans="1:21" x14ac:dyDescent="0.2">
      <c r="A24" s="1">
        <f>Sheet1!A24</f>
        <v>44584</v>
      </c>
      <c r="C24" t="str">
        <f>IF(Sheet1!C24="", "",LOG10(Sheet1!C24/Sheet1!D24)*'Positive samples'!C24)</f>
        <v/>
      </c>
      <c r="F24" t="str">
        <f>IF(Sheet1!F24="", "",LOG10(Sheet1!F24/Sheet1!G24)*'Positive samples'!F24)</f>
        <v/>
      </c>
      <c r="G24" t="str">
        <f>IF(Sheet1!G24="", "",LOG10(Sheet1!G24/Sheet1!H24)*'Positive samples'!G24)</f>
        <v/>
      </c>
      <c r="I24" t="str">
        <f>IF(Sheet1!I24="", "",LOG10(Sheet1!I24/Sheet1!J24)*'Positive samples'!I24)</f>
        <v/>
      </c>
      <c r="J24" t="str">
        <f>IF(Sheet1!J24="", "",LOG10(Sheet1!J24/Sheet1!K24)*'Positive samples'!J24)</f>
        <v/>
      </c>
      <c r="U24" t="str">
        <f>IF('Positive samples'!U24=0, "", SUM(Normalization!C24, Normalization!F24, Normalization!I24, Normalization!L24, Normalization!O24:O24, Normalization!R24)/'Positive samples'!U24)</f>
        <v/>
      </c>
    </row>
    <row r="25" spans="1:21" x14ac:dyDescent="0.2">
      <c r="A25" s="1">
        <f>Sheet1!A25</f>
        <v>44585</v>
      </c>
      <c r="C25" t="str">
        <f>IF(Sheet1!C25="", "",LOG10(Sheet1!C25/Sheet1!D25)*'Positive samples'!C25)</f>
        <v/>
      </c>
      <c r="F25" t="str">
        <f>IF(Sheet1!F25="", "",LOG10(Sheet1!F25/Sheet1!G25)*'Positive samples'!F25)</f>
        <v/>
      </c>
      <c r="G25" t="str">
        <f>IF(Sheet1!G25="", "",LOG10(Sheet1!G25/Sheet1!H25)*'Positive samples'!G25)</f>
        <v/>
      </c>
      <c r="I25" t="str">
        <f>IF(Sheet1!I25="", "",LOG10(Sheet1!I25/Sheet1!J25)*'Positive samples'!I25)</f>
        <v/>
      </c>
      <c r="J25" t="str">
        <f>IF(Sheet1!J25="", "",LOG10(Sheet1!J25/Sheet1!K25)*'Positive samples'!J25)</f>
        <v/>
      </c>
      <c r="U25" t="str">
        <f>IF('Positive samples'!U25=0, "", SUM(Normalization!C25, Normalization!F25, Normalization!I25, Normalization!L25, Normalization!O25:O25, Normalization!R25)/'Positive samples'!U25)</f>
        <v/>
      </c>
    </row>
    <row r="26" spans="1:21" x14ac:dyDescent="0.2">
      <c r="A26" s="1">
        <f>Sheet1!A26</f>
        <v>44586</v>
      </c>
      <c r="C26" t="str">
        <f>IF(Sheet1!C26="", "",LOG10(Sheet1!C26/Sheet1!D26)*'Positive samples'!C26)</f>
        <v/>
      </c>
      <c r="F26" t="str">
        <f>IF(Sheet1!F26="", "",LOG10(Sheet1!F26/Sheet1!G26)*'Positive samples'!F26)</f>
        <v/>
      </c>
      <c r="G26" t="str">
        <f>IF(Sheet1!G26="", "",LOG10(Sheet1!G26/Sheet1!H26)*'Positive samples'!G26)</f>
        <v/>
      </c>
      <c r="I26" t="str">
        <f>IF(Sheet1!I26="", "",LOG10(Sheet1!I26/Sheet1!J26)*'Positive samples'!I26)</f>
        <v/>
      </c>
      <c r="J26" t="str">
        <f>IF(Sheet1!J26="", "",LOG10(Sheet1!J26/Sheet1!K26)*'Positive samples'!J26)</f>
        <v/>
      </c>
      <c r="U26" t="str">
        <f>IF('Positive samples'!U26=0, "", SUM(Normalization!C26, Normalization!F26, Normalization!I26, Normalization!L26, Normalization!O26:O26, Normalization!R26)/'Positive samples'!U26)</f>
        <v/>
      </c>
    </row>
    <row r="27" spans="1:21" x14ac:dyDescent="0.2">
      <c r="A27" s="1">
        <f>Sheet1!A27</f>
        <v>44587</v>
      </c>
      <c r="C27" t="str">
        <f>IF(Sheet1!C27="", "",LOG10(Sheet1!C27/Sheet1!D27)*'Positive samples'!C27)</f>
        <v/>
      </c>
      <c r="F27" t="str">
        <f>IF(Sheet1!F27="", "",LOG10(Sheet1!F27/Sheet1!G27)*'Positive samples'!F27)</f>
        <v/>
      </c>
      <c r="G27" t="str">
        <f>IF(Sheet1!G27="", "",LOG10(Sheet1!G27/Sheet1!H27)*'Positive samples'!G27)</f>
        <v/>
      </c>
      <c r="I27" t="str">
        <f>IF(Sheet1!I27="", "",LOG10(Sheet1!I27/Sheet1!J27)*'Positive samples'!I27)</f>
        <v/>
      </c>
      <c r="J27" t="str">
        <f>IF(Sheet1!J27="", "",LOG10(Sheet1!J27/Sheet1!K27)*'Positive samples'!J27)</f>
        <v/>
      </c>
      <c r="U27" t="str">
        <f>IF('Positive samples'!U27=0, "", SUM(Normalization!C27, Normalization!F27, Normalization!I27, Normalization!L27, Normalization!O27:O27, Normalization!R27)/'Positive samples'!U27)</f>
        <v/>
      </c>
    </row>
    <row r="28" spans="1:21" x14ac:dyDescent="0.2">
      <c r="A28" s="1">
        <f>Sheet1!A28</f>
        <v>44588</v>
      </c>
      <c r="C28" t="str">
        <f>IF(Sheet1!C28="", "",LOG10(Sheet1!C28/Sheet1!D28)*'Positive samples'!C28)</f>
        <v/>
      </c>
      <c r="F28" t="str">
        <f>IF(Sheet1!F28="", "",LOG10(Sheet1!F28/Sheet1!G28)*'Positive samples'!F28)</f>
        <v/>
      </c>
      <c r="G28" t="str">
        <f>IF(Sheet1!G28="", "",LOG10(Sheet1!G28/Sheet1!H28)*'Positive samples'!G28)</f>
        <v/>
      </c>
      <c r="I28" t="str">
        <f>IF(Sheet1!I28="", "",LOG10(Sheet1!I28/Sheet1!J28)*'Positive samples'!I28)</f>
        <v/>
      </c>
      <c r="J28" t="str">
        <f>IF(Sheet1!J28="", "",LOG10(Sheet1!J28/Sheet1!K28)*'Positive samples'!J28)</f>
        <v/>
      </c>
      <c r="U28" t="str">
        <f>IF('Positive samples'!U28=0, "", SUM(Normalization!C28, Normalization!F28, Normalization!I28, Normalization!L28, Normalization!O28:O28, Normalization!R28)/'Positive samples'!U28)</f>
        <v/>
      </c>
    </row>
    <row r="29" spans="1:21" x14ac:dyDescent="0.2">
      <c r="A29" s="1">
        <f>Sheet1!A29</f>
        <v>44589</v>
      </c>
      <c r="C29" t="str">
        <f>IF(Sheet1!C29="", "",LOG10(Sheet1!C29/Sheet1!D29)*'Positive samples'!C29)</f>
        <v/>
      </c>
      <c r="F29" t="str">
        <f>IF(Sheet1!F29="", "",LOG10(Sheet1!F29/Sheet1!G29)*'Positive samples'!F29)</f>
        <v/>
      </c>
      <c r="G29" t="str">
        <f>IF(Sheet1!G29="", "",LOG10(Sheet1!G29/Sheet1!H29)*'Positive samples'!G29)</f>
        <v/>
      </c>
      <c r="I29" t="str">
        <f>IF(Sheet1!I29="", "",LOG10(Sheet1!I29/Sheet1!J29)*'Positive samples'!I29)</f>
        <v/>
      </c>
      <c r="J29" t="str">
        <f>IF(Sheet1!J29="", "",LOG10(Sheet1!J29/Sheet1!K29)*'Positive samples'!J29)</f>
        <v/>
      </c>
      <c r="U29" t="str">
        <f>IF('Positive samples'!U29=0, "", SUM(Normalization!C29, Normalization!F29, Normalization!I29, Normalization!L29, Normalization!O29:O29, Normalization!R29)/'Positive samples'!U29)</f>
        <v/>
      </c>
    </row>
    <row r="30" spans="1:21" x14ac:dyDescent="0.2">
      <c r="A30" s="1">
        <f>Sheet1!A30</f>
        <v>44590</v>
      </c>
      <c r="C30" t="str">
        <f>IF(Sheet1!C30="", "",LOG10(Sheet1!C30/Sheet1!D30)*'Positive samples'!C30)</f>
        <v/>
      </c>
      <c r="F30" t="str">
        <f>IF(Sheet1!F30="", "",LOG10(Sheet1!F30/Sheet1!G30)*'Positive samples'!F30)</f>
        <v/>
      </c>
      <c r="G30" t="str">
        <f>IF(Sheet1!G30="", "",LOG10(Sheet1!G30/Sheet1!H30)*'Positive samples'!G30)</f>
        <v/>
      </c>
      <c r="I30" t="str">
        <f>IF(Sheet1!I30="", "",LOG10(Sheet1!I30/Sheet1!J30)*'Positive samples'!I30)</f>
        <v/>
      </c>
      <c r="J30" t="str">
        <f>IF(Sheet1!J30="", "",LOG10(Sheet1!J30/Sheet1!K30)*'Positive samples'!J30)</f>
        <v/>
      </c>
      <c r="U30" t="str">
        <f>IF('Positive samples'!U30=0, "", SUM(Normalization!C30, Normalization!F30, Normalization!I30, Normalization!L30, Normalization!O30:O30, Normalization!R30)/'Positive samples'!U30)</f>
        <v/>
      </c>
    </row>
    <row r="31" spans="1:21" x14ac:dyDescent="0.2">
      <c r="A31" s="1">
        <f>Sheet1!A31</f>
        <v>44591</v>
      </c>
      <c r="C31" t="str">
        <f>IF(Sheet1!C31="", "",LOG10(Sheet1!C31/Sheet1!D31)*'Positive samples'!C31)</f>
        <v/>
      </c>
      <c r="F31" t="str">
        <f>IF(Sheet1!F31="", "",LOG10(Sheet1!F31/Sheet1!G31)*'Positive samples'!F31)</f>
        <v/>
      </c>
      <c r="G31" t="str">
        <f>IF(Sheet1!G31="", "",LOG10(Sheet1!G31/Sheet1!H31)*'Positive samples'!G31)</f>
        <v/>
      </c>
      <c r="I31" t="str">
        <f>IF(Sheet1!I31="", "",LOG10(Sheet1!I31/Sheet1!J31)*'Positive samples'!I31)</f>
        <v/>
      </c>
      <c r="J31" t="str">
        <f>IF(Sheet1!J31="", "",LOG10(Sheet1!J31/Sheet1!K31)*'Positive samples'!J31)</f>
        <v/>
      </c>
      <c r="U31" t="str">
        <f>IF('Positive samples'!U31=0, "", SUM(Normalization!C31, Normalization!F31, Normalization!I31, Normalization!L31, Normalization!O31:O31, Normalization!R31)/'Positive samples'!U31)</f>
        <v/>
      </c>
    </row>
    <row r="32" spans="1:21" x14ac:dyDescent="0.2">
      <c r="A32" s="1">
        <f>Sheet1!A32</f>
        <v>44592</v>
      </c>
      <c r="C32" t="str">
        <f>IF(Sheet1!C32="", "",LOG10(Sheet1!C32/Sheet1!D32)*'Positive samples'!C32)</f>
        <v/>
      </c>
      <c r="F32" t="str">
        <f>IF(Sheet1!F32="", "",LOG10(Sheet1!F32/Sheet1!G32)*'Positive samples'!F32)</f>
        <v/>
      </c>
      <c r="G32" t="str">
        <f>IF(Sheet1!G32="", "",LOG10(Sheet1!G32/Sheet1!H32)*'Positive samples'!G32)</f>
        <v/>
      </c>
      <c r="I32" t="str">
        <f>IF(Sheet1!I32="", "",LOG10(Sheet1!I32/Sheet1!J32)*'Positive samples'!I32)</f>
        <v/>
      </c>
      <c r="J32" t="str">
        <f>IF(Sheet1!J32="", "",LOG10(Sheet1!J32/Sheet1!K32)*'Positive samples'!J32)</f>
        <v/>
      </c>
      <c r="U32" t="str">
        <f>IF('Positive samples'!U32=0, "", SUM(Normalization!C32, Normalization!F32, Normalization!I32, Normalization!L32, Normalization!O32:O32, Normalization!R32)/'Positive samples'!U32)</f>
        <v/>
      </c>
    </row>
    <row r="33" spans="1:21" x14ac:dyDescent="0.2">
      <c r="A33" s="1">
        <f>Sheet1!A33</f>
        <v>44593</v>
      </c>
      <c r="C33" t="str">
        <f>IF(Sheet1!C33="", "",LOG10(Sheet1!C33/Sheet1!D33)*'Positive samples'!C33)</f>
        <v/>
      </c>
      <c r="F33" t="str">
        <f>IF(Sheet1!F33="", "",LOG10(Sheet1!F33/Sheet1!G33)*'Positive samples'!F33)</f>
        <v/>
      </c>
      <c r="G33" t="str">
        <f>IF(Sheet1!G33="", "",LOG10(Sheet1!G33/Sheet1!H33)*'Positive samples'!G33)</f>
        <v/>
      </c>
      <c r="I33" t="str">
        <f>IF(Sheet1!I33="", "",LOG10(Sheet1!I33/Sheet1!J33)*'Positive samples'!I33)</f>
        <v/>
      </c>
      <c r="J33" t="str">
        <f>IF(Sheet1!J33="", "",LOG10(Sheet1!J33/Sheet1!K33)*'Positive samples'!J33)</f>
        <v/>
      </c>
      <c r="U33" t="str">
        <f>IF('Positive samples'!U33=0, "", SUM(Normalization!C33, Normalization!F33, Normalization!I33, Normalization!L33, Normalization!O33:O33, Normalization!R33)/'Positive samples'!U33)</f>
        <v/>
      </c>
    </row>
    <row r="34" spans="1:21" x14ac:dyDescent="0.2">
      <c r="A34" s="1">
        <f>Sheet1!A34</f>
        <v>44594</v>
      </c>
      <c r="C34" t="str">
        <f>IF(Sheet1!C34="", "",LOG10(Sheet1!C34/Sheet1!D34)*'Positive samples'!C34)</f>
        <v/>
      </c>
      <c r="F34" t="str">
        <f>IF(Sheet1!F34="", "",LOG10(Sheet1!F34/Sheet1!G34)*'Positive samples'!F34)</f>
        <v/>
      </c>
      <c r="G34" t="str">
        <f>IF(Sheet1!G34="", "",LOG10(Sheet1!G34/Sheet1!H34)*'Positive samples'!G34)</f>
        <v/>
      </c>
      <c r="I34" t="str">
        <f>IF(Sheet1!I34="", "",LOG10(Sheet1!I34/Sheet1!J34)*'Positive samples'!I34)</f>
        <v/>
      </c>
      <c r="J34" t="str">
        <f>IF(Sheet1!J34="", "",LOG10(Sheet1!J34/Sheet1!K34)*'Positive samples'!J34)</f>
        <v/>
      </c>
      <c r="U34" t="str">
        <f>IF('Positive samples'!U34=0, "", SUM(Normalization!C34, Normalization!F34, Normalization!I34, Normalization!L34, Normalization!O34:O34, Normalization!R34)/'Positive samples'!U34)</f>
        <v/>
      </c>
    </row>
    <row r="35" spans="1:21" x14ac:dyDescent="0.2">
      <c r="A35" s="1">
        <f>Sheet1!A35</f>
        <v>44595</v>
      </c>
      <c r="C35" t="str">
        <f>IF(Sheet1!C35="", "",LOG10(Sheet1!C35/Sheet1!D35)*'Positive samples'!C35)</f>
        <v/>
      </c>
      <c r="F35" t="str">
        <f>IF(Sheet1!F35="", "",LOG10(Sheet1!F35/Sheet1!G35)*'Positive samples'!F35)</f>
        <v/>
      </c>
      <c r="G35" t="str">
        <f>IF(Sheet1!G35="", "",LOG10(Sheet1!G35/Sheet1!H35)*'Positive samples'!G35)</f>
        <v/>
      </c>
      <c r="I35" t="str">
        <f>IF(Sheet1!I35="", "",LOG10(Sheet1!I35/Sheet1!J35)*'Positive samples'!I35)</f>
        <v/>
      </c>
      <c r="J35" t="str">
        <f>IF(Sheet1!J35="", "",LOG10(Sheet1!J35/Sheet1!K35)*'Positive samples'!J35)</f>
        <v/>
      </c>
      <c r="U35" t="str">
        <f>IF('Positive samples'!U35=0, "", SUM(Normalization!C35, Normalization!F35, Normalization!I35, Normalization!L35, Normalization!O35:O35, Normalization!R35)/'Positive samples'!U35)</f>
        <v/>
      </c>
    </row>
    <row r="36" spans="1:21" x14ac:dyDescent="0.2">
      <c r="A36" s="1">
        <f>Sheet1!A36</f>
        <v>44596</v>
      </c>
      <c r="C36" t="str">
        <f>IF(Sheet1!C36="", "",LOG10(Sheet1!C36/Sheet1!D36)*'Positive samples'!C36)</f>
        <v/>
      </c>
      <c r="F36" t="str">
        <f>IF(Sheet1!F36="", "",LOG10(Sheet1!F36/Sheet1!G36)*'Positive samples'!F36)</f>
        <v/>
      </c>
      <c r="G36" t="str">
        <f>IF(Sheet1!G36="", "",LOG10(Sheet1!G36/Sheet1!H36)*'Positive samples'!G36)</f>
        <v/>
      </c>
      <c r="I36" t="str">
        <f>IF(Sheet1!I36="", "",LOG10(Sheet1!I36/Sheet1!J36)*'Positive samples'!I36)</f>
        <v/>
      </c>
      <c r="J36" t="str">
        <f>IF(Sheet1!J36="", "",LOG10(Sheet1!J36/Sheet1!K36)*'Positive samples'!J36)</f>
        <v/>
      </c>
      <c r="U36" t="str">
        <f>IF('Positive samples'!U36=0, "", SUM(Normalization!C36, Normalization!F36, Normalization!I36, Normalization!L36, Normalization!O36:O36, Normalization!R36)/'Positive samples'!U36)</f>
        <v/>
      </c>
    </row>
    <row r="37" spans="1:21" x14ac:dyDescent="0.2">
      <c r="A37" s="1">
        <f>Sheet1!A37</f>
        <v>44597</v>
      </c>
      <c r="C37" t="str">
        <f>IF(Sheet1!C37="", "",LOG10(Sheet1!C37/Sheet1!D37)*'Positive samples'!C37)</f>
        <v/>
      </c>
      <c r="F37" t="str">
        <f>IF(Sheet1!F37="", "",LOG10(Sheet1!F37/Sheet1!G37)*'Positive samples'!F37)</f>
        <v/>
      </c>
      <c r="G37" t="str">
        <f>IF(Sheet1!G37="", "",LOG10(Sheet1!G37/Sheet1!H37)*'Positive samples'!G37)</f>
        <v/>
      </c>
      <c r="I37" t="str">
        <f>IF(Sheet1!I37="", "",LOG10(Sheet1!I37/Sheet1!J37)*'Positive samples'!I37)</f>
        <v/>
      </c>
      <c r="J37" t="str">
        <f>IF(Sheet1!J37="", "",LOG10(Sheet1!J37/Sheet1!K37)*'Positive samples'!J37)</f>
        <v/>
      </c>
      <c r="U37" t="str">
        <f>IF('Positive samples'!U37=0, "", SUM(Normalization!C37, Normalization!F37, Normalization!I37, Normalization!L37, Normalization!O37:O37, Normalization!R37)/'Positive samples'!U37)</f>
        <v/>
      </c>
    </row>
    <row r="38" spans="1:21" x14ac:dyDescent="0.2">
      <c r="A38" s="1">
        <f>Sheet1!A38</f>
        <v>44598</v>
      </c>
      <c r="C38" t="str">
        <f>IF(Sheet1!C38="", "",LOG10(Sheet1!C38/Sheet1!D38)*'Positive samples'!C38)</f>
        <v/>
      </c>
      <c r="F38" t="str">
        <f>IF(Sheet1!F38="", "",LOG10(Sheet1!F38/Sheet1!G38)*'Positive samples'!F38)</f>
        <v/>
      </c>
      <c r="G38" t="str">
        <f>IF(Sheet1!G38="", "",LOG10(Sheet1!G38/Sheet1!H38)*'Positive samples'!G38)</f>
        <v/>
      </c>
      <c r="I38" t="str">
        <f>IF(Sheet1!I38="", "",LOG10(Sheet1!I38/Sheet1!J38)*'Positive samples'!I38)</f>
        <v/>
      </c>
      <c r="J38" t="str">
        <f>IF(Sheet1!J38="", "",LOG10(Sheet1!J38/Sheet1!K38)*'Positive samples'!J38)</f>
        <v/>
      </c>
      <c r="U38" t="str">
        <f>IF('Positive samples'!U38=0, "", SUM(Normalization!C38, Normalization!F38, Normalization!I38, Normalization!L38, Normalization!O38:O38, Normalization!R38)/'Positive samples'!U38)</f>
        <v/>
      </c>
    </row>
    <row r="39" spans="1:21" x14ac:dyDescent="0.2">
      <c r="A39" s="1">
        <f>Sheet1!A39</f>
        <v>44599</v>
      </c>
      <c r="C39" t="str">
        <f>IF(Sheet1!C39="", "",LOG10(Sheet1!C39/Sheet1!D39)*'Positive samples'!C39)</f>
        <v/>
      </c>
      <c r="F39" t="str">
        <f>IF(Sheet1!F39="", "",LOG10(Sheet1!F39/Sheet1!G39)*'Positive samples'!F39)</f>
        <v/>
      </c>
      <c r="G39" t="str">
        <f>IF(Sheet1!G39="", "",LOG10(Sheet1!G39/Sheet1!H39)*'Positive samples'!G39)</f>
        <v/>
      </c>
      <c r="I39" t="str">
        <f>IF(Sheet1!I39="", "",LOG10(Sheet1!I39/Sheet1!J39)*'Positive samples'!I39)</f>
        <v/>
      </c>
      <c r="J39" t="str">
        <f>IF(Sheet1!J39="", "",LOG10(Sheet1!J39/Sheet1!K39)*'Positive samples'!J39)</f>
        <v/>
      </c>
      <c r="U39" t="str">
        <f>IF('Positive samples'!U39=0, "", SUM(Normalization!C39, Normalization!F39, Normalization!I39, Normalization!L39, Normalization!O39:O39, Normalization!R39)/'Positive samples'!U39)</f>
        <v/>
      </c>
    </row>
    <row r="40" spans="1:21" x14ac:dyDescent="0.2">
      <c r="A40" s="1">
        <f>Sheet1!A40</f>
        <v>44600</v>
      </c>
      <c r="C40" t="str">
        <f>IF(Sheet1!C40="", "",LOG10(Sheet1!C40/Sheet1!D40)*'Positive samples'!C40)</f>
        <v/>
      </c>
      <c r="F40" t="str">
        <f>IF(Sheet1!F40="", "",LOG10(Sheet1!F40/Sheet1!G40)*'Positive samples'!F40)</f>
        <v/>
      </c>
      <c r="G40" t="str">
        <f>IF(Sheet1!G40="", "",LOG10(Sheet1!G40/Sheet1!H40)*'Positive samples'!G40)</f>
        <v/>
      </c>
      <c r="I40" t="str">
        <f>IF(Sheet1!I40="", "",LOG10(Sheet1!I40/Sheet1!J40)*'Positive samples'!I40)</f>
        <v/>
      </c>
      <c r="J40" t="str">
        <f>IF(Sheet1!J40="", "",LOG10(Sheet1!J40/Sheet1!K40)*'Positive samples'!J40)</f>
        <v/>
      </c>
      <c r="U40" t="str">
        <f>IF('Positive samples'!U40=0, "", SUM(Normalization!C40, Normalization!F40, Normalization!I40, Normalization!L40, Normalization!O40:O40, Normalization!R40)/'Positive samples'!U40)</f>
        <v/>
      </c>
    </row>
    <row r="41" spans="1:21" x14ac:dyDescent="0.2">
      <c r="A41" s="1">
        <f>Sheet1!A41</f>
        <v>44601</v>
      </c>
      <c r="C41" t="str">
        <f>IF(Sheet1!C41="", "",LOG10(Sheet1!C41/Sheet1!D41)*'Positive samples'!C41)</f>
        <v/>
      </c>
      <c r="F41" t="str">
        <f>IF(Sheet1!F41="", "",LOG10(Sheet1!F41/Sheet1!G41)*'Positive samples'!F41)</f>
        <v/>
      </c>
      <c r="G41" t="str">
        <f>IF(Sheet1!G41="", "",LOG10(Sheet1!G41/Sheet1!H41)*'Positive samples'!G41)</f>
        <v/>
      </c>
      <c r="I41" t="str">
        <f>IF(Sheet1!I41="", "",LOG10(Sheet1!I41/Sheet1!J41)*'Positive samples'!I41)</f>
        <v/>
      </c>
      <c r="J41" t="str">
        <f>IF(Sheet1!J41="", "",LOG10(Sheet1!J41/Sheet1!K41)*'Positive samples'!J41)</f>
        <v/>
      </c>
      <c r="U41" t="str">
        <f>IF('Positive samples'!U41=0, "", SUM(Normalization!C41, Normalization!F41, Normalization!I41, Normalization!L41, Normalization!O41:O41, Normalization!R41)/'Positive samples'!U41)</f>
        <v/>
      </c>
    </row>
    <row r="42" spans="1:21" x14ac:dyDescent="0.2">
      <c r="A42" s="1">
        <f>Sheet1!A42</f>
        <v>44602</v>
      </c>
      <c r="C42" t="str">
        <f>IF(Sheet1!C42="", "",LOG10(Sheet1!C42/Sheet1!D42)*'Positive samples'!C42)</f>
        <v/>
      </c>
      <c r="F42" t="str">
        <f>IF(Sheet1!F42="", "",LOG10(Sheet1!F42/Sheet1!G42)*'Positive samples'!F42)</f>
        <v/>
      </c>
      <c r="G42" t="str">
        <f>IF(Sheet1!G42="", "",LOG10(Sheet1!G42/Sheet1!H42)*'Positive samples'!G42)</f>
        <v/>
      </c>
      <c r="I42" t="str">
        <f>IF(Sheet1!I42="", "",LOG10(Sheet1!I42/Sheet1!J42)*'Positive samples'!I42)</f>
        <v/>
      </c>
      <c r="J42" t="str">
        <f>IF(Sheet1!J42="", "",LOG10(Sheet1!J42/Sheet1!K42)*'Positive samples'!J42)</f>
        <v/>
      </c>
      <c r="U42" t="str">
        <f>IF('Positive samples'!U42=0, "", SUM(Normalization!C42, Normalization!F42, Normalization!I42, Normalization!L42, Normalization!O42:O42, Normalization!R42)/'Positive samples'!U42)</f>
        <v/>
      </c>
    </row>
    <row r="43" spans="1:21" x14ac:dyDescent="0.2">
      <c r="A43" s="1">
        <f>Sheet1!A43</f>
        <v>44603</v>
      </c>
      <c r="C43" t="str">
        <f>IF(Sheet1!C43="", "",LOG10(Sheet1!C43/Sheet1!D43)*'Positive samples'!C43)</f>
        <v/>
      </c>
      <c r="F43" t="str">
        <f>IF(Sheet1!F43="", "",LOG10(Sheet1!F43/Sheet1!G43)*'Positive samples'!F43)</f>
        <v/>
      </c>
      <c r="G43" t="str">
        <f>IF(Sheet1!G43="", "",LOG10(Sheet1!G43/Sheet1!H43)*'Positive samples'!G43)</f>
        <v/>
      </c>
      <c r="I43" t="str">
        <f>IF(Sheet1!I43="", "",LOG10(Sheet1!I43/Sheet1!J43)*'Positive samples'!I43)</f>
        <v/>
      </c>
      <c r="J43" t="str">
        <f>IF(Sheet1!J43="", "",LOG10(Sheet1!J43/Sheet1!K43)*'Positive samples'!J43)</f>
        <v/>
      </c>
      <c r="U43" t="str">
        <f>IF('Positive samples'!U43=0, "", SUM(Normalization!C43, Normalization!F43, Normalization!I43, Normalization!L43, Normalization!O43:O43, Normalization!R43)/'Positive samples'!U43)</f>
        <v/>
      </c>
    </row>
    <row r="44" spans="1:21" x14ac:dyDescent="0.2">
      <c r="A44" s="1">
        <f>Sheet1!A44</f>
        <v>44604</v>
      </c>
      <c r="C44" t="str">
        <f>IF(Sheet1!C44="", "",LOG10(Sheet1!C44/Sheet1!D44)*'Positive samples'!C44)</f>
        <v/>
      </c>
      <c r="F44" t="str">
        <f>IF(Sheet1!F44="", "",LOG10(Sheet1!F44/Sheet1!G44)*'Positive samples'!F44)</f>
        <v/>
      </c>
      <c r="G44" t="str">
        <f>IF(Sheet1!G44="", "",LOG10(Sheet1!G44/Sheet1!H44)*'Positive samples'!G44)</f>
        <v/>
      </c>
      <c r="I44" t="str">
        <f>IF(Sheet1!I44="", "",LOG10(Sheet1!I44/Sheet1!J44)*'Positive samples'!I44)</f>
        <v/>
      </c>
      <c r="J44" t="str">
        <f>IF(Sheet1!J44="", "",LOG10(Sheet1!J44/Sheet1!K44)*'Positive samples'!J44)</f>
        <v/>
      </c>
      <c r="U44" t="str">
        <f>IF('Positive samples'!U44=0, "", SUM(Normalization!C44, Normalization!F44, Normalization!I44, Normalization!L44, Normalization!O44:O44, Normalization!R44)/'Positive samples'!U44)</f>
        <v/>
      </c>
    </row>
    <row r="45" spans="1:21" x14ac:dyDescent="0.2">
      <c r="A45" s="1">
        <f>Sheet1!A45</f>
        <v>44605</v>
      </c>
      <c r="C45" t="str">
        <f>IF(Sheet1!C45="", "",LOG10(Sheet1!C45/Sheet1!D45)*'Positive samples'!C45)</f>
        <v/>
      </c>
      <c r="F45" t="str">
        <f>IF(Sheet1!F45="", "",LOG10(Sheet1!F45/Sheet1!G45)*'Positive samples'!F45)</f>
        <v/>
      </c>
      <c r="G45" t="str">
        <f>IF(Sheet1!G45="", "",LOG10(Sheet1!G45/Sheet1!H45)*'Positive samples'!G45)</f>
        <v/>
      </c>
      <c r="I45" t="str">
        <f>IF(Sheet1!I45="", "",LOG10(Sheet1!I45/Sheet1!J45)*'Positive samples'!I45)</f>
        <v/>
      </c>
      <c r="J45" t="str">
        <f>IF(Sheet1!J45="", "",LOG10(Sheet1!J45/Sheet1!K45)*'Positive samples'!J45)</f>
        <v/>
      </c>
      <c r="U45" t="str">
        <f>IF('Positive samples'!U45=0, "", SUM(Normalization!C45, Normalization!F45, Normalization!I45, Normalization!L45, Normalization!O45:O45, Normalization!R45)/'Positive samples'!U45)</f>
        <v/>
      </c>
    </row>
    <row r="46" spans="1:21" x14ac:dyDescent="0.2">
      <c r="A46" s="1">
        <f>Sheet1!A46</f>
        <v>44606</v>
      </c>
      <c r="C46" t="str">
        <f>IF(Sheet1!C46="", "",LOG10(Sheet1!C46/Sheet1!D46)*'Positive samples'!C46)</f>
        <v/>
      </c>
      <c r="F46" t="str">
        <f>IF(Sheet1!F46="", "",LOG10(Sheet1!F46/Sheet1!G46)*'Positive samples'!F46)</f>
        <v/>
      </c>
      <c r="G46" t="str">
        <f>IF(Sheet1!G46="", "",LOG10(Sheet1!G46/Sheet1!H46)*'Positive samples'!G46)</f>
        <v/>
      </c>
      <c r="I46" t="str">
        <f>IF(Sheet1!I46="", "",LOG10(Sheet1!I46/Sheet1!J46)*'Positive samples'!I46)</f>
        <v/>
      </c>
      <c r="J46" t="str">
        <f>IF(Sheet1!J46="", "",LOG10(Sheet1!J46/Sheet1!K46)*'Positive samples'!J46)</f>
        <v/>
      </c>
      <c r="U46" t="str">
        <f>IF('Positive samples'!U46=0, "", SUM(Normalization!C46, Normalization!F46, Normalization!I46, Normalization!L46, Normalization!O46:O46, Normalization!R46)/'Positive samples'!U46)</f>
        <v/>
      </c>
    </row>
    <row r="47" spans="1:21" x14ac:dyDescent="0.2">
      <c r="A47" s="1">
        <f>Sheet1!A47</f>
        <v>44607</v>
      </c>
      <c r="C47" t="str">
        <f>IF(Sheet1!C47="", "",LOG10(Sheet1!C47/Sheet1!D47)*'Positive samples'!C47)</f>
        <v/>
      </c>
      <c r="F47" t="str">
        <f>IF(Sheet1!F47="", "",LOG10(Sheet1!F47/Sheet1!G47)*'Positive samples'!F47)</f>
        <v/>
      </c>
      <c r="G47" t="str">
        <f>IF(Sheet1!G47="", "",LOG10(Sheet1!G47/Sheet1!H47)*'Positive samples'!G47)</f>
        <v/>
      </c>
      <c r="I47" t="str">
        <f>IF(Sheet1!I47="", "",LOG10(Sheet1!I47/Sheet1!J47)*'Positive samples'!I47)</f>
        <v/>
      </c>
      <c r="J47" t="str">
        <f>IF(Sheet1!J47="", "",LOG10(Sheet1!J47/Sheet1!K47)*'Positive samples'!J47)</f>
        <v/>
      </c>
      <c r="U47" t="str">
        <f>IF('Positive samples'!U47=0, "", SUM(Normalization!C47, Normalization!F47, Normalization!I47, Normalization!L47, Normalization!O47:O47, Normalization!R47)/'Positive samples'!U47)</f>
        <v/>
      </c>
    </row>
    <row r="48" spans="1:21" x14ac:dyDescent="0.2">
      <c r="A48" s="1">
        <f>Sheet1!A48</f>
        <v>44608</v>
      </c>
      <c r="C48" t="str">
        <f>IF(Sheet1!C48="", "",LOG10(Sheet1!C48/Sheet1!D48)*'Positive samples'!C48)</f>
        <v/>
      </c>
      <c r="F48" t="str">
        <f>IF(Sheet1!F48="", "",LOG10(Sheet1!F48/Sheet1!G48)*'Positive samples'!F48)</f>
        <v/>
      </c>
      <c r="G48" t="str">
        <f>IF(Sheet1!G48="", "",LOG10(Sheet1!G48/Sheet1!H48)*'Positive samples'!G48)</f>
        <v/>
      </c>
      <c r="I48" t="str">
        <f>IF(Sheet1!I48="", "",LOG10(Sheet1!I48/Sheet1!J48)*'Positive samples'!I48)</f>
        <v/>
      </c>
      <c r="J48" t="str">
        <f>IF(Sheet1!J48="", "",LOG10(Sheet1!J48/Sheet1!K48)*'Positive samples'!J48)</f>
        <v/>
      </c>
      <c r="U48" t="str">
        <f>IF('Positive samples'!U48=0, "", SUM(Normalization!C48, Normalization!F48, Normalization!I48, Normalization!L48, Normalization!O48:O48, Normalization!R48)/'Positive samples'!U48)</f>
        <v/>
      </c>
    </row>
    <row r="49" spans="1:21" x14ac:dyDescent="0.2">
      <c r="A49" s="1">
        <f>Sheet1!A49</f>
        <v>44609</v>
      </c>
      <c r="C49" t="str">
        <f>IF(Sheet1!C49="", "",LOG10(Sheet1!C49/Sheet1!D49)*'Positive samples'!C49)</f>
        <v/>
      </c>
      <c r="F49" t="str">
        <f>IF(Sheet1!F49="", "",LOG10(Sheet1!F49/Sheet1!G49)*'Positive samples'!F49)</f>
        <v/>
      </c>
      <c r="G49" t="str">
        <f>IF(Sheet1!G49="", "",LOG10(Sheet1!G49/Sheet1!H49)*'Positive samples'!G49)</f>
        <v/>
      </c>
      <c r="I49" t="str">
        <f>IF(Sheet1!I49="", "",LOG10(Sheet1!I49/Sheet1!J49)*'Positive samples'!I49)</f>
        <v/>
      </c>
      <c r="J49" t="str">
        <f>IF(Sheet1!J49="", "",LOG10(Sheet1!J49/Sheet1!K49)*'Positive samples'!J49)</f>
        <v/>
      </c>
      <c r="U49" t="str">
        <f>IF('Positive samples'!U49=0, "", SUM(Normalization!C49, Normalization!F49, Normalization!I49, Normalization!L49, Normalization!O49:O49, Normalization!R49)/'Positive samples'!U49)</f>
        <v/>
      </c>
    </row>
    <row r="50" spans="1:21" x14ac:dyDescent="0.2">
      <c r="A50" s="1">
        <f>Sheet1!A50</f>
        <v>44610</v>
      </c>
      <c r="C50" t="str">
        <f>IF(Sheet1!C50="", "",LOG10(Sheet1!C50/Sheet1!D50)*'Positive samples'!C50)</f>
        <v/>
      </c>
      <c r="F50" t="str">
        <f>IF(Sheet1!F50="", "",LOG10(Sheet1!F50/Sheet1!G50)*'Positive samples'!F50)</f>
        <v/>
      </c>
      <c r="G50" t="str">
        <f>IF(Sheet1!G50="", "",LOG10(Sheet1!G50/Sheet1!H50)*'Positive samples'!G50)</f>
        <v/>
      </c>
      <c r="I50" t="str">
        <f>IF(Sheet1!I50="", "",LOG10(Sheet1!I50/Sheet1!J50)*'Positive samples'!I50)</f>
        <v/>
      </c>
      <c r="J50" t="str">
        <f>IF(Sheet1!J50="", "",LOG10(Sheet1!J50/Sheet1!K50)*'Positive samples'!J50)</f>
        <v/>
      </c>
      <c r="U50" t="str">
        <f>IF('Positive samples'!U50=0, "", SUM(Normalization!C50, Normalization!F50, Normalization!I50, Normalization!L50, Normalization!O50:O50, Normalization!R50)/'Positive samples'!U50)</f>
        <v/>
      </c>
    </row>
    <row r="51" spans="1:21" x14ac:dyDescent="0.2">
      <c r="A51" s="1">
        <f>Sheet1!A51</f>
        <v>44611</v>
      </c>
      <c r="C51" t="str">
        <f>IF(Sheet1!C51="", "",LOG10(Sheet1!C51/Sheet1!D51)*'Positive samples'!C51)</f>
        <v/>
      </c>
      <c r="F51" t="str">
        <f>IF(Sheet1!F51="", "",LOG10(Sheet1!F51/Sheet1!G51)*'Positive samples'!F51)</f>
        <v/>
      </c>
      <c r="G51" t="str">
        <f>IF(Sheet1!G51="", "",LOG10(Sheet1!G51/Sheet1!H51)*'Positive samples'!G51)</f>
        <v/>
      </c>
      <c r="I51" t="str">
        <f>IF(Sheet1!I51="", "",LOG10(Sheet1!I51/Sheet1!J51)*'Positive samples'!I51)</f>
        <v/>
      </c>
      <c r="J51" t="str">
        <f>IF(Sheet1!J51="", "",LOG10(Sheet1!J51/Sheet1!K51)*'Positive samples'!J51)</f>
        <v/>
      </c>
      <c r="U51" t="str">
        <f>IF('Positive samples'!U51=0, "", SUM(Normalization!C51, Normalization!F51, Normalization!I51, Normalization!L51, Normalization!O51:O51, Normalization!R51)/'Positive samples'!U51)</f>
        <v/>
      </c>
    </row>
    <row r="52" spans="1:21" x14ac:dyDescent="0.2">
      <c r="A52" s="1">
        <f>Sheet1!A52</f>
        <v>44612</v>
      </c>
      <c r="C52" t="str">
        <f>IF(Sheet1!C52="", "",LOG10(Sheet1!C52/Sheet1!D52)*'Positive samples'!C52)</f>
        <v/>
      </c>
      <c r="F52" t="str">
        <f>IF(Sheet1!F52="", "",LOG10(Sheet1!F52/Sheet1!G52)*'Positive samples'!F52)</f>
        <v/>
      </c>
      <c r="G52" t="str">
        <f>IF(Sheet1!G52="", "",LOG10(Sheet1!G52/Sheet1!H52)*'Positive samples'!G52)</f>
        <v/>
      </c>
      <c r="I52" t="str">
        <f>IF(Sheet1!I52="", "",LOG10(Sheet1!I52/Sheet1!J52)*'Positive samples'!I52)</f>
        <v/>
      </c>
      <c r="J52" t="str">
        <f>IF(Sheet1!J52="", "",LOG10(Sheet1!J52/Sheet1!K52)*'Positive samples'!J52)</f>
        <v/>
      </c>
      <c r="U52" t="str">
        <f>IF('Positive samples'!U52=0, "", SUM(Normalization!C52, Normalization!F52, Normalization!I52, Normalization!L52, Normalization!O52:O52, Normalization!R52)/'Positive samples'!U52)</f>
        <v/>
      </c>
    </row>
    <row r="53" spans="1:21" x14ac:dyDescent="0.2">
      <c r="A53" s="1">
        <f>Sheet1!A53</f>
        <v>44613</v>
      </c>
      <c r="C53" t="str">
        <f>IF(Sheet1!C53="", "",LOG10(Sheet1!C53/Sheet1!D53)*'Positive samples'!C53)</f>
        <v/>
      </c>
      <c r="F53" t="str">
        <f>IF(Sheet1!F53="", "",LOG10(Sheet1!F53/Sheet1!G53)*'Positive samples'!F53)</f>
        <v/>
      </c>
      <c r="G53" t="str">
        <f>IF(Sheet1!G53="", "",LOG10(Sheet1!G53/Sheet1!H53)*'Positive samples'!G53)</f>
        <v/>
      </c>
      <c r="I53" t="str">
        <f>IF(Sheet1!I53="", "",LOG10(Sheet1!I53/Sheet1!J53)*'Positive samples'!I53)</f>
        <v/>
      </c>
      <c r="J53" t="str">
        <f>IF(Sheet1!J53="", "",LOG10(Sheet1!J53/Sheet1!K53)*'Positive samples'!J53)</f>
        <v/>
      </c>
      <c r="U53" t="str">
        <f>IF('Positive samples'!U53=0, "", SUM(Normalization!C53, Normalization!F53, Normalization!I53, Normalization!L53, Normalization!O53:O53, Normalization!R53)/'Positive samples'!U53)</f>
        <v/>
      </c>
    </row>
    <row r="54" spans="1:21" x14ac:dyDescent="0.2">
      <c r="A54" s="1">
        <f>Sheet1!A54</f>
        <v>44614</v>
      </c>
      <c r="C54" t="str">
        <f>IF(Sheet1!C54="", "",LOG10(Sheet1!C54/Sheet1!D54)*'Positive samples'!C54)</f>
        <v/>
      </c>
      <c r="F54" t="str">
        <f>IF(Sheet1!F54="", "",LOG10(Sheet1!F54/Sheet1!G54)*'Positive samples'!F54)</f>
        <v/>
      </c>
      <c r="G54" t="str">
        <f>IF(Sheet1!G54="", "",LOG10(Sheet1!G54/Sheet1!H54)*'Positive samples'!G54)</f>
        <v/>
      </c>
      <c r="I54" t="str">
        <f>IF(Sheet1!I54="", "",LOG10(Sheet1!I54/Sheet1!J54)*'Positive samples'!I54)</f>
        <v/>
      </c>
      <c r="J54" t="str">
        <f>IF(Sheet1!J54="", "",LOG10(Sheet1!J54/Sheet1!K54)*'Positive samples'!J54)</f>
        <v/>
      </c>
      <c r="U54" t="str">
        <f>IF('Positive samples'!U54=0, "", SUM(Normalization!C54, Normalization!F54, Normalization!I54, Normalization!L54, Normalization!O54:O54, Normalization!R54)/'Positive samples'!U54)</f>
        <v/>
      </c>
    </row>
    <row r="55" spans="1:21" x14ac:dyDescent="0.2">
      <c r="A55" s="1">
        <f>Sheet1!A55</f>
        <v>44615</v>
      </c>
      <c r="C55" t="str">
        <f>IF(Sheet1!C55="", "",LOG10(Sheet1!C55/Sheet1!D55)*'Positive samples'!C55)</f>
        <v/>
      </c>
      <c r="F55" t="str">
        <f>IF(Sheet1!F55="", "",LOG10(Sheet1!F55/Sheet1!G55)*'Positive samples'!F55)</f>
        <v/>
      </c>
      <c r="G55" t="str">
        <f>IF(Sheet1!G55="", "",LOG10(Sheet1!G55/Sheet1!H55)*'Positive samples'!G55)</f>
        <v/>
      </c>
      <c r="I55" t="str">
        <f>IF(Sheet1!I55="", "",LOG10(Sheet1!I55/Sheet1!J55)*'Positive samples'!I55)</f>
        <v/>
      </c>
      <c r="J55" t="str">
        <f>IF(Sheet1!J55="", "",LOG10(Sheet1!J55/Sheet1!K55)*'Positive samples'!J55)</f>
        <v/>
      </c>
      <c r="U55" t="str">
        <f>IF('Positive samples'!U55=0, "", SUM(Normalization!C55, Normalization!F55, Normalization!I55, Normalization!L55, Normalization!O55:O55, Normalization!R55)/'Positive samples'!U55)</f>
        <v/>
      </c>
    </row>
    <row r="56" spans="1:21" x14ac:dyDescent="0.2">
      <c r="A56" s="1">
        <f>Sheet1!A56</f>
        <v>44616</v>
      </c>
      <c r="C56" t="str">
        <f>IF(Sheet1!C56="", "",LOG10(Sheet1!C56/Sheet1!D56)*'Positive samples'!C56)</f>
        <v/>
      </c>
      <c r="F56" t="str">
        <f>IF(Sheet1!F56="", "",LOG10(Sheet1!F56/Sheet1!G56)*'Positive samples'!F56)</f>
        <v/>
      </c>
      <c r="G56" t="str">
        <f>IF(Sheet1!G56="", "",LOG10(Sheet1!G56/Sheet1!H56)*'Positive samples'!G56)</f>
        <v/>
      </c>
      <c r="I56" t="str">
        <f>IF(Sheet1!I56="", "",LOG10(Sheet1!I56/Sheet1!J56)*'Positive samples'!I56)</f>
        <v/>
      </c>
      <c r="J56" t="str">
        <f>IF(Sheet1!J56="", "",LOG10(Sheet1!J56/Sheet1!K56)*'Positive samples'!J56)</f>
        <v/>
      </c>
      <c r="U56" t="str">
        <f>IF('Positive samples'!U56=0, "", SUM(Normalization!C56, Normalization!F56, Normalization!I56, Normalization!L56, Normalization!O56:O56, Normalization!R56)/'Positive samples'!U56)</f>
        <v/>
      </c>
    </row>
    <row r="57" spans="1:21" x14ac:dyDescent="0.2">
      <c r="A57" s="1">
        <f>Sheet1!A57</f>
        <v>44617</v>
      </c>
      <c r="C57" t="str">
        <f>IF(Sheet1!C57="", "",LOG10(Sheet1!C57/Sheet1!D57)*'Positive samples'!C57)</f>
        <v/>
      </c>
      <c r="F57" t="str">
        <f>IF(Sheet1!F57="", "",LOG10(Sheet1!F57/Sheet1!G57)*'Positive samples'!F57)</f>
        <v/>
      </c>
      <c r="G57" t="str">
        <f>IF(Sheet1!G57="", "",LOG10(Sheet1!G57/Sheet1!H57)*'Positive samples'!G57)</f>
        <v/>
      </c>
      <c r="I57" t="str">
        <f>IF(Sheet1!I57="", "",LOG10(Sheet1!I57/Sheet1!J57)*'Positive samples'!I57)</f>
        <v/>
      </c>
      <c r="J57" t="str">
        <f>IF(Sheet1!J57="", "",LOG10(Sheet1!J57/Sheet1!K57)*'Positive samples'!J57)</f>
        <v/>
      </c>
      <c r="U57" t="str">
        <f>IF('Positive samples'!U57=0, "", SUM(Normalization!C57, Normalization!F57, Normalization!I57, Normalization!L57, Normalization!O57:O57, Normalization!R57)/'Positive samples'!U57)</f>
        <v/>
      </c>
    </row>
    <row r="58" spans="1:21" x14ac:dyDescent="0.2">
      <c r="A58" s="1">
        <f>Sheet1!A58</f>
        <v>44618</v>
      </c>
      <c r="C58" t="str">
        <f>IF(Sheet1!C58="", "",LOG10(Sheet1!C58/Sheet1!D58)*'Positive samples'!C58)</f>
        <v/>
      </c>
      <c r="F58" t="str">
        <f>IF(Sheet1!F58="", "",LOG10(Sheet1!F58/Sheet1!G58)*'Positive samples'!F58)</f>
        <v/>
      </c>
      <c r="G58" t="str">
        <f>IF(Sheet1!G58="", "",LOG10(Sheet1!G58/Sheet1!H58)*'Positive samples'!G58)</f>
        <v/>
      </c>
      <c r="I58" t="str">
        <f>IF(Sheet1!I58="", "",LOG10(Sheet1!I58/Sheet1!J58)*'Positive samples'!I58)</f>
        <v/>
      </c>
      <c r="J58" t="str">
        <f>IF(Sheet1!J58="", "",LOG10(Sheet1!J58/Sheet1!K58)*'Positive samples'!J58)</f>
        <v/>
      </c>
      <c r="U58" t="str">
        <f>IF('Positive samples'!U58=0, "", SUM(Normalization!C58, Normalization!F58, Normalization!I58, Normalization!L58, Normalization!O58:O58, Normalization!R58)/'Positive samples'!U58)</f>
        <v/>
      </c>
    </row>
    <row r="59" spans="1:21" x14ac:dyDescent="0.2">
      <c r="A59" s="1">
        <f>Sheet1!A59</f>
        <v>44619</v>
      </c>
      <c r="C59" t="str">
        <f>IF(Sheet1!C59="", "",LOG10(Sheet1!C59/Sheet1!D59)*'Positive samples'!C59)</f>
        <v/>
      </c>
      <c r="F59" t="str">
        <f>IF(Sheet1!F59="", "",LOG10(Sheet1!F59/Sheet1!G59)*'Positive samples'!F59)</f>
        <v/>
      </c>
      <c r="G59" t="str">
        <f>IF(Sheet1!G59="", "",LOG10(Sheet1!G59/Sheet1!H59)*'Positive samples'!G59)</f>
        <v/>
      </c>
      <c r="I59" t="str">
        <f>IF(Sheet1!I59="", "",LOG10(Sheet1!I59/Sheet1!J59)*'Positive samples'!I59)</f>
        <v/>
      </c>
      <c r="J59" t="str">
        <f>IF(Sheet1!J59="", "",LOG10(Sheet1!J59/Sheet1!K59)*'Positive samples'!J59)</f>
        <v/>
      </c>
      <c r="U59" t="str">
        <f>IF('Positive samples'!U59=0, "", SUM(Normalization!C59, Normalization!F59, Normalization!I59, Normalization!L59, Normalization!O59:O59, Normalization!R59)/'Positive samples'!U59)</f>
        <v/>
      </c>
    </row>
    <row r="60" spans="1:21" x14ac:dyDescent="0.2">
      <c r="A60" s="1">
        <f>Sheet1!A60</f>
        <v>44620</v>
      </c>
      <c r="C60" t="str">
        <f>IF(Sheet1!C60="", "",LOG10(Sheet1!C60/Sheet1!D60)*'Positive samples'!C60)</f>
        <v/>
      </c>
      <c r="F60" t="str">
        <f>IF(Sheet1!F60="", "",LOG10(Sheet1!F60/Sheet1!G60)*'Positive samples'!F60)</f>
        <v/>
      </c>
      <c r="G60" t="str">
        <f>IF(Sheet1!G60="", "",LOG10(Sheet1!G60/Sheet1!H60)*'Positive samples'!G60)</f>
        <v/>
      </c>
      <c r="I60" t="str">
        <f>IF(Sheet1!I60="", "",LOG10(Sheet1!I60/Sheet1!J60)*'Positive samples'!I60)</f>
        <v/>
      </c>
      <c r="J60" t="str">
        <f>IF(Sheet1!J60="", "",LOG10(Sheet1!J60/Sheet1!K60)*'Positive samples'!J60)</f>
        <v/>
      </c>
      <c r="U60" t="str">
        <f>IF('Positive samples'!U60=0, "", SUM(Normalization!C60, Normalization!F60, Normalization!I60, Normalization!L60, Normalization!O60:O60, Normalization!R60)/'Positive samples'!U60)</f>
        <v/>
      </c>
    </row>
    <row r="61" spans="1:21" x14ac:dyDescent="0.2">
      <c r="A61" s="1">
        <f>Sheet1!A61</f>
        <v>44621</v>
      </c>
      <c r="C61" t="str">
        <f>IF(Sheet1!C61="", "",LOG10(Sheet1!C61/Sheet1!D61)*'Positive samples'!C61)</f>
        <v/>
      </c>
      <c r="F61" t="str">
        <f>IF(Sheet1!F61="", "",LOG10(Sheet1!F61/Sheet1!G61)*'Positive samples'!F61)</f>
        <v/>
      </c>
      <c r="G61" t="str">
        <f>IF(Sheet1!G61="", "",LOG10(Sheet1!G61/Sheet1!H61)*'Positive samples'!G61)</f>
        <v/>
      </c>
      <c r="I61" t="str">
        <f>IF(Sheet1!I61="", "",LOG10(Sheet1!I61/Sheet1!J61)*'Positive samples'!I61)</f>
        <v/>
      </c>
      <c r="J61" t="str">
        <f>IF(Sheet1!J61="", "",LOG10(Sheet1!J61/Sheet1!K61)*'Positive samples'!J61)</f>
        <v/>
      </c>
      <c r="U61" t="str">
        <f>IF('Positive samples'!U61=0, "", SUM(Normalization!C61, Normalization!F61, Normalization!I61, Normalization!L61, Normalization!O61:O61, Normalization!R61)/'Positive samples'!U61)</f>
        <v/>
      </c>
    </row>
    <row r="62" spans="1:21" x14ac:dyDescent="0.2">
      <c r="A62" s="1">
        <f>Sheet1!A62</f>
        <v>44622</v>
      </c>
      <c r="C62" t="str">
        <f>IF(Sheet1!C62="", "",LOG10(Sheet1!C62/Sheet1!D62)*'Positive samples'!C62)</f>
        <v/>
      </c>
      <c r="F62" t="str">
        <f>IF(Sheet1!F62="", "",LOG10(Sheet1!F62/Sheet1!G62)*'Positive samples'!F62)</f>
        <v/>
      </c>
      <c r="G62" t="str">
        <f>IF(Sheet1!G62="", "",LOG10(Sheet1!G62/Sheet1!H62)*'Positive samples'!G62)</f>
        <v/>
      </c>
      <c r="I62" t="str">
        <f>IF(Sheet1!I62="", "",LOG10(Sheet1!I62/Sheet1!J62)*'Positive samples'!I62)</f>
        <v/>
      </c>
      <c r="J62" t="str">
        <f>IF(Sheet1!J62="", "",LOG10(Sheet1!J62/Sheet1!K62)*'Positive samples'!J62)</f>
        <v/>
      </c>
      <c r="U62" t="str">
        <f>IF('Positive samples'!U62=0, "", SUM(Normalization!C62, Normalization!F62, Normalization!I62, Normalization!L62, Normalization!O62:O62, Normalization!R62)/'Positive samples'!U62)</f>
        <v/>
      </c>
    </row>
    <row r="63" spans="1:21" x14ac:dyDescent="0.2">
      <c r="A63" s="1">
        <f>Sheet1!A63</f>
        <v>44623</v>
      </c>
      <c r="C63" t="str">
        <f>IF(Sheet1!C63="", "",LOG10(Sheet1!C63/Sheet1!D63)*'Positive samples'!C63)</f>
        <v/>
      </c>
      <c r="F63" t="str">
        <f>IF(Sheet1!F63="", "",LOG10(Sheet1!F63/Sheet1!G63)*'Positive samples'!F63)</f>
        <v/>
      </c>
      <c r="G63" t="str">
        <f>IF(Sheet1!G63="", "",LOG10(Sheet1!G63/Sheet1!H63)*'Positive samples'!G63)</f>
        <v/>
      </c>
      <c r="I63" t="str">
        <f>IF(Sheet1!I63="", "",LOG10(Sheet1!I63/Sheet1!J63)*'Positive samples'!I63)</f>
        <v/>
      </c>
      <c r="J63" t="str">
        <f>IF(Sheet1!J63="", "",LOG10(Sheet1!J63/Sheet1!K63)*'Positive samples'!J63)</f>
        <v/>
      </c>
      <c r="U63" t="str">
        <f>IF('Positive samples'!U63=0, "", SUM(Normalization!C63, Normalization!F63, Normalization!I63, Normalization!L63, Normalization!O63:O63, Normalization!R63)/'Positive samples'!U63)</f>
        <v/>
      </c>
    </row>
    <row r="64" spans="1:21" x14ac:dyDescent="0.2">
      <c r="A64" s="1">
        <f>Sheet1!A64</f>
        <v>44624</v>
      </c>
      <c r="C64" t="str">
        <f>IF(Sheet1!C64="", "",LOG10(Sheet1!C64/Sheet1!D64)*'Positive samples'!C64)</f>
        <v/>
      </c>
      <c r="F64" t="str">
        <f>IF(Sheet1!F64="", "",LOG10(Sheet1!F64/Sheet1!G64)*'Positive samples'!F64)</f>
        <v/>
      </c>
      <c r="G64" t="str">
        <f>IF(Sheet1!G64="", "",LOG10(Sheet1!G64/Sheet1!H64)*'Positive samples'!G64)</f>
        <v/>
      </c>
      <c r="I64" t="str">
        <f>IF(Sheet1!I64="", "",LOG10(Sheet1!I64/Sheet1!J64)*'Positive samples'!I64)</f>
        <v/>
      </c>
      <c r="J64" t="str">
        <f>IF(Sheet1!J64="", "",LOG10(Sheet1!J64/Sheet1!K64)*'Positive samples'!J64)</f>
        <v/>
      </c>
      <c r="U64" t="str">
        <f>IF('Positive samples'!U64=0, "", SUM(Normalization!C64, Normalization!F64, Normalization!I64, Normalization!L64, Normalization!O64:O64, Normalization!R64)/'Positive samples'!U64)</f>
        <v/>
      </c>
    </row>
    <row r="65" spans="1:21" x14ac:dyDescent="0.2">
      <c r="A65" s="1">
        <f>Sheet1!A65</f>
        <v>44625</v>
      </c>
      <c r="C65" t="str">
        <f>IF(Sheet1!C65="", "",LOG10(Sheet1!C65/Sheet1!D65)*'Positive samples'!C65)</f>
        <v/>
      </c>
      <c r="F65" t="str">
        <f>IF(Sheet1!F65="", "",LOG10(Sheet1!F65/Sheet1!G65)*'Positive samples'!F65)</f>
        <v/>
      </c>
      <c r="G65" t="str">
        <f>IF(Sheet1!G65="", "",LOG10(Sheet1!G65/Sheet1!H65)*'Positive samples'!G65)</f>
        <v/>
      </c>
      <c r="I65" t="str">
        <f>IF(Sheet1!I65="", "",LOG10(Sheet1!I65/Sheet1!J65)*'Positive samples'!I65)</f>
        <v/>
      </c>
      <c r="J65" t="str">
        <f>IF(Sheet1!J65="", "",LOG10(Sheet1!J65/Sheet1!K65)*'Positive samples'!J65)</f>
        <v/>
      </c>
      <c r="U65" t="str">
        <f>IF('Positive samples'!U65=0, "", SUM(Normalization!C65, Normalization!F65, Normalization!I65, Normalization!L65, Normalization!O65:O65, Normalization!R65)/'Positive samples'!U65)</f>
        <v/>
      </c>
    </row>
    <row r="66" spans="1:21" x14ac:dyDescent="0.2">
      <c r="A66" s="1">
        <f>Sheet1!A66</f>
        <v>44626</v>
      </c>
      <c r="C66" t="str">
        <f>IF(Sheet1!C66="", "",LOG10(Sheet1!C66/Sheet1!D66)*'Positive samples'!C66)</f>
        <v/>
      </c>
      <c r="F66" t="str">
        <f>IF(Sheet1!F66="", "",LOG10(Sheet1!F66/Sheet1!G66)*'Positive samples'!F66)</f>
        <v/>
      </c>
      <c r="G66" t="str">
        <f>IF(Sheet1!G66="", "",LOG10(Sheet1!G66/Sheet1!H66)*'Positive samples'!G66)</f>
        <v/>
      </c>
      <c r="I66" t="str">
        <f>IF(Sheet1!I66="", "",LOG10(Sheet1!I66/Sheet1!J66)*'Positive samples'!I66)</f>
        <v/>
      </c>
      <c r="J66" t="str">
        <f>IF(Sheet1!J66="", "",LOG10(Sheet1!J66/Sheet1!K66)*'Positive samples'!J66)</f>
        <v/>
      </c>
      <c r="U66" t="str">
        <f>IF('Positive samples'!U66=0, "", SUM(Normalization!C66, Normalization!F66, Normalization!I66, Normalization!L66, Normalization!O66:O66, Normalization!R66)/'Positive samples'!U66)</f>
        <v/>
      </c>
    </row>
    <row r="67" spans="1:21" x14ac:dyDescent="0.2">
      <c r="A67" s="1">
        <f>Sheet1!A67</f>
        <v>44627</v>
      </c>
      <c r="C67" t="str">
        <f>IF(Sheet1!C67="", "",LOG10(Sheet1!C67/Sheet1!D67)*'Positive samples'!C67)</f>
        <v/>
      </c>
      <c r="F67" t="str">
        <f>IF(Sheet1!F67="", "",LOG10(Sheet1!F67/Sheet1!G67)*'Positive samples'!F67)</f>
        <v/>
      </c>
      <c r="G67" t="str">
        <f>IF(Sheet1!G67="", "",LOG10(Sheet1!G67/Sheet1!H67)*'Positive samples'!G67)</f>
        <v/>
      </c>
      <c r="I67" t="str">
        <f>IF(Sheet1!I67="", "",LOG10(Sheet1!I67/Sheet1!J67)*'Positive samples'!I67)</f>
        <v/>
      </c>
      <c r="J67" t="str">
        <f>IF(Sheet1!J67="", "",LOG10(Sheet1!J67/Sheet1!K67)*'Positive samples'!J67)</f>
        <v/>
      </c>
      <c r="U67" t="str">
        <f>IF('Positive samples'!U67=0, "", SUM(Normalization!C67, Normalization!F67, Normalization!I67, Normalization!L67, Normalization!O67:O67, Normalization!R67)/'Positive samples'!U67)</f>
        <v/>
      </c>
    </row>
    <row r="68" spans="1:21" x14ac:dyDescent="0.2">
      <c r="A68" s="1">
        <f>Sheet1!A68</f>
        <v>44628</v>
      </c>
      <c r="C68" t="str">
        <f>IF(Sheet1!C68="", "",LOG10(Sheet1!C68/Sheet1!D68)*'Positive samples'!C68)</f>
        <v/>
      </c>
      <c r="F68" t="str">
        <f>IF(Sheet1!F68="", "",LOG10(Sheet1!F68/Sheet1!G68)*'Positive samples'!F68)</f>
        <v/>
      </c>
      <c r="G68" t="str">
        <f>IF(Sheet1!G68="", "",LOG10(Sheet1!G68/Sheet1!H68)*'Positive samples'!G68)</f>
        <v/>
      </c>
      <c r="I68" t="str">
        <f>IF(Sheet1!I68="", "",LOG10(Sheet1!I68/Sheet1!J68)*'Positive samples'!I68)</f>
        <v/>
      </c>
      <c r="J68" t="str">
        <f>IF(Sheet1!J68="", "",LOG10(Sheet1!J68/Sheet1!K68)*'Positive samples'!J68)</f>
        <v/>
      </c>
      <c r="U68" t="str">
        <f>IF('Positive samples'!U68=0, "", SUM(Normalization!C68, Normalization!F68, Normalization!I68, Normalization!L68, Normalization!O68:O68, Normalization!R68)/'Positive samples'!U68)</f>
        <v/>
      </c>
    </row>
    <row r="69" spans="1:21" x14ac:dyDescent="0.2">
      <c r="A69" s="1">
        <f>Sheet1!A69</f>
        <v>44629</v>
      </c>
      <c r="C69" t="str">
        <f>IF(Sheet1!C69="", "",LOG10(Sheet1!C69/Sheet1!D69)*'Positive samples'!C69)</f>
        <v/>
      </c>
      <c r="F69" t="str">
        <f>IF(Sheet1!F69="", "",LOG10(Sheet1!F69/Sheet1!G69)*'Positive samples'!F69)</f>
        <v/>
      </c>
      <c r="G69" t="str">
        <f>IF(Sheet1!G69="", "",LOG10(Sheet1!G69/Sheet1!H69)*'Positive samples'!G69)</f>
        <v/>
      </c>
      <c r="I69" t="str">
        <f>IF(Sheet1!I69="", "",LOG10(Sheet1!I69/Sheet1!J69)*'Positive samples'!I69)</f>
        <v/>
      </c>
      <c r="J69" t="str">
        <f>IF(Sheet1!J69="", "",LOG10(Sheet1!J69/Sheet1!K69)*'Positive samples'!J69)</f>
        <v/>
      </c>
      <c r="U69" t="str">
        <f>IF('Positive samples'!U69=0, "", SUM(Normalization!C69, Normalization!F69, Normalization!I69, Normalization!L69, Normalization!O69:O69, Normalization!R69)/'Positive samples'!U69)</f>
        <v/>
      </c>
    </row>
    <row r="70" spans="1:21" x14ac:dyDescent="0.2">
      <c r="A70" s="1">
        <f>Sheet1!A70</f>
        <v>44630</v>
      </c>
      <c r="C70" t="str">
        <f>IF(Sheet1!C70="", "",LOG10(Sheet1!C70/Sheet1!D70)*'Positive samples'!C70)</f>
        <v/>
      </c>
      <c r="F70" t="str">
        <f>IF(Sheet1!F70="", "",LOG10(Sheet1!F70/Sheet1!G70)*'Positive samples'!F70)</f>
        <v/>
      </c>
      <c r="G70" t="str">
        <f>IF(Sheet1!G70="", "",LOG10(Sheet1!G70/Sheet1!H70)*'Positive samples'!G70)</f>
        <v/>
      </c>
      <c r="I70" t="str">
        <f>IF(Sheet1!I70="", "",LOG10(Sheet1!I70/Sheet1!J70)*'Positive samples'!I70)</f>
        <v/>
      </c>
      <c r="J70" t="str">
        <f>IF(Sheet1!J70="", "",LOG10(Sheet1!J70/Sheet1!K70)*'Positive samples'!J70)</f>
        <v/>
      </c>
      <c r="U70" t="str">
        <f>IF('Positive samples'!U70=0, "", SUM(Normalization!C70, Normalization!F70, Normalization!I70, Normalization!L70, Normalization!O70:O70, Normalization!R70)/'Positive samples'!U70)</f>
        <v/>
      </c>
    </row>
    <row r="71" spans="1:21" x14ac:dyDescent="0.2">
      <c r="A71" s="1">
        <f>Sheet1!A71</f>
        <v>44631</v>
      </c>
      <c r="C71" t="str">
        <f>IF(Sheet1!C71="", "",LOG10(Sheet1!C71/Sheet1!D71)*'Positive samples'!C71)</f>
        <v/>
      </c>
      <c r="F71" t="str">
        <f>IF(Sheet1!F71="", "",LOG10(Sheet1!F71/Sheet1!G71)*'Positive samples'!F71)</f>
        <v/>
      </c>
      <c r="G71" t="str">
        <f>IF(Sheet1!G71="", "",LOG10(Sheet1!G71/Sheet1!H71)*'Positive samples'!G71)</f>
        <v/>
      </c>
      <c r="I71" t="str">
        <f>IF(Sheet1!I71="", "",LOG10(Sheet1!I71/Sheet1!J71)*'Positive samples'!I71)</f>
        <v/>
      </c>
      <c r="J71" t="str">
        <f>IF(Sheet1!J71="", "",LOG10(Sheet1!J71/Sheet1!K71)*'Positive samples'!J71)</f>
        <v/>
      </c>
      <c r="U71" t="str">
        <f>IF('Positive samples'!U71=0, "", SUM(Normalization!C71, Normalization!F71, Normalization!I71, Normalization!L71, Normalization!O71:O71, Normalization!R71)/'Positive samples'!U71)</f>
        <v/>
      </c>
    </row>
    <row r="72" spans="1:21" x14ac:dyDescent="0.2">
      <c r="A72" s="1">
        <f>Sheet1!A72</f>
        <v>44632</v>
      </c>
      <c r="C72" t="str">
        <f>IF(Sheet1!C72="", "",LOG10(Sheet1!C72/Sheet1!D72)*'Positive samples'!C72)</f>
        <v/>
      </c>
      <c r="F72" t="str">
        <f>IF(Sheet1!F72="", "",LOG10(Sheet1!F72/Sheet1!G72)*'Positive samples'!F72)</f>
        <v/>
      </c>
      <c r="G72" t="str">
        <f>IF(Sheet1!G72="", "",LOG10(Sheet1!G72/Sheet1!H72)*'Positive samples'!G72)</f>
        <v/>
      </c>
      <c r="I72" t="str">
        <f>IF(Sheet1!I72="", "",LOG10(Sheet1!I72/Sheet1!J72)*'Positive samples'!I72)</f>
        <v/>
      </c>
      <c r="J72" t="str">
        <f>IF(Sheet1!J72="", "",LOG10(Sheet1!J72/Sheet1!K72)*'Positive samples'!J72)</f>
        <v/>
      </c>
      <c r="U72" t="str">
        <f>IF('Positive samples'!U72=0, "", SUM(Normalization!C72, Normalization!F72, Normalization!I72, Normalization!L72, Normalization!O72:O72, Normalization!R72)/'Positive samples'!U72)</f>
        <v/>
      </c>
    </row>
    <row r="73" spans="1:21" x14ac:dyDescent="0.2">
      <c r="A73" s="1">
        <f>Sheet1!A73</f>
        <v>44633</v>
      </c>
      <c r="C73" t="str">
        <f>IF(Sheet1!C73="", "",LOG10(Sheet1!C73/Sheet1!D73)*'Positive samples'!C73)</f>
        <v/>
      </c>
      <c r="F73" t="str">
        <f>IF(Sheet1!F73="", "",LOG10(Sheet1!F73/Sheet1!G73)*'Positive samples'!F73)</f>
        <v/>
      </c>
      <c r="G73" t="str">
        <f>IF(Sheet1!G73="", "",LOG10(Sheet1!G73/Sheet1!H73)*'Positive samples'!G73)</f>
        <v/>
      </c>
      <c r="I73" t="str">
        <f>IF(Sheet1!I73="", "",LOG10(Sheet1!I73/Sheet1!J73)*'Positive samples'!I73)</f>
        <v/>
      </c>
      <c r="J73" t="str">
        <f>IF(Sheet1!J73="", "",LOG10(Sheet1!J73/Sheet1!K73)*'Positive samples'!J73)</f>
        <v/>
      </c>
      <c r="U73" t="str">
        <f>IF('Positive samples'!U73=0, "", SUM(Normalization!C73, Normalization!F73, Normalization!I73, Normalization!L73, Normalization!O73:O73, Normalization!R73)/'Positive samples'!U73)</f>
        <v/>
      </c>
    </row>
    <row r="74" spans="1:21" x14ac:dyDescent="0.2">
      <c r="A74" s="1">
        <f>Sheet1!A74</f>
        <v>44634</v>
      </c>
      <c r="C74" t="str">
        <f>IF(Sheet1!C74="", "",LOG10(Sheet1!C74/Sheet1!D74)*'Positive samples'!C74)</f>
        <v/>
      </c>
      <c r="F74" t="str">
        <f>IF(Sheet1!F74="", "",LOG10(Sheet1!F74/Sheet1!G74)*'Positive samples'!F74)</f>
        <v/>
      </c>
      <c r="G74" t="str">
        <f>IF(Sheet1!G74="", "",LOG10(Sheet1!G74/Sheet1!H74)*'Positive samples'!G74)</f>
        <v/>
      </c>
      <c r="I74" t="str">
        <f>IF(Sheet1!I74="", "",LOG10(Sheet1!I74/Sheet1!J74)*'Positive samples'!I74)</f>
        <v/>
      </c>
      <c r="J74" t="str">
        <f>IF(Sheet1!J74="", "",LOG10(Sheet1!J74/Sheet1!K74)*'Positive samples'!J74)</f>
        <v/>
      </c>
      <c r="U74" t="str">
        <f>IF('Positive samples'!U74=0, "", SUM(Normalization!C74, Normalization!F74, Normalization!I74, Normalization!L74, Normalization!O74:O74, Normalization!R74)/'Positive samples'!U74)</f>
        <v/>
      </c>
    </row>
    <row r="75" spans="1:21" x14ac:dyDescent="0.2">
      <c r="A75" s="1">
        <f>Sheet1!A75</f>
        <v>44635</v>
      </c>
      <c r="C75" t="str">
        <f>IF(Sheet1!C75="", "",LOG10(Sheet1!C75/Sheet1!D75)*'Positive samples'!C75)</f>
        <v/>
      </c>
      <c r="F75" t="str">
        <f>IF(Sheet1!F75="", "",LOG10(Sheet1!F75/Sheet1!G75)*'Positive samples'!F75)</f>
        <v/>
      </c>
      <c r="G75" t="str">
        <f>IF(Sheet1!G75="", "",LOG10(Sheet1!G75/Sheet1!H75)*'Positive samples'!G75)</f>
        <v/>
      </c>
      <c r="I75" t="str">
        <f>IF(Sheet1!I75="", "",LOG10(Sheet1!I75/Sheet1!J75)*'Positive samples'!I75)</f>
        <v/>
      </c>
      <c r="J75" t="str">
        <f>IF(Sheet1!J75="", "",LOG10(Sheet1!J75/Sheet1!K75)*'Positive samples'!J75)</f>
        <v/>
      </c>
      <c r="U75" t="str">
        <f>IF('Positive samples'!U75=0, "", SUM(Normalization!C75, Normalization!F75, Normalization!I75, Normalization!L75, Normalization!O75:O75, Normalization!R75)/'Positive samples'!U75)</f>
        <v/>
      </c>
    </row>
    <row r="76" spans="1:21" x14ac:dyDescent="0.2">
      <c r="A76" s="1">
        <f>Sheet1!A76</f>
        <v>44636</v>
      </c>
      <c r="C76" t="str">
        <f>IF(Sheet1!C76="", "",LOG10(Sheet1!C76/Sheet1!D76)*'Positive samples'!C76)</f>
        <v/>
      </c>
      <c r="F76" t="str">
        <f>IF(Sheet1!F76="", "",LOG10(Sheet1!F76/Sheet1!G76)*'Positive samples'!F76)</f>
        <v/>
      </c>
      <c r="G76" t="str">
        <f>IF(Sheet1!G76="", "",LOG10(Sheet1!G76/Sheet1!H76)*'Positive samples'!G76)</f>
        <v/>
      </c>
      <c r="I76" t="str">
        <f>IF(Sheet1!I76="", "",LOG10(Sheet1!I76/Sheet1!J76)*'Positive samples'!I76)</f>
        <v/>
      </c>
      <c r="J76" t="str">
        <f>IF(Sheet1!J76="", "",LOG10(Sheet1!J76/Sheet1!K76)*'Positive samples'!J76)</f>
        <v/>
      </c>
      <c r="U76" t="str">
        <f>IF('Positive samples'!U76=0, "", SUM(Normalization!C76, Normalization!F76, Normalization!I76, Normalization!L76, Normalization!O76:O76, Normalization!R76)/'Positive samples'!U76)</f>
        <v/>
      </c>
    </row>
    <row r="77" spans="1:21" x14ac:dyDescent="0.2">
      <c r="A77" s="1">
        <f>Sheet1!A77</f>
        <v>44637</v>
      </c>
      <c r="C77" t="str">
        <f>IF(Sheet1!C77="", "",LOG10(Sheet1!C77/Sheet1!D77)*'Positive samples'!C77)</f>
        <v/>
      </c>
      <c r="F77" t="str">
        <f>IF(Sheet1!F77="", "",LOG10(Sheet1!F77/Sheet1!G77)*'Positive samples'!F77)</f>
        <v/>
      </c>
      <c r="G77" t="str">
        <f>IF(Sheet1!G77="", "",LOG10(Sheet1!G77/Sheet1!H77)*'Positive samples'!G77)</f>
        <v/>
      </c>
      <c r="I77" t="str">
        <f>IF(Sheet1!I77="", "",LOG10(Sheet1!I77/Sheet1!J77)*'Positive samples'!I77)</f>
        <v/>
      </c>
      <c r="J77" t="str">
        <f>IF(Sheet1!J77="", "",LOG10(Sheet1!J77/Sheet1!K77)*'Positive samples'!J77)</f>
        <v/>
      </c>
      <c r="U77" t="str">
        <f>IF('Positive samples'!U77=0, "", SUM(Normalization!C77, Normalization!F77, Normalization!I77, Normalization!L77, Normalization!O77:O77, Normalization!R77)/'Positive samples'!U77)</f>
        <v/>
      </c>
    </row>
    <row r="78" spans="1:21" x14ac:dyDescent="0.2">
      <c r="A78" s="1">
        <f>Sheet1!A78</f>
        <v>44638</v>
      </c>
      <c r="C78" t="str">
        <f>IF(Sheet1!C78="", "",LOG10(Sheet1!C78/Sheet1!D78)*'Positive samples'!C78)</f>
        <v/>
      </c>
      <c r="F78" t="str">
        <f>IF(Sheet1!F78="", "",LOG10(Sheet1!F78/Sheet1!G78)*'Positive samples'!F78)</f>
        <v/>
      </c>
      <c r="G78" t="str">
        <f>IF(Sheet1!G78="", "",LOG10(Sheet1!G78/Sheet1!H78)*'Positive samples'!G78)</f>
        <v/>
      </c>
      <c r="I78" t="str">
        <f>IF(Sheet1!I78="", "",LOG10(Sheet1!I78/Sheet1!J78)*'Positive samples'!I78)</f>
        <v/>
      </c>
      <c r="J78" t="str">
        <f>IF(Sheet1!J78="", "",LOG10(Sheet1!J78/Sheet1!K78)*'Positive samples'!J78)</f>
        <v/>
      </c>
      <c r="U78" t="str">
        <f>IF('Positive samples'!U78=0, "", SUM(Normalization!C78, Normalization!F78, Normalization!I78, Normalization!L78, Normalization!O78:O78, Normalization!R78)/'Positive samples'!U78)</f>
        <v/>
      </c>
    </row>
    <row r="79" spans="1:21" x14ac:dyDescent="0.2">
      <c r="A79" s="1">
        <f>Sheet1!A79</f>
        <v>44639</v>
      </c>
      <c r="C79" t="str">
        <f>IF(Sheet1!C79="", "",LOG10(Sheet1!C79/Sheet1!D79)*'Positive samples'!C79)</f>
        <v/>
      </c>
      <c r="F79" t="str">
        <f>IF(Sheet1!F79="", "",LOG10(Sheet1!F79/Sheet1!G79)*'Positive samples'!F79)</f>
        <v/>
      </c>
      <c r="G79" t="str">
        <f>IF(Sheet1!G79="", "",LOG10(Sheet1!G79/Sheet1!H79)*'Positive samples'!G79)</f>
        <v/>
      </c>
      <c r="I79" t="str">
        <f>IF(Sheet1!I79="", "",LOG10(Sheet1!I79/Sheet1!J79)*'Positive samples'!I79)</f>
        <v/>
      </c>
      <c r="J79" t="str">
        <f>IF(Sheet1!J79="", "",LOG10(Sheet1!J79/Sheet1!K79)*'Positive samples'!J79)</f>
        <v/>
      </c>
      <c r="U79" t="str">
        <f>IF('Positive samples'!U79=0, "", SUM(Normalization!C79, Normalization!F79, Normalization!I79, Normalization!L79, Normalization!O79:O79, Normalization!R79)/'Positive samples'!U79)</f>
        <v/>
      </c>
    </row>
    <row r="80" spans="1:21" x14ac:dyDescent="0.2">
      <c r="A80" s="1">
        <f>Sheet1!A80</f>
        <v>44640</v>
      </c>
      <c r="C80" t="str">
        <f>IF(Sheet1!C80="", "",LOG10(Sheet1!C80/Sheet1!D80)*'Positive samples'!C80)</f>
        <v/>
      </c>
      <c r="F80" t="str">
        <f>IF(Sheet1!F80="", "",LOG10(Sheet1!F80/Sheet1!G80)*'Positive samples'!F80)</f>
        <v/>
      </c>
      <c r="G80" t="str">
        <f>IF(Sheet1!G80="", "",LOG10(Sheet1!G80/Sheet1!H80)*'Positive samples'!G80)</f>
        <v/>
      </c>
      <c r="I80" t="str">
        <f>IF(Sheet1!I80="", "",LOG10(Sheet1!I80/Sheet1!J80)*'Positive samples'!I80)</f>
        <v/>
      </c>
      <c r="J80" t="str">
        <f>IF(Sheet1!J80="", "",LOG10(Sheet1!J80/Sheet1!K80)*'Positive samples'!J80)</f>
        <v/>
      </c>
      <c r="U80" t="str">
        <f>IF('Positive samples'!U80=0, "", SUM(Normalization!C80, Normalization!F80, Normalization!I80, Normalization!L80, Normalization!O80:O80, Normalization!R80)/'Positive samples'!U80)</f>
        <v/>
      </c>
    </row>
    <row r="81" spans="1:21" x14ac:dyDescent="0.2">
      <c r="A81" s="1">
        <f>Sheet1!A81</f>
        <v>44641</v>
      </c>
      <c r="C81" t="str">
        <f>IF(Sheet1!C81="", "",LOG10(Sheet1!C81/Sheet1!D81)*'Positive samples'!C81)</f>
        <v/>
      </c>
      <c r="F81" t="str">
        <f>IF(Sheet1!F81="", "",LOG10(Sheet1!F81/Sheet1!G81)*'Positive samples'!F81)</f>
        <v/>
      </c>
      <c r="G81" t="str">
        <f>IF(Sheet1!G81="", "",LOG10(Sheet1!G81/Sheet1!H81)*'Positive samples'!G81)</f>
        <v/>
      </c>
      <c r="I81" t="str">
        <f>IF(Sheet1!I81="", "",LOG10(Sheet1!I81/Sheet1!J81)*'Positive samples'!I81)</f>
        <v/>
      </c>
      <c r="J81" t="str">
        <f>IF(Sheet1!J81="", "",LOG10(Sheet1!J81/Sheet1!K81)*'Positive samples'!J81)</f>
        <v/>
      </c>
      <c r="U81" t="str">
        <f>IF('Positive samples'!U81=0, "", SUM(Normalization!C81, Normalization!F81, Normalization!I81, Normalization!L81, Normalization!O81:O81, Normalization!R81)/'Positive samples'!U81)</f>
        <v/>
      </c>
    </row>
    <row r="82" spans="1:21" x14ac:dyDescent="0.2">
      <c r="A82" s="1">
        <f>Sheet1!A82</f>
        <v>44642</v>
      </c>
      <c r="C82" t="str">
        <f>IF(Sheet1!C82="", "",LOG10(Sheet1!C82/Sheet1!D82)*'Positive samples'!C82)</f>
        <v/>
      </c>
      <c r="F82" t="str">
        <f>IF(Sheet1!F82="", "",LOG10(Sheet1!F82/Sheet1!G82)*'Positive samples'!F82)</f>
        <v/>
      </c>
      <c r="G82" t="str">
        <f>IF(Sheet1!G82="", "",LOG10(Sheet1!G82/Sheet1!H82)*'Positive samples'!G82)</f>
        <v/>
      </c>
      <c r="I82" t="str">
        <f>IF(Sheet1!I82="", "",LOG10(Sheet1!I82/Sheet1!J82)*'Positive samples'!I82)</f>
        <v/>
      </c>
      <c r="J82" t="str">
        <f>IF(Sheet1!J82="", "",LOG10(Sheet1!J82/Sheet1!K82)*'Positive samples'!J82)</f>
        <v/>
      </c>
      <c r="U82" t="str">
        <f>IF('Positive samples'!U82=0, "", SUM(Normalization!C82, Normalization!F82, Normalization!I82, Normalization!L82, Normalization!O82:O82, Normalization!R82)/'Positive samples'!U82)</f>
        <v/>
      </c>
    </row>
    <row r="83" spans="1:21" x14ac:dyDescent="0.2">
      <c r="A83" s="1">
        <f>Sheet1!A83</f>
        <v>44643</v>
      </c>
      <c r="C83" t="str">
        <f>IF(Sheet1!C83="", "",LOG10(Sheet1!C83/Sheet1!D83)*'Positive samples'!C83)</f>
        <v/>
      </c>
      <c r="F83" t="str">
        <f>IF(Sheet1!F83="", "",LOG10(Sheet1!F83/Sheet1!G83)*'Positive samples'!F83)</f>
        <v/>
      </c>
      <c r="G83" t="str">
        <f>IF(Sheet1!G83="", "",LOG10(Sheet1!G83/Sheet1!H83)*'Positive samples'!G83)</f>
        <v/>
      </c>
      <c r="I83" t="str">
        <f>IF(Sheet1!I83="", "",LOG10(Sheet1!I83/Sheet1!J83)*'Positive samples'!I83)</f>
        <v/>
      </c>
      <c r="J83" t="str">
        <f>IF(Sheet1!J83="", "",LOG10(Sheet1!J83/Sheet1!K83)*'Positive samples'!J83)</f>
        <v/>
      </c>
      <c r="U83" t="str">
        <f>IF('Positive samples'!U83=0, "", SUM(Normalization!C83, Normalization!F83, Normalization!I83, Normalization!L83, Normalization!O83:O83, Normalization!R83)/'Positive samples'!U83)</f>
        <v/>
      </c>
    </row>
    <row r="84" spans="1:21" x14ac:dyDescent="0.2">
      <c r="A84" s="1">
        <f>Sheet1!A84</f>
        <v>44644</v>
      </c>
      <c r="C84" t="str">
        <f>IF(Sheet1!C84="", "",LOG10(Sheet1!C84/Sheet1!D84)*'Positive samples'!C84)</f>
        <v/>
      </c>
      <c r="F84" t="str">
        <f>IF(Sheet1!F84="", "",LOG10(Sheet1!F84/Sheet1!G84)*'Positive samples'!F84)</f>
        <v/>
      </c>
      <c r="G84" t="str">
        <f>IF(Sheet1!G84="", "",LOG10(Sheet1!G84/Sheet1!H84)*'Positive samples'!G84)</f>
        <v/>
      </c>
      <c r="I84" t="str">
        <f>IF(Sheet1!I84="", "",LOG10(Sheet1!I84/Sheet1!J84)*'Positive samples'!I84)</f>
        <v/>
      </c>
      <c r="J84" t="str">
        <f>IF(Sheet1!J84="", "",LOG10(Sheet1!J84/Sheet1!K84)*'Positive samples'!J84)</f>
        <v/>
      </c>
      <c r="U84" t="str">
        <f>IF('Positive samples'!U84=0, "", SUM(Normalization!C84, Normalization!F84, Normalization!I84, Normalization!L84, Normalization!O84:O84, Normalization!R84)/'Positive samples'!U84)</f>
        <v/>
      </c>
    </row>
    <row r="85" spans="1:21" x14ac:dyDescent="0.2">
      <c r="A85" s="1">
        <f>Sheet1!A85</f>
        <v>44645</v>
      </c>
      <c r="C85" t="str">
        <f>IF(Sheet1!C85="", "",LOG10(Sheet1!C85/Sheet1!D85)*'Positive samples'!C85)</f>
        <v/>
      </c>
      <c r="F85" t="str">
        <f>IF(Sheet1!F85="", "",LOG10(Sheet1!F85/Sheet1!G85)*'Positive samples'!F85)</f>
        <v/>
      </c>
      <c r="G85" t="str">
        <f>IF(Sheet1!G85="", "",LOG10(Sheet1!G85/Sheet1!H85)*'Positive samples'!G85)</f>
        <v/>
      </c>
      <c r="I85" t="str">
        <f>IF(Sheet1!I85="", "",LOG10(Sheet1!I85/Sheet1!J85)*'Positive samples'!I85)</f>
        <v/>
      </c>
      <c r="J85" t="str">
        <f>IF(Sheet1!J85="", "",LOG10(Sheet1!J85/Sheet1!K85)*'Positive samples'!J85)</f>
        <v/>
      </c>
      <c r="U85" t="str">
        <f>IF('Positive samples'!U85=0, "", SUM(Normalization!C85, Normalization!F85, Normalization!I85, Normalization!L85, Normalization!O85:O85, Normalization!R85)/'Positive samples'!U85)</f>
        <v/>
      </c>
    </row>
    <row r="86" spans="1:21" x14ac:dyDescent="0.2">
      <c r="A86" s="1">
        <f>Sheet1!A86</f>
        <v>44646</v>
      </c>
      <c r="C86" t="str">
        <f>IF(Sheet1!C86="", "",LOG10(Sheet1!C86/Sheet1!D86)*'Positive samples'!C86)</f>
        <v/>
      </c>
      <c r="F86" t="str">
        <f>IF(Sheet1!F86="", "",LOG10(Sheet1!F86/Sheet1!G86)*'Positive samples'!F86)</f>
        <v/>
      </c>
      <c r="G86" t="str">
        <f>IF(Sheet1!G86="", "",LOG10(Sheet1!G86/Sheet1!H86)*'Positive samples'!G86)</f>
        <v/>
      </c>
      <c r="I86" t="str">
        <f>IF(Sheet1!I86="", "",LOG10(Sheet1!I86/Sheet1!J86)*'Positive samples'!I86)</f>
        <v/>
      </c>
      <c r="J86" t="str">
        <f>IF(Sheet1!J86="", "",LOG10(Sheet1!J86/Sheet1!K86)*'Positive samples'!J86)</f>
        <v/>
      </c>
      <c r="U86" t="str">
        <f>IF('Positive samples'!U86=0, "", SUM(Normalization!C86, Normalization!F86, Normalization!I86, Normalization!L86, Normalization!O86:O86, Normalization!R86)/'Positive samples'!U86)</f>
        <v/>
      </c>
    </row>
    <row r="87" spans="1:21" x14ac:dyDescent="0.2">
      <c r="A87" s="1">
        <f>Sheet1!A87</f>
        <v>44647</v>
      </c>
      <c r="C87" t="str">
        <f>IF(Sheet1!C87="", "",LOG10(Sheet1!C87/Sheet1!D87)*'Positive samples'!C87)</f>
        <v/>
      </c>
      <c r="F87" t="str">
        <f>IF(Sheet1!F87="", "",LOG10(Sheet1!F87/Sheet1!G87)*'Positive samples'!F87)</f>
        <v/>
      </c>
      <c r="G87" t="str">
        <f>IF(Sheet1!G87="", "",LOG10(Sheet1!G87/Sheet1!H87)*'Positive samples'!G87)</f>
        <v/>
      </c>
      <c r="I87" t="str">
        <f>IF(Sheet1!I87="", "",LOG10(Sheet1!I87/Sheet1!J87)*'Positive samples'!I87)</f>
        <v/>
      </c>
      <c r="J87" t="str">
        <f>IF(Sheet1!J87="", "",LOG10(Sheet1!J87/Sheet1!K87)*'Positive samples'!J87)</f>
        <v/>
      </c>
      <c r="U87" t="str">
        <f>IF('Positive samples'!U87=0, "", SUM(Normalization!C87, Normalization!F87, Normalization!I87, Normalization!L87, Normalization!O87:O87, Normalization!R87)/'Positive samples'!U87)</f>
        <v/>
      </c>
    </row>
    <row r="88" spans="1:21" x14ac:dyDescent="0.2">
      <c r="A88" s="1">
        <f>Sheet1!A88</f>
        <v>44648</v>
      </c>
      <c r="C88" t="str">
        <f>IF(Sheet1!C88="", "",LOG10(Sheet1!C88/Sheet1!D88)*'Positive samples'!C88)</f>
        <v/>
      </c>
      <c r="F88" t="str">
        <f>IF(Sheet1!F88="", "",LOG10(Sheet1!F88/Sheet1!G88)*'Positive samples'!F88)</f>
        <v/>
      </c>
      <c r="G88" t="str">
        <f>IF(Sheet1!G88="", "",LOG10(Sheet1!G88/Sheet1!H88)*'Positive samples'!G88)</f>
        <v/>
      </c>
      <c r="I88" t="str">
        <f>IF(Sheet1!I88="", "",LOG10(Sheet1!I88/Sheet1!J88)*'Positive samples'!I88)</f>
        <v/>
      </c>
      <c r="J88" t="str">
        <f>IF(Sheet1!J88="", "",LOG10(Sheet1!J88/Sheet1!K88)*'Positive samples'!J88)</f>
        <v/>
      </c>
      <c r="U88" t="str">
        <f>IF('Positive samples'!U88=0, "", SUM(Normalization!C88, Normalization!F88, Normalization!I88, Normalization!L88, Normalization!O88:O88, Normalization!R88)/'Positive samples'!U88)</f>
        <v/>
      </c>
    </row>
    <row r="89" spans="1:21" x14ac:dyDescent="0.2">
      <c r="A89" s="1">
        <f>Sheet1!A89</f>
        <v>44649</v>
      </c>
      <c r="C89" t="str">
        <f>IF(Sheet1!C89="", "",LOG10(Sheet1!C89/Sheet1!D89)*'Positive samples'!C89)</f>
        <v/>
      </c>
      <c r="F89" t="str">
        <f>IF(Sheet1!F89="", "",LOG10(Sheet1!F89/Sheet1!G89)*'Positive samples'!F89)</f>
        <v/>
      </c>
      <c r="G89" t="str">
        <f>IF(Sheet1!G89="", "",LOG10(Sheet1!G89/Sheet1!H89)*'Positive samples'!G89)</f>
        <v/>
      </c>
      <c r="I89" t="str">
        <f>IF(Sheet1!I89="", "",LOG10(Sheet1!I89/Sheet1!J89)*'Positive samples'!I89)</f>
        <v/>
      </c>
      <c r="J89" t="str">
        <f>IF(Sheet1!J89="", "",LOG10(Sheet1!J89/Sheet1!K89)*'Positive samples'!J89)</f>
        <v/>
      </c>
      <c r="U89" t="str">
        <f>IF('Positive samples'!U89=0, "", SUM(Normalization!C89, Normalization!F89, Normalization!I89, Normalization!L89, Normalization!O89:O89, Normalization!R89)/'Positive samples'!U89)</f>
        <v/>
      </c>
    </row>
    <row r="90" spans="1:21" x14ac:dyDescent="0.2">
      <c r="A90" s="1">
        <f>Sheet1!A90</f>
        <v>44650</v>
      </c>
      <c r="C90" t="str">
        <f>IF(Sheet1!C90="", "",LOG10(Sheet1!C90/Sheet1!D90)*'Positive samples'!C90)</f>
        <v/>
      </c>
      <c r="F90" t="str">
        <f>IF(Sheet1!F90="", "",LOG10(Sheet1!F90/Sheet1!G90)*'Positive samples'!F90)</f>
        <v/>
      </c>
      <c r="G90" t="str">
        <f>IF(Sheet1!G90="", "",LOG10(Sheet1!G90/Sheet1!H90)*'Positive samples'!G90)</f>
        <v/>
      </c>
      <c r="I90" t="str">
        <f>IF(Sheet1!I90="", "",LOG10(Sheet1!I90/Sheet1!J90)*'Positive samples'!I90)</f>
        <v/>
      </c>
      <c r="J90" t="str">
        <f>IF(Sheet1!J90="", "",LOG10(Sheet1!J90/Sheet1!K90)*'Positive samples'!J90)</f>
        <v/>
      </c>
      <c r="U90" t="str">
        <f>IF('Positive samples'!U90=0, "", SUM(Normalization!C90, Normalization!F90, Normalization!I90, Normalization!L90, Normalization!O90:O90, Normalization!R90)/'Positive samples'!U90)</f>
        <v/>
      </c>
    </row>
    <row r="91" spans="1:21" x14ac:dyDescent="0.2">
      <c r="A91" s="1">
        <f>Sheet1!A91</f>
        <v>44651</v>
      </c>
      <c r="C91" t="str">
        <f>IF(Sheet1!C91="", "",LOG10(Sheet1!C91/Sheet1!D91)*'Positive samples'!C91)</f>
        <v/>
      </c>
      <c r="F91" t="str">
        <f>IF(Sheet1!F91="", "",LOG10(Sheet1!F91/Sheet1!G91)*'Positive samples'!F91)</f>
        <v/>
      </c>
      <c r="G91" t="str">
        <f>IF(Sheet1!G91="", "",LOG10(Sheet1!G91/Sheet1!H91)*'Positive samples'!G91)</f>
        <v/>
      </c>
      <c r="I91" t="str">
        <f>IF(Sheet1!I91="", "",LOG10(Sheet1!I91/Sheet1!J91)*'Positive samples'!I91)</f>
        <v/>
      </c>
      <c r="J91" t="str">
        <f>IF(Sheet1!J91="", "",LOG10(Sheet1!J91/Sheet1!K91)*'Positive samples'!J91)</f>
        <v/>
      </c>
      <c r="U91" t="str">
        <f>IF('Positive samples'!U91=0, "", SUM(Normalization!C91, Normalization!F91, Normalization!I91, Normalization!L91, Normalization!O91:O91, Normalization!R91)/'Positive samples'!U91)</f>
        <v/>
      </c>
    </row>
    <row r="92" spans="1:21" x14ac:dyDescent="0.2">
      <c r="A92" s="1">
        <f>Sheet1!A92</f>
        <v>44652</v>
      </c>
      <c r="C92" t="str">
        <f>IF(Sheet1!C92="", "",LOG10(Sheet1!C92/Sheet1!D92)*'Positive samples'!C92)</f>
        <v/>
      </c>
      <c r="F92" t="str">
        <f>IF(Sheet1!F92="", "",LOG10(Sheet1!F92/Sheet1!G92)*'Positive samples'!F92)</f>
        <v/>
      </c>
      <c r="G92" t="str">
        <f>IF(Sheet1!G92="", "",LOG10(Sheet1!G92/Sheet1!H92)*'Positive samples'!G92)</f>
        <v/>
      </c>
      <c r="I92" t="str">
        <f>IF(Sheet1!I92="", "",LOG10(Sheet1!I92/Sheet1!J92)*'Positive samples'!I92)</f>
        <v/>
      </c>
      <c r="J92" t="str">
        <f>IF(Sheet1!J92="", "",LOG10(Sheet1!J92/Sheet1!K92)*'Positive samples'!J92)</f>
        <v/>
      </c>
      <c r="U92" t="str">
        <f>IF('Positive samples'!U92=0, "", SUM(Normalization!C92, Normalization!F92, Normalization!I92, Normalization!L92, Normalization!O92:O92, Normalization!R92)/'Positive samples'!U92)</f>
        <v/>
      </c>
    </row>
    <row r="93" spans="1:21" x14ac:dyDescent="0.2">
      <c r="A93" s="1">
        <f>Sheet1!A93</f>
        <v>44653</v>
      </c>
      <c r="C93" t="str">
        <f>IF(Sheet1!C93="", "",LOG10(Sheet1!C93/Sheet1!D93)*'Positive samples'!C93)</f>
        <v/>
      </c>
      <c r="F93" t="str">
        <f>IF(Sheet1!F93="", "",LOG10(Sheet1!F93/Sheet1!G93)*'Positive samples'!F93)</f>
        <v/>
      </c>
      <c r="G93" t="str">
        <f>IF(Sheet1!G93="", "",LOG10(Sheet1!G93/Sheet1!H93)*'Positive samples'!G93)</f>
        <v/>
      </c>
      <c r="I93" t="str">
        <f>IF(Sheet1!I93="", "",LOG10(Sheet1!I93/Sheet1!J93)*'Positive samples'!I93)</f>
        <v/>
      </c>
      <c r="J93" t="str">
        <f>IF(Sheet1!J93="", "",LOG10(Sheet1!J93/Sheet1!K93)*'Positive samples'!J93)</f>
        <v/>
      </c>
      <c r="U93" t="str">
        <f>IF('Positive samples'!U93=0, "", SUM(Normalization!C93, Normalization!F93, Normalization!I93, Normalization!L93, Normalization!O93:O93, Normalization!R93)/'Positive samples'!U93)</f>
        <v/>
      </c>
    </row>
    <row r="94" spans="1:21" x14ac:dyDescent="0.2">
      <c r="A94" s="1">
        <f>Sheet1!A94</f>
        <v>44654</v>
      </c>
      <c r="C94">
        <f>IF(Sheet1!C94="", "",LOG10(Sheet1!C94/Sheet1!D94)*'Positive samples'!C94)</f>
        <v>0</v>
      </c>
      <c r="F94">
        <f>IF(Sheet1!F94="", "",LOG10(Sheet1!F94/Sheet1!G94)*'Positive samples'!F94)</f>
        <v>0</v>
      </c>
      <c r="G94">
        <f>IF(Sheet1!G94="", "",LOG10(Sheet1!G94/Sheet1!H94)*'Positive samples'!G94)</f>
        <v>8.6437668107619849</v>
      </c>
      <c r="I94">
        <f>IF(Sheet1!I94="", "",LOG10(Sheet1!I94/Sheet1!J94)*'Positive samples'!I94)</f>
        <v>0</v>
      </c>
      <c r="J94" t="e">
        <f>IF(Sheet1!J94="", "",LOG10(Sheet1!J94/Sheet1!K94)*'Positive samples'!J94)</f>
        <v>#DIV/0!</v>
      </c>
      <c r="U94" t="str">
        <f>IF('Positive samples'!U94=0, "", SUM(Normalization!C94, Normalization!F94, Normalization!I94, Normalization!L94, Normalization!O94:O94, Normalization!R94)/'Positive samples'!U94)</f>
        <v/>
      </c>
    </row>
    <row r="95" spans="1:21" x14ac:dyDescent="0.2">
      <c r="A95" s="1">
        <f>Sheet1!A95</f>
        <v>44655</v>
      </c>
      <c r="C95" t="str">
        <f>IF(Sheet1!C95="", "",LOG10(Sheet1!C95/Sheet1!D95)*'Positive samples'!C95)</f>
        <v/>
      </c>
      <c r="F95" t="str">
        <f>IF(Sheet1!F95="", "",LOG10(Sheet1!F95/Sheet1!G95)*'Positive samples'!F95)</f>
        <v/>
      </c>
      <c r="G95" t="str">
        <f>IF(Sheet1!G95="", "",LOG10(Sheet1!G95/Sheet1!H95)*'Positive samples'!G95)</f>
        <v/>
      </c>
      <c r="I95" t="str">
        <f>IF(Sheet1!I95="", "",LOG10(Sheet1!I95/Sheet1!J95)*'Positive samples'!I95)</f>
        <v/>
      </c>
      <c r="J95" t="str">
        <f>IF(Sheet1!J95="", "",LOG10(Sheet1!J95/Sheet1!K95)*'Positive samples'!J95)</f>
        <v/>
      </c>
      <c r="U95" t="str">
        <f>IF('Positive samples'!U95=0, "", SUM(Normalization!C95, Normalization!F95, Normalization!I95, Normalization!L95, Normalization!O95:O95, Normalization!R95)/'Positive samples'!U95)</f>
        <v/>
      </c>
    </row>
    <row r="96" spans="1:21" x14ac:dyDescent="0.2">
      <c r="A96" s="1">
        <f>Sheet1!A96</f>
        <v>44656</v>
      </c>
      <c r="C96">
        <f>IF(Sheet1!C96="", "",LOG10(Sheet1!C96/Sheet1!D96)*'Positive samples'!C96)</f>
        <v>0</v>
      </c>
      <c r="F96">
        <f>IF(Sheet1!F96="", "",LOG10(Sheet1!F96/Sheet1!G96)*'Positive samples'!F96)</f>
        <v>0</v>
      </c>
      <c r="G96">
        <f>IF(Sheet1!G96="", "",LOG10(Sheet1!G96/Sheet1!H96)*'Positive samples'!G96)</f>
        <v>8.8767416142990019</v>
      </c>
      <c r="I96">
        <f>IF(Sheet1!I96="", "",LOG10(Sheet1!I96/Sheet1!J96)*'Positive samples'!I96)</f>
        <v>-5.1358198200357501</v>
      </c>
      <c r="J96" t="e">
        <f>IF(Sheet1!J96="", "",LOG10(Sheet1!J96/Sheet1!K96)*'Positive samples'!J96)</f>
        <v>#DIV/0!</v>
      </c>
      <c r="U96">
        <f>IF('Positive samples'!U96=0, "", SUM(Normalization!C96, Normalization!F96, Normalization!I96, Normalization!L96, Normalization!O96:O96, Normalization!R96)/'Positive samples'!U96)</f>
        <v>-5.1358198200357501</v>
      </c>
    </row>
    <row r="97" spans="1:21" x14ac:dyDescent="0.2">
      <c r="A97" s="1">
        <f>Sheet1!A97</f>
        <v>44657</v>
      </c>
      <c r="C97" t="str">
        <f>IF(Sheet1!C97="", "",LOG10(Sheet1!C97/Sheet1!D97)*'Positive samples'!C97)</f>
        <v/>
      </c>
      <c r="F97" t="str">
        <f>IF(Sheet1!F97="", "",LOG10(Sheet1!F97/Sheet1!G97)*'Positive samples'!F97)</f>
        <v/>
      </c>
      <c r="G97" t="str">
        <f>IF(Sheet1!G97="", "",LOG10(Sheet1!G97/Sheet1!H97)*'Positive samples'!G97)</f>
        <v/>
      </c>
      <c r="I97" t="str">
        <f>IF(Sheet1!I97="", "",LOG10(Sheet1!I97/Sheet1!J97)*'Positive samples'!I97)</f>
        <v/>
      </c>
      <c r="J97" t="str">
        <f>IF(Sheet1!J97="", "",LOG10(Sheet1!J97/Sheet1!K97)*'Positive samples'!J97)</f>
        <v/>
      </c>
      <c r="U97" t="str">
        <f>IF('Positive samples'!U97=0, "", SUM(Normalization!C97, Normalization!F97, Normalization!I97, Normalization!L97, Normalization!O97:O97, Normalization!R97)/'Positive samples'!U97)</f>
        <v/>
      </c>
    </row>
    <row r="98" spans="1:21" x14ac:dyDescent="0.2">
      <c r="A98" s="1">
        <f>Sheet1!A98</f>
        <v>44658</v>
      </c>
      <c r="C98">
        <f>IF(Sheet1!C98="", "",LOG10(Sheet1!C98/Sheet1!D98)*'Positive samples'!C98)</f>
        <v>0</v>
      </c>
      <c r="F98">
        <f>IF(Sheet1!F98="", "",LOG10(Sheet1!F98/Sheet1!G98)*'Positive samples'!F98)</f>
        <v>-4.5608198406157952</v>
      </c>
      <c r="G98">
        <f>IF(Sheet1!G98="", "",LOG10(Sheet1!G98/Sheet1!H98)*'Positive samples'!G98)</f>
        <v>8.3858315733706306</v>
      </c>
      <c r="I98">
        <f>IF(Sheet1!I98="", "",LOG10(Sheet1!I98/Sheet1!J98)*'Positive samples'!I98)</f>
        <v>-4.8607403918748844</v>
      </c>
      <c r="J98" t="e">
        <f>IF(Sheet1!J98="", "",LOG10(Sheet1!J98/Sheet1!K98)*'Positive samples'!J98)</f>
        <v>#DIV/0!</v>
      </c>
      <c r="U98">
        <f>IF('Positive samples'!U98=0, "", SUM(Normalization!C98, Normalization!F98, Normalization!I98, Normalization!L98, Normalization!O98:O98, Normalization!R98)/'Positive samples'!U98)</f>
        <v>-4.7107801162453402</v>
      </c>
    </row>
    <row r="99" spans="1:21" x14ac:dyDescent="0.2">
      <c r="A99" s="1">
        <f>Sheet1!A99</f>
        <v>44659</v>
      </c>
      <c r="C99" t="str">
        <f>IF(Sheet1!C99="", "",LOG10(Sheet1!C99/Sheet1!D99)*'Positive samples'!C99)</f>
        <v/>
      </c>
      <c r="F99" t="str">
        <f>IF(Sheet1!F99="", "",LOG10(Sheet1!F99/Sheet1!G99)*'Positive samples'!F99)</f>
        <v/>
      </c>
      <c r="G99" t="str">
        <f>IF(Sheet1!G99="", "",LOG10(Sheet1!G99/Sheet1!H99)*'Positive samples'!G99)</f>
        <v/>
      </c>
      <c r="I99" t="str">
        <f>IF(Sheet1!I99="", "",LOG10(Sheet1!I99/Sheet1!J99)*'Positive samples'!I99)</f>
        <v/>
      </c>
      <c r="J99" t="str">
        <f>IF(Sheet1!J99="", "",LOG10(Sheet1!J99/Sheet1!K99)*'Positive samples'!J99)</f>
        <v/>
      </c>
      <c r="U99" t="str">
        <f>IF('Positive samples'!U99=0, "", SUM(Normalization!C99, Normalization!F99, Normalization!I99, Normalization!L99, Normalization!O99:O99, Normalization!R99)/'Positive samples'!U99)</f>
        <v/>
      </c>
    </row>
    <row r="100" spans="1:21" x14ac:dyDescent="0.2">
      <c r="A100" s="1">
        <f>Sheet1!A100</f>
        <v>44660</v>
      </c>
      <c r="C100" t="str">
        <f>IF(Sheet1!C100="", "",LOG10(Sheet1!C100/Sheet1!D100)*'Positive samples'!C100)</f>
        <v/>
      </c>
      <c r="F100" t="str">
        <f>IF(Sheet1!F100="", "",LOG10(Sheet1!F100/Sheet1!G100)*'Positive samples'!F100)</f>
        <v/>
      </c>
      <c r="G100" t="str">
        <f>IF(Sheet1!G100="", "",LOG10(Sheet1!G100/Sheet1!H100)*'Positive samples'!G100)</f>
        <v/>
      </c>
      <c r="I100" t="str">
        <f>IF(Sheet1!I100="", "",LOG10(Sheet1!I100/Sheet1!J100)*'Positive samples'!I100)</f>
        <v/>
      </c>
      <c r="J100" t="str">
        <f>IF(Sheet1!J100="", "",LOG10(Sheet1!J100/Sheet1!K100)*'Positive samples'!J100)</f>
        <v/>
      </c>
      <c r="U100" t="str">
        <f>IF('Positive samples'!U100=0, "", SUM(Normalization!C100, Normalization!F100, Normalization!I100, Normalization!L100, Normalization!O100:O100, Normalization!R100)/'Positive samples'!U100)</f>
        <v/>
      </c>
    </row>
    <row r="101" spans="1:21" x14ac:dyDescent="0.2">
      <c r="A101" s="1">
        <f>Sheet1!A101</f>
        <v>44661</v>
      </c>
      <c r="C101">
        <f>IF(Sheet1!C101="", "",LOG10(Sheet1!C101/Sheet1!D101)*'Positive samples'!C101)</f>
        <v>0</v>
      </c>
      <c r="F101">
        <f>IF(Sheet1!F101="", "",LOG10(Sheet1!F101/Sheet1!G101)*'Positive samples'!F101)</f>
        <v>0</v>
      </c>
      <c r="G101">
        <f>IF(Sheet1!G101="", "",LOG10(Sheet1!G101/Sheet1!H101)*'Positive samples'!G101)</f>
        <v>8.4921544413856278</v>
      </c>
      <c r="I101">
        <f>IF(Sheet1!I101="", "",LOG10(Sheet1!I101/Sheet1!J101)*'Positive samples'!I101)</f>
        <v>0</v>
      </c>
      <c r="J101" t="e">
        <f>IF(Sheet1!J101="", "",LOG10(Sheet1!J101/Sheet1!K101)*'Positive samples'!J101)</f>
        <v>#DIV/0!</v>
      </c>
      <c r="U101" t="str">
        <f>IF('Positive samples'!U101=0, "", SUM(Normalization!C101, Normalization!F101, Normalization!I101, Normalization!L101, Normalization!O101:O101, Normalization!R101)/'Positive samples'!U101)</f>
        <v/>
      </c>
    </row>
    <row r="102" spans="1:21" x14ac:dyDescent="0.2">
      <c r="A102" s="1">
        <f>Sheet1!A102</f>
        <v>44662</v>
      </c>
      <c r="C102" t="str">
        <f>IF(Sheet1!C102="", "",LOG10(Sheet1!C102/Sheet1!D102)*'Positive samples'!C102)</f>
        <v/>
      </c>
      <c r="F102" t="str">
        <f>IF(Sheet1!F102="", "",LOG10(Sheet1!F102/Sheet1!G102)*'Positive samples'!F102)</f>
        <v/>
      </c>
      <c r="G102" t="str">
        <f>IF(Sheet1!G102="", "",LOG10(Sheet1!G102/Sheet1!H102)*'Positive samples'!G102)</f>
        <v/>
      </c>
      <c r="I102" t="str">
        <f>IF(Sheet1!I102="", "",LOG10(Sheet1!I102/Sheet1!J102)*'Positive samples'!I102)</f>
        <v/>
      </c>
      <c r="J102" t="str">
        <f>IF(Sheet1!J102="", "",LOG10(Sheet1!J102/Sheet1!K102)*'Positive samples'!J102)</f>
        <v/>
      </c>
      <c r="U102" t="str">
        <f>IF('Positive samples'!U102=0, "", SUM(Normalization!C102, Normalization!F102, Normalization!I102, Normalization!L102, Normalization!O102:O102, Normalization!R102)/'Positive samples'!U102)</f>
        <v/>
      </c>
    </row>
    <row r="103" spans="1:21" x14ac:dyDescent="0.2">
      <c r="A103" s="1">
        <f>Sheet1!A103</f>
        <v>44663</v>
      </c>
      <c r="C103">
        <f>IF(Sheet1!C103="", "",LOG10(Sheet1!C103/Sheet1!D103)*'Positive samples'!C103)</f>
        <v>0</v>
      </c>
      <c r="F103">
        <f>IF(Sheet1!F103="", "",LOG10(Sheet1!F103/Sheet1!G103)*'Positive samples'!F103)</f>
        <v>0</v>
      </c>
      <c r="G103">
        <f>IF(Sheet1!G103="", "",LOG10(Sheet1!G103/Sheet1!H103)*'Positive samples'!G103)</f>
        <v>8.3099955575434219</v>
      </c>
      <c r="I103">
        <f>IF(Sheet1!I103="", "",LOG10(Sheet1!I103/Sheet1!J103)*'Positive samples'!I103)</f>
        <v>0</v>
      </c>
      <c r="J103" t="e">
        <f>IF(Sheet1!J103="", "",LOG10(Sheet1!J103/Sheet1!K103)*'Positive samples'!J103)</f>
        <v>#DIV/0!</v>
      </c>
      <c r="U103" t="str">
        <f>IF('Positive samples'!U103=0, "", SUM(Normalization!C103, Normalization!F103, Normalization!I103, Normalization!L103, Normalization!O103:O103, Normalization!R103)/'Positive samples'!U103)</f>
        <v/>
      </c>
    </row>
    <row r="104" spans="1:21" x14ac:dyDescent="0.2">
      <c r="A104" s="1">
        <f>Sheet1!A104</f>
        <v>44664</v>
      </c>
      <c r="C104" t="str">
        <f>IF(Sheet1!C104="", "",LOG10(Sheet1!C104/Sheet1!D104)*'Positive samples'!C104)</f>
        <v/>
      </c>
      <c r="F104" t="str">
        <f>IF(Sheet1!F104="", "",LOG10(Sheet1!F104/Sheet1!G104)*'Positive samples'!F104)</f>
        <v/>
      </c>
      <c r="G104" t="str">
        <f>IF(Sheet1!G104="", "",LOG10(Sheet1!G104/Sheet1!H104)*'Positive samples'!G104)</f>
        <v/>
      </c>
      <c r="I104" t="str">
        <f>IF(Sheet1!I104="", "",LOG10(Sheet1!I104/Sheet1!J104)*'Positive samples'!I104)</f>
        <v/>
      </c>
      <c r="J104" t="str">
        <f>IF(Sheet1!J104="", "",LOG10(Sheet1!J104/Sheet1!K104)*'Positive samples'!J104)</f>
        <v/>
      </c>
      <c r="U104" t="str">
        <f>IF('Positive samples'!U104=0, "", SUM(Normalization!C104, Normalization!F104, Normalization!I104, Normalization!L104, Normalization!O104:O104, Normalization!R104)/'Positive samples'!U104)</f>
        <v/>
      </c>
    </row>
    <row r="105" spans="1:21" x14ac:dyDescent="0.2">
      <c r="A105" s="1">
        <f>Sheet1!A105</f>
        <v>44665</v>
      </c>
      <c r="C105">
        <f>IF(Sheet1!C105="", "",LOG10(Sheet1!C105/Sheet1!D105)*'Positive samples'!C105)</f>
        <v>0</v>
      </c>
      <c r="F105">
        <f>IF(Sheet1!F105="", "",LOG10(Sheet1!F105/Sheet1!G105)*'Positive samples'!F105)</f>
        <v>0</v>
      </c>
      <c r="G105">
        <f>IF(Sheet1!G105="", "",LOG10(Sheet1!G105/Sheet1!H105)*'Positive samples'!G105)</f>
        <v>8.7008487155109293</v>
      </c>
      <c r="I105">
        <f>IF(Sheet1!I105="", "",LOG10(Sheet1!I105/Sheet1!J105)*'Positive samples'!I105)</f>
        <v>-4.9576276878521925</v>
      </c>
      <c r="J105" t="e">
        <f>IF(Sheet1!J105="", "",LOG10(Sheet1!J105/Sheet1!K105)*'Positive samples'!J105)</f>
        <v>#DIV/0!</v>
      </c>
      <c r="U105">
        <f>IF('Positive samples'!U105=0, "", SUM(Normalization!C105, Normalization!F105, Normalization!I105, Normalization!L105, Normalization!O105:O105, Normalization!R105)/'Positive samples'!U105)</f>
        <v>-4.9576276878521925</v>
      </c>
    </row>
    <row r="106" spans="1:21" x14ac:dyDescent="0.2">
      <c r="A106" s="1">
        <f>Sheet1!A106</f>
        <v>44666</v>
      </c>
      <c r="C106" t="str">
        <f>IF(Sheet1!C106="", "",LOG10(Sheet1!C106/Sheet1!D106)*'Positive samples'!C106)</f>
        <v/>
      </c>
      <c r="F106" t="str">
        <f>IF(Sheet1!F106="", "",LOG10(Sheet1!F106/Sheet1!G106)*'Positive samples'!F106)</f>
        <v/>
      </c>
      <c r="G106" t="str">
        <f>IF(Sheet1!G106="", "",LOG10(Sheet1!G106/Sheet1!H106)*'Positive samples'!G106)</f>
        <v/>
      </c>
      <c r="I106" t="str">
        <f>IF(Sheet1!I106="", "",LOG10(Sheet1!I106/Sheet1!J106)*'Positive samples'!I106)</f>
        <v/>
      </c>
      <c r="J106" t="str">
        <f>IF(Sheet1!J106="", "",LOG10(Sheet1!J106/Sheet1!K106)*'Positive samples'!J106)</f>
        <v/>
      </c>
      <c r="U106" t="str">
        <f>IF('Positive samples'!U106=0, "", SUM(Normalization!C106, Normalization!F106, Normalization!I106, Normalization!L106, Normalization!O106:O106, Normalization!R106)/'Positive samples'!U106)</f>
        <v/>
      </c>
    </row>
    <row r="107" spans="1:21" x14ac:dyDescent="0.2">
      <c r="A107" s="1">
        <f>Sheet1!A107</f>
        <v>44667</v>
      </c>
      <c r="C107" t="str">
        <f>IF(Sheet1!C107="", "",LOG10(Sheet1!C107/Sheet1!D107)*'Positive samples'!C107)</f>
        <v/>
      </c>
      <c r="F107" t="str">
        <f>IF(Sheet1!F107="", "",LOG10(Sheet1!F107/Sheet1!G107)*'Positive samples'!F107)</f>
        <v/>
      </c>
      <c r="G107" t="str">
        <f>IF(Sheet1!G107="", "",LOG10(Sheet1!G107/Sheet1!H107)*'Positive samples'!G107)</f>
        <v/>
      </c>
      <c r="I107" t="str">
        <f>IF(Sheet1!I107="", "",LOG10(Sheet1!I107/Sheet1!J107)*'Positive samples'!I107)</f>
        <v/>
      </c>
      <c r="J107" t="str">
        <f>IF(Sheet1!J107="", "",LOG10(Sheet1!J107/Sheet1!K107)*'Positive samples'!J107)</f>
        <v/>
      </c>
      <c r="U107" t="str">
        <f>IF('Positive samples'!U107=0, "", SUM(Normalization!C107, Normalization!F107, Normalization!I107, Normalization!L107, Normalization!O107:O107, Normalization!R107)/'Positive samples'!U107)</f>
        <v/>
      </c>
    </row>
    <row r="108" spans="1:21" x14ac:dyDescent="0.2">
      <c r="A108" s="1">
        <f>Sheet1!A108</f>
        <v>44668</v>
      </c>
      <c r="C108">
        <f>IF(Sheet1!C108="", "",LOG10(Sheet1!C108/Sheet1!D108)*'Positive samples'!C108)</f>
        <v>-4.5004387775566252</v>
      </c>
      <c r="F108">
        <f>IF(Sheet1!F108="", "",LOG10(Sheet1!F108/Sheet1!G108)*'Positive samples'!F108)</f>
        <v>0</v>
      </c>
      <c r="G108">
        <f>IF(Sheet1!G108="", "",LOG10(Sheet1!G108/Sheet1!H108)*'Positive samples'!G108)</f>
        <v>8.5850306996904813</v>
      </c>
      <c r="I108">
        <f>IF(Sheet1!I108="", "",LOG10(Sheet1!I108/Sheet1!J108)*'Positive samples'!I108)</f>
        <v>0</v>
      </c>
      <c r="J108" t="e">
        <f>IF(Sheet1!J108="", "",LOG10(Sheet1!J108/Sheet1!K108)*'Positive samples'!J108)</f>
        <v>#DIV/0!</v>
      </c>
      <c r="U108">
        <f>IF('Positive samples'!U108=0, "", SUM(Normalization!C108, Normalization!F108, Normalization!I108, Normalization!L108, Normalization!O108:O108, Normalization!R108)/'Positive samples'!U108)</f>
        <v>-4.5004387775566252</v>
      </c>
    </row>
    <row r="109" spans="1:21" x14ac:dyDescent="0.2">
      <c r="A109" s="1">
        <f>Sheet1!A109</f>
        <v>44669</v>
      </c>
      <c r="C109" t="str">
        <f>IF(Sheet1!C109="", "",LOG10(Sheet1!C109/Sheet1!D109)*'Positive samples'!C109)</f>
        <v/>
      </c>
      <c r="F109" t="str">
        <f>IF(Sheet1!F109="", "",LOG10(Sheet1!F109/Sheet1!G109)*'Positive samples'!F109)</f>
        <v/>
      </c>
      <c r="G109" t="str">
        <f>IF(Sheet1!G109="", "",LOG10(Sheet1!G109/Sheet1!H109)*'Positive samples'!G109)</f>
        <v/>
      </c>
      <c r="I109" t="str">
        <f>IF(Sheet1!I109="", "",LOG10(Sheet1!I109/Sheet1!J109)*'Positive samples'!I109)</f>
        <v/>
      </c>
      <c r="J109" t="str">
        <f>IF(Sheet1!J109="", "",LOG10(Sheet1!J109/Sheet1!K109)*'Positive samples'!J109)</f>
        <v/>
      </c>
      <c r="U109" t="str">
        <f>IF('Positive samples'!U109=0, "", SUM(Normalization!C109, Normalization!F109, Normalization!I109, Normalization!L109, Normalization!O109:O109, Normalization!R109)/'Positive samples'!U109)</f>
        <v/>
      </c>
    </row>
    <row r="110" spans="1:21" x14ac:dyDescent="0.2">
      <c r="A110" s="1">
        <f>Sheet1!A110</f>
        <v>44670</v>
      </c>
      <c r="C110">
        <f>IF(Sheet1!C110="", "",LOG10(Sheet1!C110/Sheet1!D110)*'Positive samples'!C110)</f>
        <v>-4.6078775455715704</v>
      </c>
      <c r="F110">
        <f>IF(Sheet1!F110="", "",LOG10(Sheet1!F110/Sheet1!G110)*'Positive samples'!F110)</f>
        <v>0</v>
      </c>
      <c r="G110">
        <f>IF(Sheet1!G110="", "",LOG10(Sheet1!G110/Sheet1!H110)*'Positive samples'!G110)</f>
        <v>8.1070453834493552</v>
      </c>
      <c r="I110">
        <f>IF(Sheet1!I110="", "",LOG10(Sheet1!I110/Sheet1!J110)*'Positive samples'!I110)</f>
        <v>0</v>
      </c>
      <c r="J110" t="e">
        <f>IF(Sheet1!J110="", "",LOG10(Sheet1!J110/Sheet1!K110)*'Positive samples'!J110)</f>
        <v>#DIV/0!</v>
      </c>
      <c r="U110">
        <f>IF('Positive samples'!U110=0, "", SUM(Normalization!C110, Normalization!F110, Normalization!I110, Normalization!L110, Normalization!O110:O110, Normalization!R110)/'Positive samples'!U110)</f>
        <v>-4.6078775455715704</v>
      </c>
    </row>
    <row r="111" spans="1:21" x14ac:dyDescent="0.2">
      <c r="A111" s="1">
        <f>Sheet1!A111</f>
        <v>44671</v>
      </c>
      <c r="C111" t="str">
        <f>IF(Sheet1!C111="", "",LOG10(Sheet1!C111/Sheet1!D111)*'Positive samples'!C111)</f>
        <v/>
      </c>
      <c r="F111" t="str">
        <f>IF(Sheet1!F111="", "",LOG10(Sheet1!F111/Sheet1!G111)*'Positive samples'!F111)</f>
        <v/>
      </c>
      <c r="G111" t="str">
        <f>IF(Sheet1!G111="", "",LOG10(Sheet1!G111/Sheet1!H111)*'Positive samples'!G111)</f>
        <v/>
      </c>
      <c r="I111" t="str">
        <f>IF(Sheet1!I111="", "",LOG10(Sheet1!I111/Sheet1!J111)*'Positive samples'!I111)</f>
        <v/>
      </c>
      <c r="J111" t="str">
        <f>IF(Sheet1!J111="", "",LOG10(Sheet1!J111/Sheet1!K111)*'Positive samples'!J111)</f>
        <v/>
      </c>
      <c r="U111" t="str">
        <f>IF('Positive samples'!U111=0, "", SUM(Normalization!C111, Normalization!F111, Normalization!I111, Normalization!L111, Normalization!O111:O111, Normalization!R111)/'Positive samples'!U111)</f>
        <v/>
      </c>
    </row>
    <row r="112" spans="1:21" x14ac:dyDescent="0.2">
      <c r="A112" s="1">
        <f>Sheet1!A112</f>
        <v>44672</v>
      </c>
      <c r="C112">
        <f>IF(Sheet1!C112="", "",LOG10(Sheet1!C112/Sheet1!D112)*'Positive samples'!C112)</f>
        <v>0</v>
      </c>
      <c r="F112">
        <f>IF(Sheet1!F112="", "",LOG10(Sheet1!F112/Sheet1!G112)*'Positive samples'!F112)</f>
        <v>0</v>
      </c>
      <c r="G112">
        <f>IF(Sheet1!G112="", "",LOG10(Sheet1!G112/Sheet1!H112)*'Positive samples'!G112)</f>
        <v>8.7343126382471912</v>
      </c>
      <c r="I112">
        <f>IF(Sheet1!I112="", "",LOG10(Sheet1!I112/Sheet1!J112)*'Positive samples'!I112)</f>
        <v>0</v>
      </c>
      <c r="J112" t="e">
        <f>IF(Sheet1!J112="", "",LOG10(Sheet1!J112/Sheet1!K112)*'Positive samples'!J112)</f>
        <v>#DIV/0!</v>
      </c>
      <c r="U112" t="str">
        <f>IF('Positive samples'!U112=0, "", SUM(Normalization!C112, Normalization!F112, Normalization!I112, Normalization!L112, Normalization!O112:O112, Normalization!R112)/'Positive samples'!U112)</f>
        <v/>
      </c>
    </row>
    <row r="113" spans="1:21" x14ac:dyDescent="0.2">
      <c r="A113" s="1">
        <f>Sheet1!A113</f>
        <v>44673</v>
      </c>
      <c r="C113" t="str">
        <f>IF(Sheet1!C113="", "",LOG10(Sheet1!C113/Sheet1!D113)*'Positive samples'!C113)</f>
        <v/>
      </c>
      <c r="F113" t="str">
        <f>IF(Sheet1!F113="", "",LOG10(Sheet1!F113/Sheet1!G113)*'Positive samples'!F113)</f>
        <v/>
      </c>
      <c r="G113" t="str">
        <f>IF(Sheet1!G113="", "",LOG10(Sheet1!G113/Sheet1!H113)*'Positive samples'!G113)</f>
        <v/>
      </c>
      <c r="I113" t="str">
        <f>IF(Sheet1!I113="", "",LOG10(Sheet1!I113/Sheet1!J113)*'Positive samples'!I113)</f>
        <v/>
      </c>
      <c r="J113" t="str">
        <f>IF(Sheet1!J113="", "",LOG10(Sheet1!J113/Sheet1!K113)*'Positive samples'!J113)</f>
        <v/>
      </c>
      <c r="U113" t="str">
        <f>IF('Positive samples'!U113=0, "", SUM(Normalization!C113, Normalization!F113, Normalization!I113, Normalization!L113, Normalization!O113:O113, Normalization!R113)/'Positive samples'!U113)</f>
        <v/>
      </c>
    </row>
    <row r="114" spans="1:21" x14ac:dyDescent="0.2">
      <c r="A114" s="1">
        <f>Sheet1!A114</f>
        <v>44674</v>
      </c>
      <c r="C114" t="str">
        <f>IF(Sheet1!C114="", "",LOG10(Sheet1!C114/Sheet1!D114)*'Positive samples'!C114)</f>
        <v/>
      </c>
      <c r="F114" t="str">
        <f>IF(Sheet1!F114="", "",LOG10(Sheet1!F114/Sheet1!G114)*'Positive samples'!F114)</f>
        <v/>
      </c>
      <c r="G114" t="str">
        <f>IF(Sheet1!G114="", "",LOG10(Sheet1!G114/Sheet1!H114)*'Positive samples'!G114)</f>
        <v/>
      </c>
      <c r="I114" t="str">
        <f>IF(Sheet1!I114="", "",LOG10(Sheet1!I114/Sheet1!J114)*'Positive samples'!I114)</f>
        <v/>
      </c>
      <c r="J114" t="str">
        <f>IF(Sheet1!J114="", "",LOG10(Sheet1!J114/Sheet1!K114)*'Positive samples'!J114)</f>
        <v/>
      </c>
      <c r="U114" t="str">
        <f>IF('Positive samples'!U114=0, "", SUM(Normalization!C114, Normalization!F114, Normalization!I114, Normalization!L114, Normalization!O114:O114, Normalization!R114)/'Positive samples'!U114)</f>
        <v/>
      </c>
    </row>
    <row r="115" spans="1:21" x14ac:dyDescent="0.2">
      <c r="A115" s="1">
        <f>Sheet1!A115</f>
        <v>44675</v>
      </c>
      <c r="C115">
        <f>IF(Sheet1!C115="", "",LOG10(Sheet1!C115/Sheet1!D115)*'Positive samples'!C115)</f>
        <v>0</v>
      </c>
      <c r="F115">
        <f>IF(Sheet1!F115="", "",LOG10(Sheet1!F115/Sheet1!G115)*'Positive samples'!F115)</f>
        <v>0</v>
      </c>
      <c r="G115">
        <f>IF(Sheet1!G115="", "",LOG10(Sheet1!G115/Sheet1!H115)*'Positive samples'!G115)</f>
        <v>8.4205295489914214</v>
      </c>
      <c r="I115">
        <f>IF(Sheet1!I115="", "",LOG10(Sheet1!I115/Sheet1!J115)*'Positive samples'!I115)</f>
        <v>0</v>
      </c>
      <c r="J115" t="e">
        <f>IF(Sheet1!J115="", "",LOG10(Sheet1!J115/Sheet1!K115)*'Positive samples'!J115)</f>
        <v>#DIV/0!</v>
      </c>
      <c r="U115" t="str">
        <f>IF('Positive samples'!U115=0, "", SUM(Normalization!C115, Normalization!F115, Normalization!I115, Normalization!L115, Normalization!O115:O115, Normalization!R115)/'Positive samples'!U115)</f>
        <v/>
      </c>
    </row>
    <row r="116" spans="1:21" x14ac:dyDescent="0.2">
      <c r="A116" s="1">
        <f>Sheet1!A116</f>
        <v>44676</v>
      </c>
      <c r="C116" t="str">
        <f>IF(Sheet1!C116="", "",LOG10(Sheet1!C116/Sheet1!D116)*'Positive samples'!C116)</f>
        <v/>
      </c>
      <c r="F116" t="str">
        <f>IF(Sheet1!F116="", "",LOG10(Sheet1!F116/Sheet1!G116)*'Positive samples'!F116)</f>
        <v/>
      </c>
      <c r="G116" t="str">
        <f>IF(Sheet1!G116="", "",LOG10(Sheet1!G116/Sheet1!H116)*'Positive samples'!G116)</f>
        <v/>
      </c>
      <c r="I116" t="str">
        <f>IF(Sheet1!I116="", "",LOG10(Sheet1!I116/Sheet1!J116)*'Positive samples'!I116)</f>
        <v/>
      </c>
      <c r="J116" t="str">
        <f>IF(Sheet1!J116="", "",LOG10(Sheet1!J116/Sheet1!K116)*'Positive samples'!J116)</f>
        <v/>
      </c>
      <c r="U116" t="str">
        <f>IF('Positive samples'!U116=0, "", SUM(Normalization!C116, Normalization!F116, Normalization!I116, Normalization!L116, Normalization!O116:O116, Normalization!R116)/'Positive samples'!U116)</f>
        <v/>
      </c>
    </row>
    <row r="117" spans="1:21" x14ac:dyDescent="0.2">
      <c r="A117" s="1">
        <f>Sheet1!A117</f>
        <v>44677</v>
      </c>
      <c r="C117">
        <f>IF(Sheet1!C117="", "",LOG10(Sheet1!C117/Sheet1!D117)*'Positive samples'!C117)</f>
        <v>0</v>
      </c>
      <c r="F117">
        <f>IF(Sheet1!F117="", "",LOG10(Sheet1!F117/Sheet1!G117)*'Positive samples'!F117)</f>
        <v>-4.5260718697069002</v>
      </c>
      <c r="G117">
        <f>IF(Sheet1!G117="", "",LOG10(Sheet1!G117/Sheet1!H117)*'Positive samples'!G117)</f>
        <v>9.0050171586963845</v>
      </c>
      <c r="I117">
        <f>IF(Sheet1!I117="", "",LOG10(Sheet1!I117/Sheet1!J117)*'Positive samples'!I117)</f>
        <v>0</v>
      </c>
      <c r="J117" t="e">
        <f>IF(Sheet1!J117="", "",LOG10(Sheet1!J117/Sheet1!K117)*'Positive samples'!J117)</f>
        <v>#DIV/0!</v>
      </c>
      <c r="U117">
        <f>IF('Positive samples'!U117=0, "", SUM(Normalization!C117, Normalization!F117, Normalization!I117, Normalization!L117, Normalization!O117:O117, Normalization!R117)/'Positive samples'!U117)</f>
        <v>-4.5260718697069002</v>
      </c>
    </row>
    <row r="118" spans="1:21" x14ac:dyDescent="0.2">
      <c r="A118" s="1">
        <f>Sheet1!A118</f>
        <v>44678</v>
      </c>
      <c r="C118" t="str">
        <f>IF(Sheet1!C118="", "",LOG10(Sheet1!C118/Sheet1!D118)*'Positive samples'!C118)</f>
        <v/>
      </c>
      <c r="F118" t="str">
        <f>IF(Sheet1!F118="", "",LOG10(Sheet1!F118/Sheet1!G118)*'Positive samples'!F118)</f>
        <v/>
      </c>
      <c r="G118" t="str">
        <f>IF(Sheet1!G118="", "",LOG10(Sheet1!G118/Sheet1!H118)*'Positive samples'!G118)</f>
        <v/>
      </c>
      <c r="I118" t="str">
        <f>IF(Sheet1!I118="", "",LOG10(Sheet1!I118/Sheet1!J118)*'Positive samples'!I118)</f>
        <v/>
      </c>
      <c r="J118" t="str">
        <f>IF(Sheet1!J118="", "",LOG10(Sheet1!J118/Sheet1!K118)*'Positive samples'!J118)</f>
        <v/>
      </c>
      <c r="U118" t="str">
        <f>IF('Positive samples'!U118=0, "", SUM(Normalization!C118, Normalization!F118, Normalization!I118, Normalization!L118, Normalization!O118:O118, Normalization!R118)/'Positive samples'!U118)</f>
        <v/>
      </c>
    </row>
    <row r="119" spans="1:21" x14ac:dyDescent="0.2">
      <c r="A119" s="1">
        <f>Sheet1!A119</f>
        <v>44679</v>
      </c>
      <c r="C119">
        <f>IF(Sheet1!C119="", "",LOG10(Sheet1!C119/Sheet1!D119)*'Positive samples'!C119)</f>
        <v>0</v>
      </c>
      <c r="F119">
        <f>IF(Sheet1!F119="", "",LOG10(Sheet1!F119/Sheet1!G119)*'Positive samples'!F119)</f>
        <v>0</v>
      </c>
      <c r="G119">
        <f>IF(Sheet1!G119="", "",LOG10(Sheet1!G119/Sheet1!H119)*'Positive samples'!G119)</f>
        <v>8.0371835793567659</v>
      </c>
      <c r="I119">
        <f>IF(Sheet1!I119="", "",LOG10(Sheet1!I119/Sheet1!J119)*'Positive samples'!I119)</f>
        <v>0</v>
      </c>
      <c r="J119" t="e">
        <f>IF(Sheet1!J119="", "",LOG10(Sheet1!J119/Sheet1!K119)*'Positive samples'!J119)</f>
        <v>#DIV/0!</v>
      </c>
      <c r="U119" t="str">
        <f>IF('Positive samples'!U119=0, "", SUM(Normalization!C119, Normalization!F119, Normalization!I119, Normalization!L119, Normalization!O119:O119, Normalization!R119)/'Positive samples'!U119)</f>
        <v/>
      </c>
    </row>
    <row r="120" spans="1:21" x14ac:dyDescent="0.2">
      <c r="A120" s="1">
        <f>Sheet1!A120</f>
        <v>44680</v>
      </c>
      <c r="C120" t="str">
        <f>IF(Sheet1!C120="", "",LOG10(Sheet1!C120/Sheet1!D120)*'Positive samples'!C120)</f>
        <v/>
      </c>
      <c r="F120" t="str">
        <f>IF(Sheet1!F120="", "",LOG10(Sheet1!F120/Sheet1!G120)*'Positive samples'!F120)</f>
        <v/>
      </c>
      <c r="G120" t="str">
        <f>IF(Sheet1!G120="", "",LOG10(Sheet1!G120/Sheet1!H120)*'Positive samples'!G120)</f>
        <v/>
      </c>
      <c r="I120" t="str">
        <f>IF(Sheet1!I120="", "",LOG10(Sheet1!I120/Sheet1!J120)*'Positive samples'!I120)</f>
        <v/>
      </c>
      <c r="J120" t="str">
        <f>IF(Sheet1!J120="", "",LOG10(Sheet1!J120/Sheet1!K120)*'Positive samples'!J120)</f>
        <v/>
      </c>
      <c r="U120" t="str">
        <f>IF('Positive samples'!U120=0, "", SUM(Normalization!C120, Normalization!F120, Normalization!I120, Normalization!L120, Normalization!O120:O120, Normalization!R120)/'Positive samples'!U120)</f>
        <v/>
      </c>
    </row>
    <row r="121" spans="1:21" x14ac:dyDescent="0.2">
      <c r="A121" s="1">
        <f>Sheet1!A121</f>
        <v>44681</v>
      </c>
      <c r="C121" t="str">
        <f>IF(Sheet1!C121="", "",LOG10(Sheet1!C121/Sheet1!D121)*'Positive samples'!C121)</f>
        <v/>
      </c>
      <c r="F121" t="str">
        <f>IF(Sheet1!F121="", "",LOG10(Sheet1!F121/Sheet1!G121)*'Positive samples'!F121)</f>
        <v/>
      </c>
      <c r="G121" t="str">
        <f>IF(Sheet1!G121="", "",LOG10(Sheet1!G121/Sheet1!H121)*'Positive samples'!G121)</f>
        <v/>
      </c>
      <c r="I121" t="str">
        <f>IF(Sheet1!I121="", "",LOG10(Sheet1!I121/Sheet1!J121)*'Positive samples'!I121)</f>
        <v/>
      </c>
      <c r="J121" t="str">
        <f>IF(Sheet1!J121="", "",LOG10(Sheet1!J121/Sheet1!K121)*'Positive samples'!J121)</f>
        <v/>
      </c>
      <c r="U121" t="str">
        <f>IF('Positive samples'!U121=0, "", SUM(Normalization!C121, Normalization!F121, Normalization!I121, Normalization!L121, Normalization!O121:O121, Normalization!R121)/'Positive samples'!U121)</f>
        <v/>
      </c>
    </row>
    <row r="122" spans="1:21" x14ac:dyDescent="0.2">
      <c r="A122" s="1">
        <f>Sheet1!A122</f>
        <v>44682</v>
      </c>
      <c r="C122">
        <f>IF(Sheet1!C122="", "",LOG10(Sheet1!C122/Sheet1!D122)*'Positive samples'!C122)</f>
        <v>-4.7004643844364331</v>
      </c>
      <c r="F122">
        <f>IF(Sheet1!F122="", "",LOG10(Sheet1!F122/Sheet1!G122)*'Positive samples'!F122)</f>
        <v>0</v>
      </c>
      <c r="G122">
        <f>IF(Sheet1!G122="", "",LOG10(Sheet1!G122/Sheet1!H122)*'Positive samples'!G122)</f>
        <v>8.3354961034370358</v>
      </c>
      <c r="I122">
        <f>IF(Sheet1!I122="", "",LOG10(Sheet1!I122/Sheet1!J122)*'Positive samples'!I122)</f>
        <v>0</v>
      </c>
      <c r="J122" t="e">
        <f>IF(Sheet1!J122="", "",LOG10(Sheet1!J122/Sheet1!K122)*'Positive samples'!J122)</f>
        <v>#DIV/0!</v>
      </c>
      <c r="U122">
        <f>IF('Positive samples'!U122=0, "", SUM(Normalization!C122, Normalization!F122, Normalization!I122, Normalization!L122, Normalization!O122:O122, Normalization!R122)/'Positive samples'!U122)</f>
        <v>-4.7004643844364331</v>
      </c>
    </row>
    <row r="123" spans="1:21" x14ac:dyDescent="0.2">
      <c r="A123" s="1">
        <f>Sheet1!A123</f>
        <v>44683</v>
      </c>
      <c r="C123" t="str">
        <f>IF(Sheet1!C123="", "",LOG10(Sheet1!C123/Sheet1!D123)*'Positive samples'!C123)</f>
        <v/>
      </c>
      <c r="F123" t="str">
        <f>IF(Sheet1!F123="", "",LOG10(Sheet1!F123/Sheet1!G123)*'Positive samples'!F123)</f>
        <v/>
      </c>
      <c r="G123" t="str">
        <f>IF(Sheet1!G123="", "",LOG10(Sheet1!G123/Sheet1!H123)*'Positive samples'!G123)</f>
        <v/>
      </c>
      <c r="I123" t="str">
        <f>IF(Sheet1!I123="", "",LOG10(Sheet1!I123/Sheet1!J123)*'Positive samples'!I123)</f>
        <v/>
      </c>
      <c r="J123" t="str">
        <f>IF(Sheet1!J123="", "",LOG10(Sheet1!J123/Sheet1!K123)*'Positive samples'!J123)</f>
        <v/>
      </c>
      <c r="U123" t="str">
        <f>IF('Positive samples'!U123=0, "", SUM(Normalization!C123, Normalization!F123, Normalization!I123, Normalization!L123, Normalization!O123:O123, Normalization!R123)/'Positive samples'!U123)</f>
        <v/>
      </c>
    </row>
    <row r="124" spans="1:21" x14ac:dyDescent="0.2">
      <c r="A124" s="1">
        <f>Sheet1!A124</f>
        <v>44684</v>
      </c>
      <c r="C124">
        <f>IF(Sheet1!C124="", "",LOG10(Sheet1!C124/Sheet1!D124)*'Positive samples'!C124)</f>
        <v>0</v>
      </c>
      <c r="F124">
        <f>IF(Sheet1!F124="", "",LOG10(Sheet1!F124/Sheet1!G124)*'Positive samples'!F124)</f>
        <v>0</v>
      </c>
      <c r="G124">
        <f>IF(Sheet1!G124="", "",LOG10(Sheet1!G124/Sheet1!H124)*'Positive samples'!G124)</f>
        <v>8.345554215036417</v>
      </c>
      <c r="I124">
        <f>IF(Sheet1!I124="", "",LOG10(Sheet1!I124/Sheet1!J124)*'Positive samples'!I124)</f>
        <v>-4.9934362976495104</v>
      </c>
      <c r="J124" t="e">
        <f>IF(Sheet1!J124="", "",LOG10(Sheet1!J124/Sheet1!K124)*'Positive samples'!J124)</f>
        <v>#DIV/0!</v>
      </c>
      <c r="U124">
        <f>IF('Positive samples'!U124=0, "", SUM(Normalization!C124, Normalization!F124, Normalization!I124, Normalization!L124, Normalization!O124:O124, Normalization!R124)/'Positive samples'!U124)</f>
        <v>-4.9934362976495104</v>
      </c>
    </row>
    <row r="125" spans="1:21" x14ac:dyDescent="0.2">
      <c r="A125" s="1">
        <f>Sheet1!A125</f>
        <v>44685</v>
      </c>
      <c r="C125" t="str">
        <f>IF(Sheet1!C125="", "",LOG10(Sheet1!C125/Sheet1!D125)*'Positive samples'!C125)</f>
        <v/>
      </c>
      <c r="F125" t="str">
        <f>IF(Sheet1!F125="", "",LOG10(Sheet1!F125/Sheet1!G125)*'Positive samples'!F125)</f>
        <v/>
      </c>
      <c r="G125" t="str">
        <f>IF(Sheet1!G125="", "",LOG10(Sheet1!G125/Sheet1!H125)*'Positive samples'!G125)</f>
        <v/>
      </c>
      <c r="I125" t="str">
        <f>IF(Sheet1!I125="", "",LOG10(Sheet1!I125/Sheet1!J125)*'Positive samples'!I125)</f>
        <v/>
      </c>
      <c r="J125" t="str">
        <f>IF(Sheet1!J125="", "",LOG10(Sheet1!J125/Sheet1!K125)*'Positive samples'!J125)</f>
        <v/>
      </c>
      <c r="U125" t="str">
        <f>IF('Positive samples'!U125=0, "", SUM(Normalization!C125, Normalization!F125, Normalization!I125, Normalization!L125, Normalization!O125:O125, Normalization!R125)/'Positive samples'!U125)</f>
        <v/>
      </c>
    </row>
    <row r="126" spans="1:21" x14ac:dyDescent="0.2">
      <c r="A126" s="1">
        <f>Sheet1!A126</f>
        <v>44686</v>
      </c>
      <c r="C126">
        <f>IF(Sheet1!C126="", "",LOG10(Sheet1!C126/Sheet1!D126)*'Positive samples'!C126)</f>
        <v>-4.5204386309166011</v>
      </c>
      <c r="F126">
        <f>IF(Sheet1!F126="", "",LOG10(Sheet1!F126/Sheet1!G126)*'Positive samples'!F126)</f>
        <v>0</v>
      </c>
      <c r="G126">
        <f>IF(Sheet1!G126="", "",LOG10(Sheet1!G126/Sheet1!H126)*'Positive samples'!G126)</f>
        <v>9.6522300458115122</v>
      </c>
      <c r="I126">
        <f>IF(Sheet1!I126="", "",LOG10(Sheet1!I126/Sheet1!J126)*'Positive samples'!I126)</f>
        <v>0</v>
      </c>
      <c r="J126" t="e">
        <f>IF(Sheet1!J126="", "",LOG10(Sheet1!J126/Sheet1!K126)*'Positive samples'!J126)</f>
        <v>#DIV/0!</v>
      </c>
      <c r="U126">
        <f>IF('Positive samples'!U126=0, "", SUM(Normalization!C126, Normalization!F126, Normalization!I126, Normalization!L126, Normalization!O126:O126, Normalization!R126)/'Positive samples'!U126)</f>
        <v>-4.5204386309166011</v>
      </c>
    </row>
    <row r="127" spans="1:21" x14ac:dyDescent="0.2">
      <c r="A127" s="1">
        <f>Sheet1!A127</f>
        <v>44687</v>
      </c>
      <c r="C127" t="str">
        <f>IF(Sheet1!C127="", "",LOG10(Sheet1!C127/Sheet1!D127)*'Positive samples'!C127)</f>
        <v/>
      </c>
      <c r="F127" t="str">
        <f>IF(Sheet1!F127="", "",LOG10(Sheet1!F127/Sheet1!G127)*'Positive samples'!F127)</f>
        <v/>
      </c>
      <c r="G127" t="str">
        <f>IF(Sheet1!G127="", "",LOG10(Sheet1!G127/Sheet1!H127)*'Positive samples'!G127)</f>
        <v/>
      </c>
      <c r="I127" t="str">
        <f>IF(Sheet1!I127="", "",LOG10(Sheet1!I127/Sheet1!J127)*'Positive samples'!I127)</f>
        <v/>
      </c>
      <c r="J127" t="str">
        <f>IF(Sheet1!J127="", "",LOG10(Sheet1!J127/Sheet1!K127)*'Positive samples'!J127)</f>
        <v/>
      </c>
      <c r="U127" t="str">
        <f>IF('Positive samples'!U127=0, "", SUM(Normalization!C127, Normalization!F127, Normalization!I127, Normalization!L127, Normalization!O127:O127, Normalization!R127)/'Positive samples'!U127)</f>
        <v/>
      </c>
    </row>
    <row r="128" spans="1:21" x14ac:dyDescent="0.2">
      <c r="A128" s="1">
        <f>Sheet1!A128</f>
        <v>44688</v>
      </c>
      <c r="C128" t="str">
        <f>IF(Sheet1!C128="", "",LOG10(Sheet1!C128/Sheet1!D128)*'Positive samples'!C128)</f>
        <v/>
      </c>
      <c r="F128" t="str">
        <f>IF(Sheet1!F128="", "",LOG10(Sheet1!F128/Sheet1!G128)*'Positive samples'!F128)</f>
        <v/>
      </c>
      <c r="G128" t="str">
        <f>IF(Sheet1!G128="", "",LOG10(Sheet1!G128/Sheet1!H128)*'Positive samples'!G128)</f>
        <v/>
      </c>
      <c r="I128" t="str">
        <f>IF(Sheet1!I128="", "",LOG10(Sheet1!I128/Sheet1!J128)*'Positive samples'!I128)</f>
        <v/>
      </c>
      <c r="J128" t="str">
        <f>IF(Sheet1!J128="", "",LOG10(Sheet1!J128/Sheet1!K128)*'Positive samples'!J128)</f>
        <v/>
      </c>
      <c r="U128" t="str">
        <f>IF('Positive samples'!U128=0, "", SUM(Normalization!C128, Normalization!F128, Normalization!I128, Normalization!L128, Normalization!O128:O128, Normalization!R128)/'Positive samples'!U128)</f>
        <v/>
      </c>
    </row>
    <row r="129" spans="1:21" x14ac:dyDescent="0.2">
      <c r="A129" s="1">
        <f>Sheet1!A129</f>
        <v>44689</v>
      </c>
      <c r="C129">
        <f>IF(Sheet1!C129="", "",LOG10(Sheet1!C129/Sheet1!D129)*'Positive samples'!C129)</f>
        <v>0</v>
      </c>
      <c r="F129">
        <f>IF(Sheet1!F129="", "",LOG10(Sheet1!F129/Sheet1!G129)*'Positive samples'!F129)</f>
        <v>0</v>
      </c>
      <c r="G129">
        <f>IF(Sheet1!G129="", "",LOG10(Sheet1!G129/Sheet1!H129)*'Positive samples'!G129)</f>
        <v>8.2546579257574493</v>
      </c>
      <c r="I129">
        <f>IF(Sheet1!I129="", "",LOG10(Sheet1!I129/Sheet1!J129)*'Positive samples'!I129)</f>
        <v>-4.3818113511283343</v>
      </c>
      <c r="J129" t="e">
        <f>IF(Sheet1!J129="", "",LOG10(Sheet1!J129/Sheet1!K129)*'Positive samples'!J129)</f>
        <v>#DIV/0!</v>
      </c>
      <c r="U129">
        <f>IF('Positive samples'!U129=0, "", SUM(Normalization!C129, Normalization!F129, Normalization!I129, Normalization!L129, Normalization!O129:O129, Normalization!R129)/'Positive samples'!U129)</f>
        <v>-4.3818113511283343</v>
      </c>
    </row>
    <row r="130" spans="1:21" x14ac:dyDescent="0.2">
      <c r="A130" s="1">
        <f>Sheet1!A130</f>
        <v>44690</v>
      </c>
      <c r="C130" t="str">
        <f>IF(Sheet1!C130="", "",LOG10(Sheet1!C130/Sheet1!D130)*'Positive samples'!C130)</f>
        <v/>
      </c>
      <c r="F130" t="str">
        <f>IF(Sheet1!F130="", "",LOG10(Sheet1!F130/Sheet1!G130)*'Positive samples'!F130)</f>
        <v/>
      </c>
      <c r="G130" t="str">
        <f>IF(Sheet1!G130="", "",LOG10(Sheet1!G130/Sheet1!H130)*'Positive samples'!G130)</f>
        <v/>
      </c>
      <c r="I130" t="str">
        <f>IF(Sheet1!I130="", "",LOG10(Sheet1!I130/Sheet1!J130)*'Positive samples'!I130)</f>
        <v/>
      </c>
      <c r="J130" t="str">
        <f>IF(Sheet1!J130="", "",LOG10(Sheet1!J130/Sheet1!K130)*'Positive samples'!J130)</f>
        <v/>
      </c>
      <c r="U130" t="str">
        <f>IF('Positive samples'!U130=0, "", SUM(Normalization!C130, Normalization!F130, Normalization!I130, Normalization!L130, Normalization!O130:O130, Normalization!R130)/'Positive samples'!U130)</f>
        <v/>
      </c>
    </row>
    <row r="131" spans="1:21" x14ac:dyDescent="0.2">
      <c r="A131" s="1">
        <f>Sheet1!A131</f>
        <v>44691</v>
      </c>
      <c r="C131">
        <f>IF(Sheet1!C131="", "",LOG10(Sheet1!C131/Sheet1!D131)*'Positive samples'!C131)</f>
        <v>0</v>
      </c>
      <c r="F131">
        <f>IF(Sheet1!F131="", "",LOG10(Sheet1!F131/Sheet1!G131)*'Positive samples'!F131)</f>
        <v>-4.5229398149844764</v>
      </c>
      <c r="G131">
        <f>IF(Sheet1!G131="", "",LOG10(Sheet1!G131/Sheet1!H131)*'Positive samples'!G131)</f>
        <v>8.5306263708800767</v>
      </c>
      <c r="I131">
        <f>IF(Sheet1!I131="", "",LOG10(Sheet1!I131/Sheet1!J131)*'Positive samples'!I131)</f>
        <v>-4.9719678556619025</v>
      </c>
      <c r="J131" t="e">
        <f>IF(Sheet1!J131="", "",LOG10(Sheet1!J131/Sheet1!K131)*'Positive samples'!J131)</f>
        <v>#DIV/0!</v>
      </c>
      <c r="U131">
        <f>IF('Positive samples'!U131=0, "", SUM(Normalization!C131, Normalization!F131, Normalization!I131, Normalization!L131, Normalization!O131:O131, Normalization!R131)/'Positive samples'!U131)</f>
        <v>-4.7474538353231894</v>
      </c>
    </row>
    <row r="132" spans="1:21" x14ac:dyDescent="0.2">
      <c r="A132" s="1">
        <f>Sheet1!A132</f>
        <v>44692</v>
      </c>
      <c r="C132" t="str">
        <f>IF(Sheet1!C132="", "",LOG10(Sheet1!C132/Sheet1!D132)*'Positive samples'!C132)</f>
        <v/>
      </c>
      <c r="F132" t="str">
        <f>IF(Sheet1!F132="", "",LOG10(Sheet1!F132/Sheet1!G132)*'Positive samples'!F132)</f>
        <v/>
      </c>
      <c r="G132" t="str">
        <f>IF(Sheet1!G132="", "",LOG10(Sheet1!G132/Sheet1!H132)*'Positive samples'!G132)</f>
        <v/>
      </c>
      <c r="I132" t="str">
        <f>IF(Sheet1!I132="", "",LOG10(Sheet1!I132/Sheet1!J132)*'Positive samples'!I132)</f>
        <v/>
      </c>
      <c r="J132" t="str">
        <f>IF(Sheet1!J132="", "",LOG10(Sheet1!J132/Sheet1!K132)*'Positive samples'!J132)</f>
        <v/>
      </c>
      <c r="U132" t="str">
        <f>IF('Positive samples'!U132=0, "", SUM(Normalization!C132, Normalization!F132, Normalization!I132, Normalization!L132, Normalization!O132:O132, Normalization!R132)/'Positive samples'!U132)</f>
        <v/>
      </c>
    </row>
    <row r="133" spans="1:21" x14ac:dyDescent="0.2">
      <c r="A133" s="1">
        <f>Sheet1!A133</f>
        <v>44693</v>
      </c>
      <c r="C133">
        <f>IF(Sheet1!C133="", "",LOG10(Sheet1!C133/Sheet1!D133)*'Positive samples'!C133)</f>
        <v>0</v>
      </c>
      <c r="F133">
        <f>IF(Sheet1!F133="", "",LOG10(Sheet1!F133/Sheet1!G133)*'Positive samples'!F133)</f>
        <v>0</v>
      </c>
      <c r="G133">
        <f>IF(Sheet1!G133="", "",LOG10(Sheet1!G133/Sheet1!H133)*'Positive samples'!G133)</f>
        <v>8.0158239660666322</v>
      </c>
      <c r="I133">
        <f>IF(Sheet1!I133="", "",LOG10(Sheet1!I133/Sheet1!J133)*'Positive samples'!I133)</f>
        <v>0</v>
      </c>
      <c r="J133" t="e">
        <f>IF(Sheet1!J133="", "",LOG10(Sheet1!J133/Sheet1!K133)*'Positive samples'!J133)</f>
        <v>#DIV/0!</v>
      </c>
      <c r="U133" t="str">
        <f>IF('Positive samples'!U133=0, "", SUM(Normalization!C133, Normalization!F133, Normalization!I133, Normalization!L133, Normalization!O133:O133, Normalization!R133)/'Positive samples'!U133)</f>
        <v/>
      </c>
    </row>
    <row r="134" spans="1:21" x14ac:dyDescent="0.2">
      <c r="A134" s="1">
        <f>Sheet1!A134</f>
        <v>44694</v>
      </c>
      <c r="C134" t="str">
        <f>IF(Sheet1!C134="", "",LOG10(Sheet1!C134/Sheet1!D134)*'Positive samples'!C134)</f>
        <v/>
      </c>
      <c r="F134" t="str">
        <f>IF(Sheet1!F134="", "",LOG10(Sheet1!F134/Sheet1!G134)*'Positive samples'!F134)</f>
        <v/>
      </c>
      <c r="G134" t="str">
        <f>IF(Sheet1!G134="", "",LOG10(Sheet1!G134/Sheet1!H134)*'Positive samples'!G134)</f>
        <v/>
      </c>
      <c r="I134" t="str">
        <f>IF(Sheet1!I134="", "",LOG10(Sheet1!I134/Sheet1!J134)*'Positive samples'!I134)</f>
        <v/>
      </c>
      <c r="J134" t="str">
        <f>IF(Sheet1!J134="", "",LOG10(Sheet1!J134/Sheet1!K134)*'Positive samples'!J134)</f>
        <v/>
      </c>
      <c r="U134" t="str">
        <f>IF('Positive samples'!U134=0, "", SUM(Normalization!C134, Normalization!F134, Normalization!I134, Normalization!L134, Normalization!O134:O134, Normalization!R134)/'Positive samples'!U134)</f>
        <v/>
      </c>
    </row>
    <row r="135" spans="1:21" x14ac:dyDescent="0.2">
      <c r="A135" s="1">
        <f>Sheet1!A135</f>
        <v>44695</v>
      </c>
      <c r="C135" t="str">
        <f>IF(Sheet1!C135="", "",LOG10(Sheet1!C135/Sheet1!D135)*'Positive samples'!C135)</f>
        <v/>
      </c>
      <c r="F135" t="str">
        <f>IF(Sheet1!F135="", "",LOG10(Sheet1!F135/Sheet1!G135)*'Positive samples'!F135)</f>
        <v/>
      </c>
      <c r="G135" t="str">
        <f>IF(Sheet1!G135="", "",LOG10(Sheet1!G135/Sheet1!H135)*'Positive samples'!G135)</f>
        <v/>
      </c>
      <c r="I135" t="str">
        <f>IF(Sheet1!I135="", "",LOG10(Sheet1!I135/Sheet1!J135)*'Positive samples'!I135)</f>
        <v/>
      </c>
      <c r="J135" t="str">
        <f>IF(Sheet1!J135="", "",LOG10(Sheet1!J135/Sheet1!K135)*'Positive samples'!J135)</f>
        <v/>
      </c>
      <c r="U135" t="str">
        <f>IF('Positive samples'!U135=0, "", SUM(Normalization!C135, Normalization!F135, Normalization!I135, Normalization!L135, Normalization!O135:O135, Normalization!R135)/'Positive samples'!U135)</f>
        <v/>
      </c>
    </row>
    <row r="136" spans="1:21" x14ac:dyDescent="0.2">
      <c r="A136" s="1">
        <f>Sheet1!A136</f>
        <v>44696</v>
      </c>
      <c r="C136">
        <f>IF(Sheet1!C136="", "",LOG10(Sheet1!C136/Sheet1!D136)*'Positive samples'!C136)</f>
        <v>-4.3537014606225659</v>
      </c>
      <c r="F136">
        <f>IF(Sheet1!F136="", "",LOG10(Sheet1!F136/Sheet1!G136)*'Positive samples'!F136)</f>
        <v>0</v>
      </c>
      <c r="G136">
        <f>IF(Sheet1!G136="", "",LOG10(Sheet1!G136/Sheet1!H136)*'Positive samples'!G136)</f>
        <v>8.3148686539778236</v>
      </c>
      <c r="I136">
        <f>IF(Sheet1!I136="", "",LOG10(Sheet1!I136/Sheet1!J136)*'Positive samples'!I136)</f>
        <v>0</v>
      </c>
      <c r="J136" t="e">
        <f>IF(Sheet1!J136="", "",LOG10(Sheet1!J136/Sheet1!K136)*'Positive samples'!J136)</f>
        <v>#DIV/0!</v>
      </c>
      <c r="U136">
        <f>IF('Positive samples'!U136=0, "", SUM(Normalization!C136, Normalization!F136, Normalization!I136, Normalization!L136, Normalization!O136:O136, Normalization!R136)/'Positive samples'!U136)</f>
        <v>-4.3537014606225659</v>
      </c>
    </row>
    <row r="137" spans="1:21" x14ac:dyDescent="0.2">
      <c r="A137" s="1">
        <f>Sheet1!A137</f>
        <v>44697</v>
      </c>
      <c r="C137" t="str">
        <f>IF(Sheet1!C137="", "",LOG10(Sheet1!C137/Sheet1!D137)*'Positive samples'!C137)</f>
        <v/>
      </c>
      <c r="F137" t="str">
        <f>IF(Sheet1!F137="", "",LOG10(Sheet1!F137/Sheet1!G137)*'Positive samples'!F137)</f>
        <v/>
      </c>
      <c r="G137" t="str">
        <f>IF(Sheet1!G137="", "",LOG10(Sheet1!G137/Sheet1!H137)*'Positive samples'!G137)</f>
        <v/>
      </c>
      <c r="I137" t="str">
        <f>IF(Sheet1!I137="", "",LOG10(Sheet1!I137/Sheet1!J137)*'Positive samples'!I137)</f>
        <v/>
      </c>
      <c r="J137" t="str">
        <f>IF(Sheet1!J137="", "",LOG10(Sheet1!J137/Sheet1!K137)*'Positive samples'!J137)</f>
        <v/>
      </c>
      <c r="U137" t="str">
        <f>IF('Positive samples'!U137=0, "", SUM(Normalization!C137, Normalization!F137, Normalization!I137, Normalization!L137, Normalization!O137:O137, Normalization!R137)/'Positive samples'!U137)</f>
        <v/>
      </c>
    </row>
    <row r="138" spans="1:21" x14ac:dyDescent="0.2">
      <c r="A138" s="1">
        <f>Sheet1!A138</f>
        <v>44698</v>
      </c>
      <c r="C138">
        <f>IF(Sheet1!C138="", "",LOG10(Sheet1!C138/Sheet1!D138)*'Positive samples'!C138)</f>
        <v>-4.48791437890997</v>
      </c>
      <c r="F138">
        <f>IF(Sheet1!F138="", "",LOG10(Sheet1!F138/Sheet1!G138)*'Positive samples'!F138)</f>
        <v>-3.7314599154118833</v>
      </c>
      <c r="G138">
        <f>IF(Sheet1!G138="", "",LOG10(Sheet1!G138/Sheet1!H138)*'Positive samples'!G138)</f>
        <v>8.1478105124817599</v>
      </c>
      <c r="I138">
        <f>IF(Sheet1!I138="", "",LOG10(Sheet1!I138/Sheet1!J138)*'Positive samples'!I138)</f>
        <v>0</v>
      </c>
      <c r="J138" t="e">
        <f>IF(Sheet1!J138="", "",LOG10(Sheet1!J138/Sheet1!K138)*'Positive samples'!J138)</f>
        <v>#DIV/0!</v>
      </c>
      <c r="U138">
        <f>IF('Positive samples'!U138=0, "", SUM(Normalization!C138, Normalization!F138, Normalization!I138, Normalization!L138, Normalization!O138:O138, Normalization!R138)/'Positive samples'!U138)</f>
        <v>-4.1096871471609262</v>
      </c>
    </row>
    <row r="139" spans="1:21" x14ac:dyDescent="0.2">
      <c r="A139" s="1">
        <f>Sheet1!A139</f>
        <v>44699</v>
      </c>
      <c r="C139" t="str">
        <f>IF(Sheet1!C139="", "",LOG10(Sheet1!C139/Sheet1!D139)*'Positive samples'!C139)</f>
        <v/>
      </c>
      <c r="F139" t="str">
        <f>IF(Sheet1!F139="", "",LOG10(Sheet1!F139/Sheet1!G139)*'Positive samples'!F139)</f>
        <v/>
      </c>
      <c r="G139" t="str">
        <f>IF(Sheet1!G139="", "",LOG10(Sheet1!G139/Sheet1!H139)*'Positive samples'!G139)</f>
        <v/>
      </c>
      <c r="I139" t="str">
        <f>IF(Sheet1!I139="", "",LOG10(Sheet1!I139/Sheet1!J139)*'Positive samples'!I139)</f>
        <v/>
      </c>
      <c r="J139" t="str">
        <f>IF(Sheet1!J139="", "",LOG10(Sheet1!J139/Sheet1!K139)*'Positive samples'!J139)</f>
        <v/>
      </c>
      <c r="U139" t="str">
        <f>IF('Positive samples'!U139=0, "", SUM(Normalization!C139, Normalization!F139, Normalization!I139, Normalization!L139, Normalization!O139:O139, Normalization!R139)/'Positive samples'!U139)</f>
        <v/>
      </c>
    </row>
    <row r="140" spans="1:21" x14ac:dyDescent="0.2">
      <c r="A140" s="1">
        <f>Sheet1!A140</f>
        <v>44700</v>
      </c>
      <c r="C140">
        <f>IF(Sheet1!C140="", "",LOG10(Sheet1!C140/Sheet1!D140)*'Positive samples'!C140)</f>
        <v>0</v>
      </c>
      <c r="F140">
        <f>IF(Sheet1!F140="", "",LOG10(Sheet1!F140/Sheet1!G140)*'Positive samples'!F140)</f>
        <v>0</v>
      </c>
      <c r="G140">
        <f>IF(Sheet1!G140="", "",LOG10(Sheet1!G140/Sheet1!H140)*'Positive samples'!G140)</f>
        <v>7.5446502780194038</v>
      </c>
      <c r="I140">
        <f>IF(Sheet1!I140="", "",LOG10(Sheet1!I140/Sheet1!J140)*'Positive samples'!I140)</f>
        <v>0</v>
      </c>
      <c r="J140" t="e">
        <f>IF(Sheet1!J140="", "",LOG10(Sheet1!J140/Sheet1!K140)*'Positive samples'!J140)</f>
        <v>#DIV/0!</v>
      </c>
      <c r="U140" t="str">
        <f>IF('Positive samples'!U140=0, "", SUM(Normalization!C140, Normalization!F140, Normalization!I140, Normalization!L140, Normalization!O140:O140, Normalization!R140)/'Positive samples'!U140)</f>
        <v/>
      </c>
    </row>
    <row r="141" spans="1:21" x14ac:dyDescent="0.2">
      <c r="A141" s="1">
        <f>Sheet1!A141</f>
        <v>44701</v>
      </c>
      <c r="C141" t="str">
        <f>IF(Sheet1!C141="", "",LOG10(Sheet1!C141/Sheet1!D141)*'Positive samples'!C141)</f>
        <v/>
      </c>
      <c r="F141" t="str">
        <f>IF(Sheet1!F141="", "",LOG10(Sheet1!F141/Sheet1!G141)*'Positive samples'!F141)</f>
        <v/>
      </c>
      <c r="G141" t="str">
        <f>IF(Sheet1!G141="", "",LOG10(Sheet1!G141/Sheet1!H141)*'Positive samples'!G141)</f>
        <v/>
      </c>
      <c r="I141" t="str">
        <f>IF(Sheet1!I141="", "",LOG10(Sheet1!I141/Sheet1!J141)*'Positive samples'!I141)</f>
        <v/>
      </c>
      <c r="J141" t="str">
        <f>IF(Sheet1!J141="", "",LOG10(Sheet1!J141/Sheet1!K141)*'Positive samples'!J141)</f>
        <v/>
      </c>
      <c r="U141" t="str">
        <f>IF('Positive samples'!U141=0, "", SUM(Normalization!C141, Normalization!F141, Normalization!I141, Normalization!L141, Normalization!O141:O141, Normalization!R141)/'Positive samples'!U141)</f>
        <v/>
      </c>
    </row>
    <row r="142" spans="1:21" x14ac:dyDescent="0.2">
      <c r="A142" s="1">
        <f>Sheet1!A142</f>
        <v>44702</v>
      </c>
      <c r="C142" t="str">
        <f>IF(Sheet1!C142="", "",LOG10(Sheet1!C142/Sheet1!D142)*'Positive samples'!C142)</f>
        <v/>
      </c>
      <c r="F142" t="str">
        <f>IF(Sheet1!F142="", "",LOG10(Sheet1!F142/Sheet1!G142)*'Positive samples'!F142)</f>
        <v/>
      </c>
      <c r="G142" t="str">
        <f>IF(Sheet1!G142="", "",LOG10(Sheet1!G142/Sheet1!H142)*'Positive samples'!G142)</f>
        <v/>
      </c>
      <c r="I142" t="str">
        <f>IF(Sheet1!I142="", "",LOG10(Sheet1!I142/Sheet1!J142)*'Positive samples'!I142)</f>
        <v/>
      </c>
      <c r="J142" t="str">
        <f>IF(Sheet1!J142="", "",LOG10(Sheet1!J142/Sheet1!K142)*'Positive samples'!J142)</f>
        <v/>
      </c>
      <c r="U142" t="str">
        <f>IF('Positive samples'!U142=0, "", SUM(Normalization!C142, Normalization!F142, Normalization!I142, Normalization!L142, Normalization!O142:O142, Normalization!R142)/'Positive samples'!U142)</f>
        <v/>
      </c>
    </row>
    <row r="143" spans="1:21" x14ac:dyDescent="0.2">
      <c r="A143" s="1">
        <f>Sheet1!A143</f>
        <v>44703</v>
      </c>
      <c r="C143">
        <f>IF(Sheet1!C143="", "",LOG10(Sheet1!C143/Sheet1!D143)*'Positive samples'!C143)</f>
        <v>-4.5010618432752709</v>
      </c>
      <c r="F143">
        <f>IF(Sheet1!F143="", "",LOG10(Sheet1!F143/Sheet1!G143)*'Positive samples'!F143)</f>
        <v>0</v>
      </c>
      <c r="G143">
        <f>IF(Sheet1!G143="", "",LOG10(Sheet1!G143/Sheet1!H143)*'Positive samples'!G143)</f>
        <v>7.8654318305202384</v>
      </c>
      <c r="I143">
        <f>IF(Sheet1!I143="", "",LOG10(Sheet1!I143/Sheet1!J143)*'Positive samples'!I143)</f>
        <v>0</v>
      </c>
      <c r="J143" t="e">
        <f>IF(Sheet1!J143="", "",LOG10(Sheet1!J143/Sheet1!K143)*'Positive samples'!J143)</f>
        <v>#DIV/0!</v>
      </c>
      <c r="U143">
        <f>IF('Positive samples'!U143=0, "", SUM(Normalization!C143, Normalization!F143, Normalization!I143, Normalization!L143, Normalization!O143:O143, Normalization!R143)/'Positive samples'!U143)</f>
        <v>-4.5010618432752709</v>
      </c>
    </row>
    <row r="144" spans="1:21" x14ac:dyDescent="0.2">
      <c r="A144" s="1">
        <f>Sheet1!A144</f>
        <v>44704</v>
      </c>
      <c r="C144" t="str">
        <f>IF(Sheet1!C144="", "",LOG10(Sheet1!C144/Sheet1!D144)*'Positive samples'!C144)</f>
        <v/>
      </c>
      <c r="F144" t="str">
        <f>IF(Sheet1!F144="", "",LOG10(Sheet1!F144/Sheet1!G144)*'Positive samples'!F144)</f>
        <v/>
      </c>
      <c r="G144" t="str">
        <f>IF(Sheet1!G144="", "",LOG10(Sheet1!G144/Sheet1!H144)*'Positive samples'!G144)</f>
        <v/>
      </c>
      <c r="I144" t="str">
        <f>IF(Sheet1!I144="", "",LOG10(Sheet1!I144/Sheet1!J144)*'Positive samples'!I144)</f>
        <v/>
      </c>
      <c r="J144" t="str">
        <f>IF(Sheet1!J144="", "",LOG10(Sheet1!J144/Sheet1!K144)*'Positive samples'!J144)</f>
        <v/>
      </c>
      <c r="U144" t="str">
        <f>IF('Positive samples'!U144=0, "", SUM(Normalization!C144, Normalization!F144, Normalization!I144, Normalization!L144, Normalization!O144:O144, Normalization!R144)/'Positive samples'!U144)</f>
        <v/>
      </c>
    </row>
    <row r="145" spans="1:21" x14ac:dyDescent="0.2">
      <c r="A145" s="1">
        <f>Sheet1!A145</f>
        <v>44705</v>
      </c>
      <c r="C145">
        <f>IF(Sheet1!C145="", "",LOG10(Sheet1!C145/Sheet1!D145)*'Positive samples'!C145)</f>
        <v>0</v>
      </c>
      <c r="F145">
        <f>IF(Sheet1!F145="", "",LOG10(Sheet1!F145/Sheet1!G145)*'Positive samples'!F145)</f>
        <v>0</v>
      </c>
      <c r="G145">
        <f>IF(Sheet1!G145="", "",LOG10(Sheet1!G145/Sheet1!H145)*'Positive samples'!G145)</f>
        <v>7.8468085271597179</v>
      </c>
      <c r="I145">
        <f>IF(Sheet1!I145="", "",LOG10(Sheet1!I145/Sheet1!J145)*'Positive samples'!I145)</f>
        <v>0</v>
      </c>
      <c r="J145" t="e">
        <f>IF(Sheet1!J145="", "",LOG10(Sheet1!J145/Sheet1!K145)*'Positive samples'!J145)</f>
        <v>#DIV/0!</v>
      </c>
      <c r="U145" t="str">
        <f>IF('Positive samples'!U145=0, "", SUM(Normalization!C145, Normalization!F145, Normalization!I145, Normalization!L145, Normalization!O145:O145, Normalization!R145)/'Positive samples'!U145)</f>
        <v/>
      </c>
    </row>
    <row r="146" spans="1:21" x14ac:dyDescent="0.2">
      <c r="A146" s="1">
        <f>Sheet1!A146</f>
        <v>44706</v>
      </c>
      <c r="C146" t="str">
        <f>IF(Sheet1!C146="", "",LOG10(Sheet1!C146/Sheet1!D146)*'Positive samples'!C146)</f>
        <v/>
      </c>
      <c r="F146" t="str">
        <f>IF(Sheet1!F146="", "",LOG10(Sheet1!F146/Sheet1!G146)*'Positive samples'!F146)</f>
        <v/>
      </c>
      <c r="G146" t="str">
        <f>IF(Sheet1!G146="", "",LOG10(Sheet1!G146/Sheet1!H146)*'Positive samples'!G146)</f>
        <v/>
      </c>
      <c r="I146" t="str">
        <f>IF(Sheet1!I146="", "",LOG10(Sheet1!I146/Sheet1!J146)*'Positive samples'!I146)</f>
        <v/>
      </c>
      <c r="J146" t="str">
        <f>IF(Sheet1!J146="", "",LOG10(Sheet1!J146/Sheet1!K146)*'Positive samples'!J146)</f>
        <v/>
      </c>
      <c r="U146" t="str">
        <f>IF('Positive samples'!U146=0, "", SUM(Normalization!C146, Normalization!F146, Normalization!I146, Normalization!L146, Normalization!O146:O146, Normalization!R146)/'Positive samples'!U146)</f>
        <v/>
      </c>
    </row>
    <row r="147" spans="1:21" x14ac:dyDescent="0.2">
      <c r="A147" s="1">
        <f>Sheet1!A147</f>
        <v>44707</v>
      </c>
      <c r="C147">
        <f>IF(Sheet1!C147="", "",LOG10(Sheet1!C147/Sheet1!D147)*'Positive samples'!C147)</f>
        <v>0</v>
      </c>
      <c r="F147">
        <f>IF(Sheet1!F147="", "",LOG10(Sheet1!F147/Sheet1!G147)*'Positive samples'!F147)</f>
        <v>0</v>
      </c>
      <c r="G147">
        <f>IF(Sheet1!G147="", "",LOG10(Sheet1!G147/Sheet1!H147)*'Positive samples'!G147)</f>
        <v>8.0989335104388243</v>
      </c>
      <c r="I147">
        <f>IF(Sheet1!I147="", "",LOG10(Sheet1!I147/Sheet1!J147)*'Positive samples'!I147)</f>
        <v>0</v>
      </c>
      <c r="J147" t="e">
        <f>IF(Sheet1!J147="", "",LOG10(Sheet1!J147/Sheet1!K147)*'Positive samples'!J147)</f>
        <v>#DIV/0!</v>
      </c>
      <c r="U147" t="str">
        <f>IF('Positive samples'!U147=0, "", SUM(Normalization!C147, Normalization!F147, Normalization!I147, Normalization!L147, Normalization!O147:O147, Normalization!R147)/'Positive samples'!U147)</f>
        <v/>
      </c>
    </row>
    <row r="148" spans="1:21" x14ac:dyDescent="0.2">
      <c r="A148" s="1">
        <f>Sheet1!A148</f>
        <v>44708</v>
      </c>
      <c r="C148" t="str">
        <f>IF(Sheet1!C148="", "",LOG10(Sheet1!C148/Sheet1!D148)*'Positive samples'!C148)</f>
        <v/>
      </c>
      <c r="F148" t="str">
        <f>IF(Sheet1!F148="", "",LOG10(Sheet1!F148/Sheet1!G148)*'Positive samples'!F148)</f>
        <v/>
      </c>
      <c r="G148" t="str">
        <f>IF(Sheet1!G148="", "",LOG10(Sheet1!G148/Sheet1!H148)*'Positive samples'!G148)</f>
        <v/>
      </c>
      <c r="I148" t="str">
        <f>IF(Sheet1!I148="", "",LOG10(Sheet1!I148/Sheet1!J148)*'Positive samples'!I148)</f>
        <v/>
      </c>
      <c r="J148" t="str">
        <f>IF(Sheet1!J148="", "",LOG10(Sheet1!J148/Sheet1!K148)*'Positive samples'!J148)</f>
        <v/>
      </c>
      <c r="U148" t="str">
        <f>IF('Positive samples'!U148=0, "", SUM(Normalization!C148, Normalization!F148, Normalization!I148, Normalization!L148, Normalization!O148:O148, Normalization!R148)/'Positive samples'!U148)</f>
        <v/>
      </c>
    </row>
    <row r="149" spans="1:21" x14ac:dyDescent="0.2">
      <c r="A149" s="1">
        <f>Sheet1!A149</f>
        <v>44709</v>
      </c>
      <c r="C149" t="str">
        <f>IF(Sheet1!C149="", "",LOG10(Sheet1!C149/Sheet1!D149)*'Positive samples'!C149)</f>
        <v/>
      </c>
      <c r="F149" t="str">
        <f>IF(Sheet1!F149="", "",LOG10(Sheet1!F149/Sheet1!G149)*'Positive samples'!F149)</f>
        <v/>
      </c>
      <c r="G149" t="str">
        <f>IF(Sheet1!G149="", "",LOG10(Sheet1!G149/Sheet1!H149)*'Positive samples'!G149)</f>
        <v/>
      </c>
      <c r="I149" t="str">
        <f>IF(Sheet1!I149="", "",LOG10(Sheet1!I149/Sheet1!J149)*'Positive samples'!I149)</f>
        <v/>
      </c>
      <c r="J149" t="str">
        <f>IF(Sheet1!J149="", "",LOG10(Sheet1!J149/Sheet1!K149)*'Positive samples'!J149)</f>
        <v/>
      </c>
      <c r="U149" t="str">
        <f>IF('Positive samples'!U149=0, "", SUM(Normalization!C149, Normalization!F149, Normalization!I149, Normalization!L149, Normalization!O149:O149, Normalization!R149)/'Positive samples'!U149)</f>
        <v/>
      </c>
    </row>
    <row r="150" spans="1:21" x14ac:dyDescent="0.2">
      <c r="A150" s="1">
        <f>Sheet1!A150</f>
        <v>44710</v>
      </c>
      <c r="C150">
        <f>IF(Sheet1!C150="", "",LOG10(Sheet1!C150/Sheet1!D150)*'Positive samples'!C150)</f>
        <v>0</v>
      </c>
      <c r="F150">
        <f>IF(Sheet1!F150="", "",LOG10(Sheet1!F150/Sheet1!G150)*'Positive samples'!F150)</f>
        <v>-3.9009178445604169</v>
      </c>
      <c r="G150">
        <f>IF(Sheet1!G150="", "",LOG10(Sheet1!G150/Sheet1!H150)*'Positive samples'!G150)</f>
        <v>8.4461105464912336</v>
      </c>
      <c r="I150">
        <f>IF(Sheet1!I150="", "",LOG10(Sheet1!I150/Sheet1!J150)*'Positive samples'!I150)</f>
        <v>-5.2780110535389611</v>
      </c>
      <c r="J150" t="e">
        <f>IF(Sheet1!J150="", "",LOG10(Sheet1!J150/Sheet1!K150)*'Positive samples'!J150)</f>
        <v>#DIV/0!</v>
      </c>
      <c r="U150">
        <f>IF('Positive samples'!U150=0, "", SUM(Normalization!C150, Normalization!F150, Normalization!I150, Normalization!L150, Normalization!O150:O150, Normalization!R150)/'Positive samples'!U150)</f>
        <v>-4.5894644490496894</v>
      </c>
    </row>
    <row r="151" spans="1:21" x14ac:dyDescent="0.2">
      <c r="A151" s="1">
        <f>Sheet1!A151</f>
        <v>44711</v>
      </c>
      <c r="C151" t="str">
        <f>IF(Sheet1!C151="", "",LOG10(Sheet1!C151/Sheet1!D151)*'Positive samples'!C151)</f>
        <v/>
      </c>
      <c r="F151" t="str">
        <f>IF(Sheet1!F151="", "",LOG10(Sheet1!F151/Sheet1!G151)*'Positive samples'!F151)</f>
        <v/>
      </c>
      <c r="G151" t="str">
        <f>IF(Sheet1!G151="", "",LOG10(Sheet1!G151/Sheet1!H151)*'Positive samples'!G151)</f>
        <v/>
      </c>
      <c r="I151" t="str">
        <f>IF(Sheet1!I151="", "",LOG10(Sheet1!I151/Sheet1!J151)*'Positive samples'!I151)</f>
        <v/>
      </c>
      <c r="J151" t="str">
        <f>IF(Sheet1!J151="", "",LOG10(Sheet1!J151/Sheet1!K151)*'Positive samples'!J151)</f>
        <v/>
      </c>
      <c r="U151" t="str">
        <f>IF('Positive samples'!U151=0, "", SUM(Normalization!C151, Normalization!F151, Normalization!I151, Normalization!L151, Normalization!O151:O151, Normalization!R151)/'Positive samples'!U151)</f>
        <v/>
      </c>
    </row>
    <row r="152" spans="1:21" x14ac:dyDescent="0.2">
      <c r="A152" s="1">
        <f>Sheet1!A152</f>
        <v>44712</v>
      </c>
      <c r="C152">
        <f>IF(Sheet1!C152="", "",LOG10(Sheet1!C152/Sheet1!D152)*'Positive samples'!C152)</f>
        <v>-5.0243900900475875</v>
      </c>
      <c r="F152">
        <f>IF(Sheet1!F152="", "",LOG10(Sheet1!F152/Sheet1!G152)*'Positive samples'!F152)</f>
        <v>-4.4330637877293917</v>
      </c>
      <c r="G152">
        <f>IF(Sheet1!G152="", "",LOG10(Sheet1!G152/Sheet1!H152)*'Positive samples'!G152)</f>
        <v>8.5405965316955026</v>
      </c>
      <c r="I152">
        <f>IF(Sheet1!I152="", "",LOG10(Sheet1!I152/Sheet1!J152)*'Positive samples'!I152)</f>
        <v>0</v>
      </c>
      <c r="J152" t="e">
        <f>IF(Sheet1!J152="", "",LOG10(Sheet1!J152/Sheet1!K152)*'Positive samples'!J152)</f>
        <v>#DIV/0!</v>
      </c>
      <c r="U152">
        <f>IF('Positive samples'!U152=0, "", SUM(Normalization!C152, Normalization!F152, Normalization!I152, Normalization!L152, Normalization!O152:O152, Normalization!R152)/'Positive samples'!U152)</f>
        <v>-4.7287269388884896</v>
      </c>
    </row>
    <row r="153" spans="1:21" x14ac:dyDescent="0.2">
      <c r="A153" s="1">
        <f>Sheet1!A153</f>
        <v>44713</v>
      </c>
      <c r="C153" t="str">
        <f>IF(Sheet1!C153="", "",LOG10(Sheet1!C153/Sheet1!D153)*'Positive samples'!C153)</f>
        <v/>
      </c>
      <c r="F153" t="str">
        <f>IF(Sheet1!F153="", "",LOG10(Sheet1!F153/Sheet1!G153)*'Positive samples'!F153)</f>
        <v/>
      </c>
      <c r="G153" t="str">
        <f>IF(Sheet1!G153="", "",LOG10(Sheet1!G153/Sheet1!H153)*'Positive samples'!G153)</f>
        <v/>
      </c>
      <c r="I153" t="str">
        <f>IF(Sheet1!I153="", "",LOG10(Sheet1!I153/Sheet1!J153)*'Positive samples'!I153)</f>
        <v/>
      </c>
      <c r="J153" t="str">
        <f>IF(Sheet1!J153="", "",LOG10(Sheet1!J153/Sheet1!K153)*'Positive samples'!J153)</f>
        <v/>
      </c>
      <c r="U153" t="str">
        <f>IF('Positive samples'!U153=0, "", SUM(Normalization!C153, Normalization!F153, Normalization!I153, Normalization!L153, Normalization!O153:O153, Normalization!R153)/'Positive samples'!U153)</f>
        <v/>
      </c>
    </row>
    <row r="154" spans="1:21" x14ac:dyDescent="0.2">
      <c r="A154" s="1">
        <f>Sheet1!A154</f>
        <v>44714</v>
      </c>
      <c r="C154">
        <f>IF(Sheet1!C154="", "",LOG10(Sheet1!C154/Sheet1!D154)*'Positive samples'!C154)</f>
        <v>-5.1432489441310247</v>
      </c>
      <c r="F154">
        <f>IF(Sheet1!F154="", "",LOG10(Sheet1!F154/Sheet1!G154)*'Positive samples'!F154)</f>
        <v>-4.3865105469763872</v>
      </c>
      <c r="G154">
        <f>IF(Sheet1!G154="", "",LOG10(Sheet1!G154/Sheet1!H154)*'Positive samples'!G154)</f>
        <v>7.5107096390686703</v>
      </c>
      <c r="I154">
        <f>IF(Sheet1!I154="", "",LOG10(Sheet1!I154/Sheet1!J154)*'Positive samples'!I154)</f>
        <v>-4.8403839553838646</v>
      </c>
      <c r="J154" t="e">
        <f>IF(Sheet1!J154="", "",LOG10(Sheet1!J154/Sheet1!K154)*'Positive samples'!J154)</f>
        <v>#DIV/0!</v>
      </c>
      <c r="U154">
        <f>IF('Positive samples'!U154=0, "", SUM(Normalization!C154, Normalization!F154, Normalization!I154, Normalization!L154, Normalization!O154:O154, Normalization!R154)/'Positive samples'!U154)</f>
        <v>-4.7900478154970925</v>
      </c>
    </row>
    <row r="155" spans="1:21" x14ac:dyDescent="0.2">
      <c r="A155" s="1">
        <f>Sheet1!A155</f>
        <v>44715</v>
      </c>
      <c r="C155" t="str">
        <f>IF(Sheet1!C155="", "",LOG10(Sheet1!C155/Sheet1!D155)*'Positive samples'!C155)</f>
        <v/>
      </c>
      <c r="F155" t="str">
        <f>IF(Sheet1!F155="", "",LOG10(Sheet1!F155/Sheet1!G155)*'Positive samples'!F155)</f>
        <v/>
      </c>
      <c r="G155" t="str">
        <f>IF(Sheet1!G155="", "",LOG10(Sheet1!G155/Sheet1!H155)*'Positive samples'!G155)</f>
        <v/>
      </c>
      <c r="I155" t="str">
        <f>IF(Sheet1!I155="", "",LOG10(Sheet1!I155/Sheet1!J155)*'Positive samples'!I155)</f>
        <v/>
      </c>
      <c r="J155" t="str">
        <f>IF(Sheet1!J155="", "",LOG10(Sheet1!J155/Sheet1!K155)*'Positive samples'!J155)</f>
        <v/>
      </c>
      <c r="U155" t="str">
        <f>IF('Positive samples'!U155=0, "", SUM(Normalization!C155, Normalization!F155, Normalization!I155, Normalization!L155, Normalization!O155:O155, Normalization!R155)/'Positive samples'!U155)</f>
        <v/>
      </c>
    </row>
    <row r="156" spans="1:21" x14ac:dyDescent="0.2">
      <c r="A156" s="1">
        <f>Sheet1!A156</f>
        <v>44716</v>
      </c>
      <c r="C156" t="str">
        <f>IF(Sheet1!C156="", "",LOG10(Sheet1!C156/Sheet1!D156)*'Positive samples'!C156)</f>
        <v/>
      </c>
      <c r="F156" t="str">
        <f>IF(Sheet1!F156="", "",LOG10(Sheet1!F156/Sheet1!G156)*'Positive samples'!F156)</f>
        <v/>
      </c>
      <c r="G156" t="str">
        <f>IF(Sheet1!G156="", "",LOG10(Sheet1!G156/Sheet1!H156)*'Positive samples'!G156)</f>
        <v/>
      </c>
      <c r="I156" t="str">
        <f>IF(Sheet1!I156="", "",LOG10(Sheet1!I156/Sheet1!J156)*'Positive samples'!I156)</f>
        <v/>
      </c>
      <c r="J156" t="str">
        <f>IF(Sheet1!J156="", "",LOG10(Sheet1!J156/Sheet1!K156)*'Positive samples'!J156)</f>
        <v/>
      </c>
      <c r="U156" t="str">
        <f>IF('Positive samples'!U156=0, "", SUM(Normalization!C156, Normalization!F156, Normalization!I156, Normalization!L156, Normalization!O156:O156, Normalization!R156)/'Positive samples'!U156)</f>
        <v/>
      </c>
    </row>
    <row r="157" spans="1:21" x14ac:dyDescent="0.2">
      <c r="A157" s="1">
        <f>Sheet1!A157</f>
        <v>44717</v>
      </c>
      <c r="C157">
        <f>IF(Sheet1!C157="", "",LOG10(Sheet1!C157/Sheet1!D157)*'Positive samples'!C157)</f>
        <v>-4.0845681563273804</v>
      </c>
      <c r="F157">
        <f>IF(Sheet1!F157="", "",LOG10(Sheet1!F157/Sheet1!G157)*'Positive samples'!F157)</f>
        <v>0</v>
      </c>
      <c r="G157">
        <f>IF(Sheet1!G157="", "",LOG10(Sheet1!G157/Sheet1!H157)*'Positive samples'!G157)</f>
        <v>8.0238223947493985</v>
      </c>
      <c r="I157">
        <f>IF(Sheet1!I157="", "",LOG10(Sheet1!I157/Sheet1!J157)*'Positive samples'!I157)</f>
        <v>-4.897768845586941</v>
      </c>
      <c r="J157" t="e">
        <f>IF(Sheet1!J157="", "",LOG10(Sheet1!J157/Sheet1!K157)*'Positive samples'!J157)</f>
        <v>#DIV/0!</v>
      </c>
      <c r="U157">
        <f>IF('Positive samples'!U157=0, "", SUM(Normalization!C157, Normalization!F157, Normalization!I157, Normalization!L157, Normalization!O157:O157, Normalization!R157)/'Positive samples'!U157)</f>
        <v>-4.4911685009571602</v>
      </c>
    </row>
    <row r="158" spans="1:21" x14ac:dyDescent="0.2">
      <c r="A158" s="1">
        <f>Sheet1!A158</f>
        <v>44718</v>
      </c>
      <c r="C158" t="str">
        <f>IF(Sheet1!C158="", "",LOG10(Sheet1!C158/Sheet1!D158)*'Positive samples'!C158)</f>
        <v/>
      </c>
      <c r="F158" t="str">
        <f>IF(Sheet1!F158="", "",LOG10(Sheet1!F158/Sheet1!G158)*'Positive samples'!F158)</f>
        <v/>
      </c>
      <c r="G158" t="str">
        <f>IF(Sheet1!G158="", "",LOG10(Sheet1!G158/Sheet1!H158)*'Positive samples'!G158)</f>
        <v/>
      </c>
      <c r="I158" t="str">
        <f>IF(Sheet1!I158="", "",LOG10(Sheet1!I158/Sheet1!J158)*'Positive samples'!I158)</f>
        <v/>
      </c>
      <c r="J158" t="str">
        <f>IF(Sheet1!J158="", "",LOG10(Sheet1!J158/Sheet1!K158)*'Positive samples'!J158)</f>
        <v/>
      </c>
      <c r="U158" t="str">
        <f>IF('Positive samples'!U158=0, "", SUM(Normalization!C158, Normalization!F158, Normalization!I158, Normalization!L158, Normalization!O158:O158, Normalization!R158)/'Positive samples'!U158)</f>
        <v/>
      </c>
    </row>
    <row r="159" spans="1:21" x14ac:dyDescent="0.2">
      <c r="A159" s="1">
        <f>Sheet1!A159</f>
        <v>44719</v>
      </c>
      <c r="C159">
        <f>IF(Sheet1!C159="", "",LOG10(Sheet1!C159/Sheet1!D159)*'Positive samples'!C159)</f>
        <v>-4.1249521569239764</v>
      </c>
      <c r="F159">
        <f>IF(Sheet1!F159="", "",LOG10(Sheet1!F159/Sheet1!G159)*'Positive samples'!F159)</f>
        <v>-4.2058257095268816</v>
      </c>
      <c r="G159">
        <f>IF(Sheet1!G159="", "",LOG10(Sheet1!G159/Sheet1!H159)*'Positive samples'!G159)</f>
        <v>7.9676712639838234</v>
      </c>
      <c r="I159">
        <f>IF(Sheet1!I159="", "",LOG10(Sheet1!I159/Sheet1!J159)*'Positive samples'!I159)</f>
        <v>-4.0773187665300856</v>
      </c>
      <c r="J159" t="e">
        <f>IF(Sheet1!J159="", "",LOG10(Sheet1!J159/Sheet1!K159)*'Positive samples'!J159)</f>
        <v>#DIV/0!</v>
      </c>
      <c r="U159">
        <f>IF('Positive samples'!U159=0, "", SUM(Normalization!C159, Normalization!F159, Normalization!I159, Normalization!L159, Normalization!O159:O159, Normalization!R159)/'Positive samples'!U159)</f>
        <v>-4.1360322109936485</v>
      </c>
    </row>
    <row r="160" spans="1:21" x14ac:dyDescent="0.2">
      <c r="A160" s="1">
        <f>Sheet1!A160</f>
        <v>44720</v>
      </c>
      <c r="C160" t="str">
        <f>IF(Sheet1!C160="", "",LOG10(Sheet1!C160/Sheet1!D160)*'Positive samples'!C160)</f>
        <v/>
      </c>
      <c r="F160" t="str">
        <f>IF(Sheet1!F160="", "",LOG10(Sheet1!F160/Sheet1!G160)*'Positive samples'!F160)</f>
        <v/>
      </c>
      <c r="G160" t="str">
        <f>IF(Sheet1!G160="", "",LOG10(Sheet1!G160/Sheet1!H160)*'Positive samples'!G160)</f>
        <v/>
      </c>
      <c r="I160" t="str">
        <f>IF(Sheet1!I160="", "",LOG10(Sheet1!I160/Sheet1!J160)*'Positive samples'!I160)</f>
        <v/>
      </c>
      <c r="J160" t="str">
        <f>IF(Sheet1!J160="", "",LOG10(Sheet1!J160/Sheet1!K160)*'Positive samples'!J160)</f>
        <v/>
      </c>
      <c r="U160" t="str">
        <f>IF('Positive samples'!U160=0, "", SUM(Normalization!C160, Normalization!F160, Normalization!I160, Normalization!L160, Normalization!O160:O160, Normalization!R160)/'Positive samples'!U160)</f>
        <v/>
      </c>
    </row>
    <row r="161" spans="1:21" x14ac:dyDescent="0.2">
      <c r="A161" s="1">
        <f>Sheet1!A161</f>
        <v>44721</v>
      </c>
      <c r="C161">
        <f>IF(Sheet1!C161="", "",LOG10(Sheet1!C161/Sheet1!D161)*'Positive samples'!C161)</f>
        <v>-4.3682754730426971</v>
      </c>
      <c r="F161">
        <f>IF(Sheet1!F161="", "",LOG10(Sheet1!F161/Sheet1!G161)*'Positive samples'!F161)</f>
        <v>0</v>
      </c>
      <c r="G161">
        <f>IF(Sheet1!G161="", "",LOG10(Sheet1!G161/Sheet1!H161)*'Positive samples'!G161)</f>
        <v>8.3064514248031465</v>
      </c>
      <c r="I161">
        <f>IF(Sheet1!I161="", "",LOG10(Sheet1!I161/Sheet1!J161)*'Positive samples'!I161)</f>
        <v>-4.7198942769734789</v>
      </c>
      <c r="J161" t="e">
        <f>IF(Sheet1!J161="", "",LOG10(Sheet1!J161/Sheet1!K161)*'Positive samples'!J161)</f>
        <v>#DIV/0!</v>
      </c>
      <c r="U161">
        <f>IF('Positive samples'!U161=0, "", SUM(Normalization!C161, Normalization!F161, Normalization!I161, Normalization!L161, Normalization!O161:O161, Normalization!R161)/'Positive samples'!U161)</f>
        <v>-4.544084875008088</v>
      </c>
    </row>
    <row r="162" spans="1:21" x14ac:dyDescent="0.2">
      <c r="A162" s="1">
        <f>Sheet1!A162</f>
        <v>44722</v>
      </c>
      <c r="C162" t="str">
        <f>IF(Sheet1!C162="", "",LOG10(Sheet1!C162/Sheet1!D162)*'Positive samples'!C162)</f>
        <v/>
      </c>
      <c r="F162" t="str">
        <f>IF(Sheet1!F162="", "",LOG10(Sheet1!F162/Sheet1!G162)*'Positive samples'!F162)</f>
        <v/>
      </c>
      <c r="G162" t="str">
        <f>IF(Sheet1!G162="", "",LOG10(Sheet1!G162/Sheet1!H162)*'Positive samples'!G162)</f>
        <v/>
      </c>
      <c r="I162" t="str">
        <f>IF(Sheet1!I162="", "",LOG10(Sheet1!I162/Sheet1!J162)*'Positive samples'!I162)</f>
        <v/>
      </c>
      <c r="J162" t="str">
        <f>IF(Sheet1!J162="", "",LOG10(Sheet1!J162/Sheet1!K162)*'Positive samples'!J162)</f>
        <v/>
      </c>
      <c r="U162" t="str">
        <f>IF('Positive samples'!U162=0, "", SUM(Normalization!C162, Normalization!F162, Normalization!I162, Normalization!L162, Normalization!O162:O162, Normalization!R162)/'Positive samples'!U162)</f>
        <v/>
      </c>
    </row>
    <row r="163" spans="1:21" x14ac:dyDescent="0.2">
      <c r="A163" s="1">
        <f>Sheet1!A163</f>
        <v>44723</v>
      </c>
      <c r="C163" t="str">
        <f>IF(Sheet1!C163="", "",LOG10(Sheet1!C163/Sheet1!D163)*'Positive samples'!C163)</f>
        <v/>
      </c>
      <c r="F163" t="str">
        <f>IF(Sheet1!F163="", "",LOG10(Sheet1!F163/Sheet1!G163)*'Positive samples'!F163)</f>
        <v/>
      </c>
      <c r="G163" t="str">
        <f>IF(Sheet1!G163="", "",LOG10(Sheet1!G163/Sheet1!H163)*'Positive samples'!G163)</f>
        <v/>
      </c>
      <c r="I163" t="str">
        <f>IF(Sheet1!I163="", "",LOG10(Sheet1!I163/Sheet1!J163)*'Positive samples'!I163)</f>
        <v/>
      </c>
      <c r="J163" t="str">
        <f>IF(Sheet1!J163="", "",LOG10(Sheet1!J163/Sheet1!K163)*'Positive samples'!J163)</f>
        <v/>
      </c>
      <c r="U163" t="str">
        <f>IF('Positive samples'!U163=0, "", SUM(Normalization!C163, Normalization!F163, Normalization!I163, Normalization!L163, Normalization!O163:O163, Normalization!R163)/'Positive samples'!U163)</f>
        <v/>
      </c>
    </row>
    <row r="164" spans="1:21" x14ac:dyDescent="0.2">
      <c r="A164" s="1">
        <f>Sheet1!A164</f>
        <v>44724</v>
      </c>
      <c r="C164">
        <f>IF(Sheet1!C164="", "",LOG10(Sheet1!C164/Sheet1!D164)*'Positive samples'!C164)</f>
        <v>-3.3675063178720386</v>
      </c>
      <c r="F164">
        <f>IF(Sheet1!F164="", "",LOG10(Sheet1!F164/Sheet1!G164)*'Positive samples'!F164)</f>
        <v>-4.469996724066938</v>
      </c>
      <c r="G164">
        <f>IF(Sheet1!G164="", "",LOG10(Sheet1!G164/Sheet1!H164)*'Positive samples'!G164)</f>
        <v>8.6802636011481518</v>
      </c>
      <c r="I164">
        <f>IF(Sheet1!I164="", "",LOG10(Sheet1!I164/Sheet1!J164)*'Positive samples'!I164)</f>
        <v>-4.5520257225704155</v>
      </c>
      <c r="J164" t="e">
        <f>IF(Sheet1!J164="", "",LOG10(Sheet1!J164/Sheet1!K164)*'Positive samples'!J164)</f>
        <v>#DIV/0!</v>
      </c>
      <c r="U164">
        <f>IF('Positive samples'!U164=0, "", SUM(Normalization!C164, Normalization!F164, Normalization!I164, Normalization!L164, Normalization!O164:O164, Normalization!R164)/'Positive samples'!U164)</f>
        <v>-4.1298429215031307</v>
      </c>
    </row>
    <row r="165" spans="1:21" x14ac:dyDescent="0.2">
      <c r="A165" s="1">
        <f>Sheet1!A165</f>
        <v>44725</v>
      </c>
      <c r="C165" t="str">
        <f>IF(Sheet1!C165="", "",LOG10(Sheet1!C165/Sheet1!D165)*'Positive samples'!C165)</f>
        <v/>
      </c>
      <c r="F165" t="str">
        <f>IF(Sheet1!F165="", "",LOG10(Sheet1!F165/Sheet1!G165)*'Positive samples'!F165)</f>
        <v/>
      </c>
      <c r="G165" t="str">
        <f>IF(Sheet1!G165="", "",LOG10(Sheet1!G165/Sheet1!H165)*'Positive samples'!G165)</f>
        <v/>
      </c>
      <c r="I165" t="str">
        <f>IF(Sheet1!I165="", "",LOG10(Sheet1!I165/Sheet1!J165)*'Positive samples'!I165)</f>
        <v/>
      </c>
      <c r="J165" t="str">
        <f>IF(Sheet1!J165="", "",LOG10(Sheet1!J165/Sheet1!K165)*'Positive samples'!J165)</f>
        <v/>
      </c>
      <c r="U165" t="str">
        <f>IF('Positive samples'!U165=0, "", SUM(Normalization!C165, Normalization!F165, Normalization!I165, Normalization!L165, Normalization!O165:O165, Normalization!R165)/'Positive samples'!U165)</f>
        <v/>
      </c>
    </row>
    <row r="166" spans="1:21" x14ac:dyDescent="0.2">
      <c r="A166" s="1">
        <f>Sheet1!A166</f>
        <v>44726</v>
      </c>
      <c r="C166">
        <f>IF(Sheet1!C166="", "",LOG10(Sheet1!C166/Sheet1!D166)*'Positive samples'!C166)</f>
        <v>0</v>
      </c>
      <c r="F166">
        <f>IF(Sheet1!F166="", "",LOG10(Sheet1!F166/Sheet1!G166)*'Positive samples'!F166)</f>
        <v>0</v>
      </c>
      <c r="G166">
        <f>IF(Sheet1!G166="", "",LOG10(Sheet1!G166/Sheet1!H166)*'Positive samples'!G166)</f>
        <v>8.4675010791518854</v>
      </c>
      <c r="I166">
        <f>IF(Sheet1!I166="", "",LOG10(Sheet1!I166/Sheet1!J166)*'Positive samples'!I166)</f>
        <v>0</v>
      </c>
      <c r="J166" t="e">
        <f>IF(Sheet1!J166="", "",LOG10(Sheet1!J166/Sheet1!K166)*'Positive samples'!J166)</f>
        <v>#DIV/0!</v>
      </c>
      <c r="U166" t="str">
        <f>IF('Positive samples'!U166=0, "", SUM(Normalization!C166, Normalization!F166, Normalization!I166, Normalization!L166, Normalization!O166:O166, Normalization!R166)/'Positive samples'!U166)</f>
        <v/>
      </c>
    </row>
    <row r="167" spans="1:21" x14ac:dyDescent="0.2">
      <c r="A167" s="1">
        <f>Sheet1!A167</f>
        <v>44727</v>
      </c>
      <c r="C167" t="str">
        <f>IF(Sheet1!C167="", "",LOG10(Sheet1!C167/Sheet1!D167)*'Positive samples'!C167)</f>
        <v/>
      </c>
      <c r="F167" t="str">
        <f>IF(Sheet1!F167="", "",LOG10(Sheet1!F167/Sheet1!G167)*'Positive samples'!F167)</f>
        <v/>
      </c>
      <c r="G167" t="str">
        <f>IF(Sheet1!G167="", "",LOG10(Sheet1!G167/Sheet1!H167)*'Positive samples'!G167)</f>
        <v/>
      </c>
      <c r="I167" t="str">
        <f>IF(Sheet1!I167="", "",LOG10(Sheet1!I167/Sheet1!J167)*'Positive samples'!I167)</f>
        <v/>
      </c>
      <c r="J167" t="str">
        <f>IF(Sheet1!J167="", "",LOG10(Sheet1!J167/Sheet1!K167)*'Positive samples'!J167)</f>
        <v/>
      </c>
      <c r="U167" t="str">
        <f>IF('Positive samples'!U167=0, "", SUM(Normalization!C167, Normalization!F167, Normalization!I167, Normalization!L167, Normalization!O167:O167, Normalization!R167)/'Positive samples'!U167)</f>
        <v/>
      </c>
    </row>
    <row r="168" spans="1:21" x14ac:dyDescent="0.2">
      <c r="A168" s="1">
        <f>Sheet1!A168</f>
        <v>44728</v>
      </c>
      <c r="C168">
        <f>IF(Sheet1!C168="", "",LOG10(Sheet1!C168/Sheet1!D168)*'Positive samples'!C168)</f>
        <v>0</v>
      </c>
      <c r="F168">
        <f>IF(Sheet1!F168="", "",LOG10(Sheet1!F168/Sheet1!G168)*'Positive samples'!F168)</f>
        <v>0</v>
      </c>
      <c r="G168">
        <f>IF(Sheet1!G168="", "",LOG10(Sheet1!G168/Sheet1!H168)*'Positive samples'!G168)</f>
        <v>8.0820464388037525</v>
      </c>
      <c r="I168">
        <f>IF(Sheet1!I168="", "",LOG10(Sheet1!I168/Sheet1!J168)*'Positive samples'!I168)</f>
        <v>0</v>
      </c>
      <c r="J168" t="e">
        <f>IF(Sheet1!J168="", "",LOG10(Sheet1!J168/Sheet1!K168)*'Positive samples'!J168)</f>
        <v>#DIV/0!</v>
      </c>
      <c r="U168" t="str">
        <f>IF('Positive samples'!U168=0, "", SUM(Normalization!C168, Normalization!F168, Normalization!I168, Normalization!L168, Normalization!O168:O168, Normalization!R168)/'Positive samples'!U168)</f>
        <v/>
      </c>
    </row>
    <row r="169" spans="1:21" x14ac:dyDescent="0.2">
      <c r="A169" s="1">
        <f>Sheet1!A169</f>
        <v>44729</v>
      </c>
      <c r="C169" t="str">
        <f>IF(Sheet1!C169="", "",LOG10(Sheet1!C169/Sheet1!D169)*'Positive samples'!C169)</f>
        <v/>
      </c>
      <c r="F169" t="str">
        <f>IF(Sheet1!F169="", "",LOG10(Sheet1!F169/Sheet1!G169)*'Positive samples'!F169)</f>
        <v/>
      </c>
      <c r="G169" t="str">
        <f>IF(Sheet1!G169="", "",LOG10(Sheet1!G169/Sheet1!H169)*'Positive samples'!G169)</f>
        <v/>
      </c>
      <c r="I169" t="str">
        <f>IF(Sheet1!I169="", "",LOG10(Sheet1!I169/Sheet1!J169)*'Positive samples'!I169)</f>
        <v/>
      </c>
      <c r="J169" t="str">
        <f>IF(Sheet1!J169="", "",LOG10(Sheet1!J169/Sheet1!K169)*'Positive samples'!J169)</f>
        <v/>
      </c>
      <c r="U169" t="str">
        <f>IF('Positive samples'!U169=0, "", SUM(Normalization!C169, Normalization!F169, Normalization!I169, Normalization!L169, Normalization!O169:O169, Normalization!R169)/'Positive samples'!U169)</f>
        <v/>
      </c>
    </row>
    <row r="170" spans="1:21" x14ac:dyDescent="0.2">
      <c r="A170" s="1">
        <f>Sheet1!A170</f>
        <v>44730</v>
      </c>
      <c r="C170" t="str">
        <f>IF(Sheet1!C170="", "",LOG10(Sheet1!C170/Sheet1!D170)*'Positive samples'!C170)</f>
        <v/>
      </c>
      <c r="F170" t="str">
        <f>IF(Sheet1!F170="", "",LOG10(Sheet1!F170/Sheet1!G170)*'Positive samples'!F170)</f>
        <v/>
      </c>
      <c r="G170" t="str">
        <f>IF(Sheet1!G170="", "",LOG10(Sheet1!G170/Sheet1!H170)*'Positive samples'!G170)</f>
        <v/>
      </c>
      <c r="I170" t="str">
        <f>IF(Sheet1!I170="", "",LOG10(Sheet1!I170/Sheet1!J170)*'Positive samples'!I170)</f>
        <v/>
      </c>
      <c r="J170" t="str">
        <f>IF(Sheet1!J170="", "",LOG10(Sheet1!J170/Sheet1!K170)*'Positive samples'!J170)</f>
        <v/>
      </c>
      <c r="U170" t="str">
        <f>IF('Positive samples'!U170=0, "", SUM(Normalization!C170, Normalization!F170, Normalization!I170, Normalization!L170, Normalization!O170:O170, Normalization!R170)/'Positive samples'!U170)</f>
        <v/>
      </c>
    </row>
    <row r="171" spans="1:21" x14ac:dyDescent="0.2">
      <c r="A171" s="1">
        <f>Sheet1!A171</f>
        <v>44731</v>
      </c>
      <c r="C171">
        <f>IF(Sheet1!C171="", "",LOG10(Sheet1!C171/Sheet1!D171)*'Positive samples'!C171)</f>
        <v>0</v>
      </c>
      <c r="F171">
        <f>IF(Sheet1!F171="", "",LOG10(Sheet1!F171/Sheet1!G171)*'Positive samples'!F171)</f>
        <v>0</v>
      </c>
      <c r="G171">
        <f>IF(Sheet1!G171="", "",LOG10(Sheet1!G171/Sheet1!H171)*'Positive samples'!G171)</f>
        <v>8.4570652126864498</v>
      </c>
      <c r="I171">
        <f>IF(Sheet1!I171="", "",LOG10(Sheet1!I171/Sheet1!J171)*'Positive samples'!I171)</f>
        <v>0</v>
      </c>
      <c r="J171" t="e">
        <f>IF(Sheet1!J171="", "",LOG10(Sheet1!J171/Sheet1!K171)*'Positive samples'!J171)</f>
        <v>#DIV/0!</v>
      </c>
      <c r="U171" t="str">
        <f>IF('Positive samples'!U171=0, "", SUM(Normalization!C171, Normalization!F171, Normalization!I171, Normalization!L171, Normalization!O171:O171, Normalization!R171)/'Positive samples'!U171)</f>
        <v/>
      </c>
    </row>
    <row r="172" spans="1:21" x14ac:dyDescent="0.2">
      <c r="A172" s="1">
        <f>Sheet1!A172</f>
        <v>44732</v>
      </c>
      <c r="C172" t="str">
        <f>IF(Sheet1!C172="", "",LOG10(Sheet1!C172/Sheet1!D172)*'Positive samples'!C172)</f>
        <v/>
      </c>
      <c r="F172" t="str">
        <f>IF(Sheet1!F172="", "",LOG10(Sheet1!F172/Sheet1!G172)*'Positive samples'!F172)</f>
        <v/>
      </c>
      <c r="G172" t="str">
        <f>IF(Sheet1!G172="", "",LOG10(Sheet1!G172/Sheet1!H172)*'Positive samples'!G172)</f>
        <v/>
      </c>
      <c r="I172" t="str">
        <f>IF(Sheet1!I172="", "",LOG10(Sheet1!I172/Sheet1!J172)*'Positive samples'!I172)</f>
        <v/>
      </c>
      <c r="J172" t="str">
        <f>IF(Sheet1!J172="", "",LOG10(Sheet1!J172/Sheet1!K172)*'Positive samples'!J172)</f>
        <v/>
      </c>
      <c r="U172" t="str">
        <f>IF('Positive samples'!U172=0, "", SUM(Normalization!C172, Normalization!F172, Normalization!I172, Normalization!L172, Normalization!O172:O172, Normalization!R172)/'Positive samples'!U172)</f>
        <v/>
      </c>
    </row>
    <row r="173" spans="1:21" x14ac:dyDescent="0.2">
      <c r="A173" s="1">
        <f>Sheet1!A173</f>
        <v>44733</v>
      </c>
      <c r="C173">
        <f>IF(Sheet1!C173="", "",LOG10(Sheet1!C173/Sheet1!D173)*'Positive samples'!C173)</f>
        <v>-4.5556407948469637</v>
      </c>
      <c r="F173">
        <f>IF(Sheet1!F173="", "",LOG10(Sheet1!F173/Sheet1!G173)*'Positive samples'!F173)</f>
        <v>0</v>
      </c>
      <c r="G173">
        <f>IF(Sheet1!G173="", "",LOG10(Sheet1!G173/Sheet1!H173)*'Positive samples'!G173)</f>
        <v>10.307684099049606</v>
      </c>
      <c r="I173">
        <f>IF(Sheet1!I173="", "",LOG10(Sheet1!I173/Sheet1!J173)*'Positive samples'!I173)</f>
        <v>0</v>
      </c>
      <c r="J173" t="e">
        <f>IF(Sheet1!J173="", "",LOG10(Sheet1!J173/Sheet1!K173)*'Positive samples'!J173)</f>
        <v>#DIV/0!</v>
      </c>
      <c r="U173">
        <f>IF('Positive samples'!U173=0, "", SUM(Normalization!C173, Normalization!F173, Normalization!I173, Normalization!L173, Normalization!O173:O173, Normalization!R173)/'Positive samples'!U173)</f>
        <v>-4.5556407948469637</v>
      </c>
    </row>
    <row r="174" spans="1:21" x14ac:dyDescent="0.2">
      <c r="A174" s="1">
        <f>Sheet1!A174</f>
        <v>44734</v>
      </c>
      <c r="C174" t="str">
        <f>IF(Sheet1!C174="", "",LOG10(Sheet1!C174/Sheet1!D174)*'Positive samples'!C174)</f>
        <v/>
      </c>
      <c r="F174" t="str">
        <f>IF(Sheet1!F174="", "",LOG10(Sheet1!F174/Sheet1!G174)*'Positive samples'!F174)</f>
        <v/>
      </c>
      <c r="G174" t="str">
        <f>IF(Sheet1!G174="", "",LOG10(Sheet1!G174/Sheet1!H174)*'Positive samples'!G174)</f>
        <v/>
      </c>
      <c r="I174" t="str">
        <f>IF(Sheet1!I174="", "",LOG10(Sheet1!I174/Sheet1!J174)*'Positive samples'!I174)</f>
        <v/>
      </c>
      <c r="J174" t="str">
        <f>IF(Sheet1!J174="", "",LOG10(Sheet1!J174/Sheet1!K174)*'Positive samples'!J174)</f>
        <v/>
      </c>
      <c r="U174" t="str">
        <f>IF('Positive samples'!U174=0, "", SUM(Normalization!C174, Normalization!F174, Normalization!I174, Normalization!L174, Normalization!O174:O174, Normalization!R174)/'Positive samples'!U174)</f>
        <v/>
      </c>
    </row>
    <row r="175" spans="1:21" x14ac:dyDescent="0.2">
      <c r="A175" s="1">
        <f>Sheet1!A175</f>
        <v>44735</v>
      </c>
      <c r="C175">
        <f>IF(Sheet1!C175="", "",LOG10(Sheet1!C175/Sheet1!D175)*'Positive samples'!C175)</f>
        <v>-4.6371547816422458</v>
      </c>
      <c r="F175">
        <f>IF(Sheet1!F175="", "",LOG10(Sheet1!F175/Sheet1!G175)*'Positive samples'!F175)</f>
        <v>0</v>
      </c>
      <c r="G175">
        <f>IF(Sheet1!G175="", "",LOG10(Sheet1!G175/Sheet1!H175)*'Positive samples'!G175)</f>
        <v>7.7218832893209033</v>
      </c>
      <c r="I175">
        <f>IF(Sheet1!I175="", "",LOG10(Sheet1!I175/Sheet1!J175)*'Positive samples'!I175)</f>
        <v>0</v>
      </c>
      <c r="J175" t="e">
        <f>IF(Sheet1!J175="", "",LOG10(Sheet1!J175/Sheet1!K175)*'Positive samples'!J175)</f>
        <v>#DIV/0!</v>
      </c>
      <c r="U175">
        <f>IF('Positive samples'!U175=0, "", SUM(Normalization!C175, Normalization!F175, Normalization!I175, Normalization!L175, Normalization!O175:O175, Normalization!R175)/'Positive samples'!U175)</f>
        <v>-4.6371547816422458</v>
      </c>
    </row>
    <row r="176" spans="1:21" x14ac:dyDescent="0.2">
      <c r="A176" s="1">
        <f>Sheet1!A176</f>
        <v>44736</v>
      </c>
      <c r="C176" t="str">
        <f>IF(Sheet1!C176="", "",LOG10(Sheet1!C176/Sheet1!D176)*'Positive samples'!C176)</f>
        <v/>
      </c>
      <c r="F176" t="str">
        <f>IF(Sheet1!F176="", "",LOG10(Sheet1!F176/Sheet1!G176)*'Positive samples'!F176)</f>
        <v/>
      </c>
      <c r="G176" t="str">
        <f>IF(Sheet1!G176="", "",LOG10(Sheet1!G176/Sheet1!H176)*'Positive samples'!G176)</f>
        <v/>
      </c>
      <c r="I176" t="str">
        <f>IF(Sheet1!I176="", "",LOG10(Sheet1!I176/Sheet1!J176)*'Positive samples'!I176)</f>
        <v/>
      </c>
      <c r="J176" t="str">
        <f>IF(Sheet1!J176="", "",LOG10(Sheet1!J176/Sheet1!K176)*'Positive samples'!J176)</f>
        <v/>
      </c>
      <c r="U176" t="str">
        <f>IF('Positive samples'!U176=0, "", SUM(Normalization!C176, Normalization!F176, Normalization!I176, Normalization!L176, Normalization!O176:O176, Normalization!R176)/'Positive samples'!U176)</f>
        <v/>
      </c>
    </row>
    <row r="177" spans="1:21" x14ac:dyDescent="0.2">
      <c r="A177" s="1">
        <f>Sheet1!A177</f>
        <v>44737</v>
      </c>
      <c r="C177" t="str">
        <f>IF(Sheet1!C177="", "",LOG10(Sheet1!C177/Sheet1!D177)*'Positive samples'!C177)</f>
        <v/>
      </c>
      <c r="F177" t="str">
        <f>IF(Sheet1!F177="", "",LOG10(Sheet1!F177/Sheet1!G177)*'Positive samples'!F177)</f>
        <v/>
      </c>
      <c r="G177" t="str">
        <f>IF(Sheet1!G177="", "",LOG10(Sheet1!G177/Sheet1!H177)*'Positive samples'!G177)</f>
        <v/>
      </c>
      <c r="I177" t="str">
        <f>IF(Sheet1!I177="", "",LOG10(Sheet1!I177/Sheet1!J177)*'Positive samples'!I177)</f>
        <v/>
      </c>
      <c r="J177" t="str">
        <f>IF(Sheet1!J177="", "",LOG10(Sheet1!J177/Sheet1!K177)*'Positive samples'!J177)</f>
        <v/>
      </c>
      <c r="U177" t="str">
        <f>IF('Positive samples'!U177=0, "", SUM(Normalization!C177, Normalization!F177, Normalization!I177, Normalization!L177, Normalization!O177:O177, Normalization!R177)/'Positive samples'!U177)</f>
        <v/>
      </c>
    </row>
    <row r="178" spans="1:21" x14ac:dyDescent="0.2">
      <c r="A178" s="1">
        <f>Sheet1!A178</f>
        <v>44738</v>
      </c>
      <c r="C178">
        <f>IF(Sheet1!C178="", "",LOG10(Sheet1!C178/Sheet1!D178)*'Positive samples'!C178)</f>
        <v>0</v>
      </c>
      <c r="F178">
        <f>IF(Sheet1!F178="", "",LOG10(Sheet1!F178/Sheet1!G178)*'Positive samples'!F178)</f>
        <v>0</v>
      </c>
      <c r="G178">
        <f>IF(Sheet1!G178="", "",LOG10(Sheet1!G178/Sheet1!H178)*'Positive samples'!G178)</f>
        <v>7.9402548395986088</v>
      </c>
      <c r="I178">
        <f>IF(Sheet1!I178="", "",LOG10(Sheet1!I178/Sheet1!J178)*'Positive samples'!I178)</f>
        <v>0</v>
      </c>
      <c r="J178" t="e">
        <f>IF(Sheet1!J178="", "",LOG10(Sheet1!J178/Sheet1!K178)*'Positive samples'!J178)</f>
        <v>#DIV/0!</v>
      </c>
      <c r="U178" t="str">
        <f>IF('Positive samples'!U178=0, "", SUM(Normalization!C178, Normalization!F178, Normalization!I178, Normalization!L178, Normalization!O178:O178, Normalization!R178)/'Positive samples'!U178)</f>
        <v/>
      </c>
    </row>
    <row r="179" spans="1:21" x14ac:dyDescent="0.2">
      <c r="A179" s="1">
        <f>Sheet1!A179</f>
        <v>44739</v>
      </c>
      <c r="C179" t="str">
        <f>IF(Sheet1!C179="", "",LOG10(Sheet1!C179/Sheet1!D179)*'Positive samples'!C179)</f>
        <v/>
      </c>
      <c r="F179" t="str">
        <f>IF(Sheet1!F179="", "",LOG10(Sheet1!F179/Sheet1!G179)*'Positive samples'!F179)</f>
        <v/>
      </c>
      <c r="G179" t="str">
        <f>IF(Sheet1!G179="", "",LOG10(Sheet1!G179/Sheet1!H179)*'Positive samples'!G179)</f>
        <v/>
      </c>
      <c r="I179" t="str">
        <f>IF(Sheet1!I179="", "",LOG10(Sheet1!I179/Sheet1!J179)*'Positive samples'!I179)</f>
        <v/>
      </c>
      <c r="J179" t="str">
        <f>IF(Sheet1!J179="", "",LOG10(Sheet1!J179/Sheet1!K179)*'Positive samples'!J179)</f>
        <v/>
      </c>
      <c r="U179" t="str">
        <f>IF('Positive samples'!U179=0, "", SUM(Normalization!C179, Normalization!F179, Normalization!I179, Normalization!L179, Normalization!O179:O179, Normalization!R179)/'Positive samples'!U179)</f>
        <v/>
      </c>
    </row>
    <row r="180" spans="1:21" x14ac:dyDescent="0.2">
      <c r="A180" s="1">
        <f>Sheet1!A180</f>
        <v>44740</v>
      </c>
      <c r="C180">
        <f>IF(Sheet1!C180="", "",LOG10(Sheet1!C180/Sheet1!D180)*'Positive samples'!C180)</f>
        <v>-4.5261747352502066</v>
      </c>
      <c r="F180">
        <f>IF(Sheet1!F180="", "",LOG10(Sheet1!F180/Sheet1!G180)*'Positive samples'!F180)</f>
        <v>0</v>
      </c>
      <c r="G180">
        <f>IF(Sheet1!G180="", "",LOG10(Sheet1!G180/Sheet1!H180)*'Positive samples'!G180)</f>
        <v>8.8818628745013157</v>
      </c>
      <c r="I180">
        <f>IF(Sheet1!I180="", "",LOG10(Sheet1!I180/Sheet1!J180)*'Positive samples'!I180)</f>
        <v>0</v>
      </c>
      <c r="J180" t="e">
        <f>IF(Sheet1!J180="", "",LOG10(Sheet1!J180/Sheet1!K180)*'Positive samples'!J180)</f>
        <v>#DIV/0!</v>
      </c>
      <c r="U180">
        <f>IF('Positive samples'!U180=0, "", SUM(Normalization!C180, Normalization!F180, Normalization!I180, Normalization!L180, Normalization!O180:O180, Normalization!R180)/'Positive samples'!U180)</f>
        <v>-4.5261747352502066</v>
      </c>
    </row>
    <row r="181" spans="1:21" x14ac:dyDescent="0.2">
      <c r="A181" s="1">
        <f>Sheet1!A181</f>
        <v>44741</v>
      </c>
      <c r="C181" t="str">
        <f>IF(Sheet1!C181="", "",LOG10(Sheet1!C181/Sheet1!D181)*'Positive samples'!C181)</f>
        <v/>
      </c>
      <c r="F181" t="str">
        <f>IF(Sheet1!F181="", "",LOG10(Sheet1!F181/Sheet1!G181)*'Positive samples'!F181)</f>
        <v/>
      </c>
      <c r="G181" t="str">
        <f>IF(Sheet1!G181="", "",LOG10(Sheet1!G181/Sheet1!H181)*'Positive samples'!G181)</f>
        <v/>
      </c>
      <c r="I181" t="str">
        <f>IF(Sheet1!I181="", "",LOG10(Sheet1!I181/Sheet1!J181)*'Positive samples'!I181)</f>
        <v/>
      </c>
      <c r="J181" t="str">
        <f>IF(Sheet1!J181="", "",LOG10(Sheet1!J181/Sheet1!K181)*'Positive samples'!J181)</f>
        <v/>
      </c>
      <c r="U181" t="str">
        <f>IF('Positive samples'!U181=0, "", SUM(Normalization!C181, Normalization!F181, Normalization!I181, Normalization!L181, Normalization!O181:O181, Normalization!R181)/'Positive samples'!U181)</f>
        <v/>
      </c>
    </row>
    <row r="182" spans="1:21" x14ac:dyDescent="0.2">
      <c r="A182" s="1">
        <f>Sheet1!A182</f>
        <v>44742</v>
      </c>
      <c r="C182">
        <f>IF(Sheet1!C182="", "",LOG10(Sheet1!C182/Sheet1!D182)*'Positive samples'!C182)</f>
        <v>0</v>
      </c>
      <c r="F182">
        <f>IF(Sheet1!F182="", "",LOG10(Sheet1!F182/Sheet1!G182)*'Positive samples'!F182)</f>
        <v>0</v>
      </c>
      <c r="G182">
        <f>IF(Sheet1!G182="", "",LOG10(Sheet1!G182/Sheet1!H182)*'Positive samples'!G182)</f>
        <v>7.8968815367155223</v>
      </c>
      <c r="I182">
        <f>IF(Sheet1!I182="", "",LOG10(Sheet1!I182/Sheet1!J182)*'Positive samples'!I182)</f>
        <v>0</v>
      </c>
      <c r="J182" t="e">
        <f>IF(Sheet1!J182="", "",LOG10(Sheet1!J182/Sheet1!K182)*'Positive samples'!J182)</f>
        <v>#DIV/0!</v>
      </c>
      <c r="U182" t="str">
        <f>IF('Positive samples'!U182=0, "", SUM(Normalization!C182, Normalization!F182, Normalization!I182, Normalization!L182, Normalization!O182:O182, Normalization!R182)/'Positive samples'!U182)</f>
        <v/>
      </c>
    </row>
    <row r="183" spans="1:21" x14ac:dyDescent="0.2">
      <c r="A183" s="1">
        <f>Sheet1!A183</f>
        <v>44743</v>
      </c>
      <c r="C183" t="str">
        <f>IF(Sheet1!C183="", "",LOG10(Sheet1!C183/Sheet1!D183)*'Positive samples'!C183)</f>
        <v/>
      </c>
      <c r="F183" t="str">
        <f>IF(Sheet1!F183="", "",LOG10(Sheet1!F183/Sheet1!G183)*'Positive samples'!F183)</f>
        <v/>
      </c>
      <c r="G183" t="str">
        <f>IF(Sheet1!G183="", "",LOG10(Sheet1!G183/Sheet1!H183)*'Positive samples'!G183)</f>
        <v/>
      </c>
      <c r="I183" t="str">
        <f>IF(Sheet1!I183="", "",LOG10(Sheet1!I183/Sheet1!J183)*'Positive samples'!I183)</f>
        <v/>
      </c>
      <c r="J183" t="str">
        <f>IF(Sheet1!J183="", "",LOG10(Sheet1!J183/Sheet1!K183)*'Positive samples'!J183)</f>
        <v/>
      </c>
      <c r="U183" t="str">
        <f>IF('Positive samples'!U183=0, "", SUM(Normalization!C183, Normalization!F183, Normalization!I183, Normalization!L183, Normalization!O183:O183, Normalization!R183)/'Positive samples'!U183)</f>
        <v/>
      </c>
    </row>
    <row r="184" spans="1:21" x14ac:dyDescent="0.2">
      <c r="A184" s="1">
        <f>Sheet1!A184</f>
        <v>44744</v>
      </c>
      <c r="C184" t="str">
        <f>IF(Sheet1!C184="", "",LOG10(Sheet1!C184/Sheet1!D184)*'Positive samples'!C184)</f>
        <v/>
      </c>
      <c r="F184" t="str">
        <f>IF(Sheet1!F184="", "",LOG10(Sheet1!F184/Sheet1!G184)*'Positive samples'!F184)</f>
        <v/>
      </c>
      <c r="G184" t="str">
        <f>IF(Sheet1!G184="", "",LOG10(Sheet1!G184/Sheet1!H184)*'Positive samples'!G184)</f>
        <v/>
      </c>
      <c r="I184" t="str">
        <f>IF(Sheet1!I184="", "",LOG10(Sheet1!I184/Sheet1!J184)*'Positive samples'!I184)</f>
        <v/>
      </c>
      <c r="J184" t="str">
        <f>IF(Sheet1!J184="", "",LOG10(Sheet1!J184/Sheet1!K184)*'Positive samples'!J184)</f>
        <v/>
      </c>
      <c r="U184" t="str">
        <f>IF('Positive samples'!U184=0, "", SUM(Normalization!C184, Normalization!F184, Normalization!I184, Normalization!L184, Normalization!O184:O184, Normalization!R184)/'Positive samples'!U184)</f>
        <v/>
      </c>
    </row>
    <row r="185" spans="1:21" x14ac:dyDescent="0.2">
      <c r="A185" s="1">
        <f>Sheet1!A185</f>
        <v>44745</v>
      </c>
      <c r="C185">
        <f>IF(Sheet1!C185="", "",LOG10(Sheet1!C185/Sheet1!D185)*'Positive samples'!C185)</f>
        <v>0</v>
      </c>
      <c r="F185">
        <f>IF(Sheet1!F185="", "",LOG10(Sheet1!F185/Sheet1!G185)*'Positive samples'!F185)</f>
        <v>0</v>
      </c>
      <c r="G185">
        <f>IF(Sheet1!G185="", "",LOG10(Sheet1!G185/Sheet1!H185)*'Positive samples'!G185)</f>
        <v>8.1908795935173551</v>
      </c>
      <c r="I185">
        <f>IF(Sheet1!I185="", "",LOG10(Sheet1!I185/Sheet1!J185)*'Positive samples'!I185)</f>
        <v>0</v>
      </c>
      <c r="J185" t="e">
        <f>IF(Sheet1!J185="", "",LOG10(Sheet1!J185/Sheet1!K185)*'Positive samples'!J185)</f>
        <v>#DIV/0!</v>
      </c>
      <c r="U185" t="str">
        <f>IF('Positive samples'!U185=0, "", SUM(Normalization!C185, Normalization!F185, Normalization!I185, Normalization!L185, Normalization!O185:O185, Normalization!R185)/'Positive samples'!U185)</f>
        <v/>
      </c>
    </row>
    <row r="186" spans="1:21" x14ac:dyDescent="0.2">
      <c r="A186" s="1">
        <f>Sheet1!A186</f>
        <v>44746</v>
      </c>
      <c r="C186" t="str">
        <f>IF(Sheet1!C186="", "",LOG10(Sheet1!C186/Sheet1!D186)*'Positive samples'!C186)</f>
        <v/>
      </c>
      <c r="F186" t="str">
        <f>IF(Sheet1!F186="", "",LOG10(Sheet1!F186/Sheet1!G186)*'Positive samples'!F186)</f>
        <v/>
      </c>
      <c r="G186" t="str">
        <f>IF(Sheet1!G186="", "",LOG10(Sheet1!G186/Sheet1!H186)*'Positive samples'!G186)</f>
        <v/>
      </c>
      <c r="I186" t="str">
        <f>IF(Sheet1!I186="", "",LOG10(Sheet1!I186/Sheet1!J186)*'Positive samples'!I186)</f>
        <v/>
      </c>
      <c r="J186" t="str">
        <f>IF(Sheet1!J186="", "",LOG10(Sheet1!J186/Sheet1!K186)*'Positive samples'!J186)</f>
        <v/>
      </c>
      <c r="U186" t="str">
        <f>IF('Positive samples'!U186=0, "", SUM(Normalization!C186, Normalization!F186, Normalization!I186, Normalization!L186, Normalization!O186:O186, Normalization!R186)/'Positive samples'!U186)</f>
        <v/>
      </c>
    </row>
    <row r="187" spans="1:21" x14ac:dyDescent="0.2">
      <c r="A187" s="1">
        <f>Sheet1!A187</f>
        <v>44747</v>
      </c>
      <c r="C187">
        <f>IF(Sheet1!C187="", "",LOG10(Sheet1!C187/Sheet1!D187)*'Positive samples'!C187)</f>
        <v>0</v>
      </c>
      <c r="F187">
        <f>IF(Sheet1!F187="", "",LOG10(Sheet1!F187/Sheet1!G187)*'Positive samples'!F187)</f>
        <v>0</v>
      </c>
      <c r="G187">
        <f>IF(Sheet1!G187="", "",LOG10(Sheet1!G187/Sheet1!H187)*'Positive samples'!G187)</f>
        <v>8.6729393900318268</v>
      </c>
      <c r="I187">
        <f>IF(Sheet1!I187="", "",LOG10(Sheet1!I187/Sheet1!J187)*'Positive samples'!I187)</f>
        <v>-4.6097526598755127</v>
      </c>
      <c r="J187" t="e">
        <f>IF(Sheet1!J187="", "",LOG10(Sheet1!J187/Sheet1!K187)*'Positive samples'!J187)</f>
        <v>#DIV/0!</v>
      </c>
      <c r="U187">
        <f>IF('Positive samples'!U187=0, "", SUM(Normalization!C187, Normalization!F187, Normalization!I187, Normalization!L187, Normalization!O187:O187, Normalization!R187)/'Positive samples'!U187)</f>
        <v>-4.6097526598755127</v>
      </c>
    </row>
    <row r="188" spans="1:21" x14ac:dyDescent="0.2">
      <c r="A188" s="1">
        <f>Sheet1!A188</f>
        <v>44748</v>
      </c>
      <c r="C188" t="str">
        <f>IF(Sheet1!C188="", "",LOG10(Sheet1!C188/Sheet1!D188)*'Positive samples'!C188)</f>
        <v/>
      </c>
      <c r="F188" t="str">
        <f>IF(Sheet1!F188="", "",LOG10(Sheet1!F188/Sheet1!G188)*'Positive samples'!F188)</f>
        <v/>
      </c>
      <c r="G188" t="str">
        <f>IF(Sheet1!G188="", "",LOG10(Sheet1!G188/Sheet1!H188)*'Positive samples'!G188)</f>
        <v/>
      </c>
      <c r="I188" t="str">
        <f>IF(Sheet1!I188="", "",LOG10(Sheet1!I188/Sheet1!J188)*'Positive samples'!I188)</f>
        <v/>
      </c>
      <c r="J188" t="str">
        <f>IF(Sheet1!J188="", "",LOG10(Sheet1!J188/Sheet1!K188)*'Positive samples'!J188)</f>
        <v/>
      </c>
      <c r="U188" t="str">
        <f>IF('Positive samples'!U188=0, "", SUM(Normalization!C188, Normalization!F188, Normalization!I188, Normalization!L188, Normalization!O188:O188, Normalization!R188)/'Positive samples'!U188)</f>
        <v/>
      </c>
    </row>
    <row r="189" spans="1:21" x14ac:dyDescent="0.2">
      <c r="A189" s="1">
        <f>Sheet1!A189</f>
        <v>44749</v>
      </c>
      <c r="C189">
        <f>IF(Sheet1!C189="", "",LOG10(Sheet1!C189/Sheet1!D189)*'Positive samples'!C189)</f>
        <v>-4.0015030564846725</v>
      </c>
      <c r="F189">
        <f>IF(Sheet1!F189="", "",LOG10(Sheet1!F189/Sheet1!G189)*'Positive samples'!F189)</f>
        <v>0</v>
      </c>
      <c r="G189">
        <f>IF(Sheet1!G189="", "",LOG10(Sheet1!G189/Sheet1!H189)*'Positive samples'!G189)</f>
        <v>7.9488194498279237</v>
      </c>
      <c r="I189">
        <f>IF(Sheet1!I189="", "",LOG10(Sheet1!I189/Sheet1!J189)*'Positive samples'!I189)</f>
        <v>0</v>
      </c>
      <c r="J189" t="e">
        <f>IF(Sheet1!J189="", "",LOG10(Sheet1!J189/Sheet1!K189)*'Positive samples'!J189)</f>
        <v>#DIV/0!</v>
      </c>
      <c r="U189">
        <f>IF('Positive samples'!U189=0, "", SUM(Normalization!C189, Normalization!F189, Normalization!I189, Normalization!L189, Normalization!O189:O189, Normalization!R189)/'Positive samples'!U189)</f>
        <v>-4.0015030564846725</v>
      </c>
    </row>
    <row r="190" spans="1:21" x14ac:dyDescent="0.2">
      <c r="A190" s="1">
        <f>Sheet1!A190</f>
        <v>44750</v>
      </c>
      <c r="C190" t="str">
        <f>IF(Sheet1!C190="", "",LOG10(Sheet1!C190/Sheet1!D190)*'Positive samples'!C190)</f>
        <v/>
      </c>
      <c r="F190" t="str">
        <f>IF(Sheet1!F190="", "",LOG10(Sheet1!F190/Sheet1!G190)*'Positive samples'!F190)</f>
        <v/>
      </c>
      <c r="G190" t="str">
        <f>IF(Sheet1!G190="", "",LOG10(Sheet1!G190/Sheet1!H190)*'Positive samples'!G190)</f>
        <v/>
      </c>
      <c r="I190" t="str">
        <f>IF(Sheet1!I190="", "",LOG10(Sheet1!I190/Sheet1!J190)*'Positive samples'!I190)</f>
        <v/>
      </c>
      <c r="J190" t="str">
        <f>IF(Sheet1!J190="", "",LOG10(Sheet1!J190/Sheet1!K190)*'Positive samples'!J190)</f>
        <v/>
      </c>
      <c r="U190" t="str">
        <f>IF('Positive samples'!U190=0, "", SUM(Normalization!C190, Normalization!F190, Normalization!I190, Normalization!L190, Normalization!O190:O190, Normalization!R190)/'Positive samples'!U190)</f>
        <v/>
      </c>
    </row>
    <row r="191" spans="1:21" x14ac:dyDescent="0.2">
      <c r="A191" s="1">
        <f>Sheet1!A191</f>
        <v>44751</v>
      </c>
      <c r="C191" t="str">
        <f>IF(Sheet1!C191="", "",LOG10(Sheet1!C191/Sheet1!D191)*'Positive samples'!C191)</f>
        <v/>
      </c>
      <c r="F191" t="str">
        <f>IF(Sheet1!F191="", "",LOG10(Sheet1!F191/Sheet1!G191)*'Positive samples'!F191)</f>
        <v/>
      </c>
      <c r="G191" t="str">
        <f>IF(Sheet1!G191="", "",LOG10(Sheet1!G191/Sheet1!H191)*'Positive samples'!G191)</f>
        <v/>
      </c>
      <c r="I191" t="str">
        <f>IF(Sheet1!I191="", "",LOG10(Sheet1!I191/Sheet1!J191)*'Positive samples'!I191)</f>
        <v/>
      </c>
      <c r="J191" t="str">
        <f>IF(Sheet1!J191="", "",LOG10(Sheet1!J191/Sheet1!K191)*'Positive samples'!J191)</f>
        <v/>
      </c>
      <c r="U191" t="str">
        <f>IF('Positive samples'!U191=0, "", SUM(Normalization!C191, Normalization!F191, Normalization!I191, Normalization!L191, Normalization!O191:O191, Normalization!R191)/'Positive samples'!U191)</f>
        <v/>
      </c>
    </row>
    <row r="192" spans="1:21" x14ac:dyDescent="0.2">
      <c r="A192" s="1">
        <f>Sheet1!A192</f>
        <v>44752</v>
      </c>
      <c r="C192">
        <f>IF(Sheet1!C192="", "",LOG10(Sheet1!C192/Sheet1!D192)*'Positive samples'!C192)</f>
        <v>-4.3824122129587515</v>
      </c>
      <c r="F192">
        <f>IF(Sheet1!F192="", "",LOG10(Sheet1!F192/Sheet1!G192)*'Positive samples'!F192)</f>
        <v>0</v>
      </c>
      <c r="G192">
        <f>IF(Sheet1!G192="", "",LOG10(Sheet1!G192/Sheet1!H192)*'Positive samples'!G192)</f>
        <v>8.2045474440185124</v>
      </c>
      <c r="I192">
        <f>IF(Sheet1!I192="", "",LOG10(Sheet1!I192/Sheet1!J192)*'Positive samples'!I192)</f>
        <v>-4.9855097265540218</v>
      </c>
      <c r="J192" t="e">
        <f>IF(Sheet1!J192="", "",LOG10(Sheet1!J192/Sheet1!K192)*'Positive samples'!J192)</f>
        <v>#DIV/0!</v>
      </c>
      <c r="U192">
        <f>IF('Positive samples'!U192=0, "", SUM(Normalization!C192, Normalization!F192, Normalization!I192, Normalization!L192, Normalization!O192:O192, Normalization!R192)/'Positive samples'!U192)</f>
        <v>-4.6839609697563862</v>
      </c>
    </row>
    <row r="193" spans="1:21" x14ac:dyDescent="0.2">
      <c r="A193" s="1">
        <f>Sheet1!A193</f>
        <v>44753</v>
      </c>
      <c r="C193" t="str">
        <f>IF(Sheet1!C193="", "",LOG10(Sheet1!C193/Sheet1!D193)*'Positive samples'!C193)</f>
        <v/>
      </c>
      <c r="F193" t="str">
        <f>IF(Sheet1!F193="", "",LOG10(Sheet1!F193/Sheet1!G193)*'Positive samples'!F193)</f>
        <v/>
      </c>
      <c r="G193" t="str">
        <f>IF(Sheet1!G193="", "",LOG10(Sheet1!G193/Sheet1!H193)*'Positive samples'!G193)</f>
        <v/>
      </c>
      <c r="I193" t="str">
        <f>IF(Sheet1!I193="", "",LOG10(Sheet1!I193/Sheet1!J193)*'Positive samples'!I193)</f>
        <v/>
      </c>
      <c r="J193" t="str">
        <f>IF(Sheet1!J193="", "",LOG10(Sheet1!J193/Sheet1!K193)*'Positive samples'!J193)</f>
        <v/>
      </c>
      <c r="U193" t="str">
        <f>IF('Positive samples'!U193=0, "", SUM(Normalization!C193, Normalization!F193, Normalization!I193, Normalization!L193, Normalization!O193:O193, Normalization!R193)/'Positive samples'!U193)</f>
        <v/>
      </c>
    </row>
    <row r="194" spans="1:21" x14ac:dyDescent="0.2">
      <c r="A194" s="1">
        <f>Sheet1!A194</f>
        <v>44754</v>
      </c>
      <c r="C194">
        <f>IF(Sheet1!C194="", "",LOG10(Sheet1!C194/Sheet1!D194)*'Positive samples'!C194)</f>
        <v>-4.2042149365733268</v>
      </c>
      <c r="F194">
        <f>IF(Sheet1!F194="", "",LOG10(Sheet1!F194/Sheet1!G194)*'Positive samples'!F194)</f>
        <v>-3.7661499142490427</v>
      </c>
      <c r="G194">
        <f>IF(Sheet1!G194="", "",LOG10(Sheet1!G194/Sheet1!H194)*'Positive samples'!G194)</f>
        <v>8.3511184984492459</v>
      </c>
      <c r="I194">
        <f>IF(Sheet1!I194="", "",LOG10(Sheet1!I194/Sheet1!J194)*'Positive samples'!I194)</f>
        <v>-4.3004311777234072</v>
      </c>
      <c r="J194" t="e">
        <f>IF(Sheet1!J194="", "",LOG10(Sheet1!J194/Sheet1!K194)*'Positive samples'!J194)</f>
        <v>#DIV/0!</v>
      </c>
      <c r="U194">
        <f>IF('Positive samples'!U194=0, "", SUM(Normalization!C194, Normalization!F194, Normalization!I194, Normalization!L194, Normalization!O194:O194, Normalization!R194)/'Positive samples'!U194)</f>
        <v>-4.0902653428485918</v>
      </c>
    </row>
    <row r="195" spans="1:21" x14ac:dyDescent="0.2">
      <c r="A195" s="1">
        <f>Sheet1!A195</f>
        <v>44755</v>
      </c>
      <c r="C195" t="str">
        <f>IF(Sheet1!C195="", "",LOG10(Sheet1!C195/Sheet1!D195)*'Positive samples'!C195)</f>
        <v/>
      </c>
      <c r="F195" t="str">
        <f>IF(Sheet1!F195="", "",LOG10(Sheet1!F195/Sheet1!G195)*'Positive samples'!F195)</f>
        <v/>
      </c>
      <c r="G195" t="str">
        <f>IF(Sheet1!G195="", "",LOG10(Sheet1!G195/Sheet1!H195)*'Positive samples'!G195)</f>
        <v/>
      </c>
      <c r="I195" t="str">
        <f>IF(Sheet1!I195="", "",LOG10(Sheet1!I195/Sheet1!J195)*'Positive samples'!I195)</f>
        <v/>
      </c>
      <c r="J195" t="str">
        <f>IF(Sheet1!J195="", "",LOG10(Sheet1!J195/Sheet1!K195)*'Positive samples'!J195)</f>
        <v/>
      </c>
      <c r="U195" t="str">
        <f>IF('Positive samples'!U195=0, "", SUM(Normalization!C195, Normalization!F195, Normalization!I195, Normalization!L195, Normalization!O195:O195, Normalization!R195)/'Positive samples'!U195)</f>
        <v/>
      </c>
    </row>
    <row r="196" spans="1:21" x14ac:dyDescent="0.2">
      <c r="A196" s="1">
        <f>Sheet1!A196</f>
        <v>44756</v>
      </c>
      <c r="C196">
        <f>IF(Sheet1!C196="", "",LOG10(Sheet1!C196/Sheet1!D196)*'Positive samples'!C196)</f>
        <v>-4.0581378886519666</v>
      </c>
      <c r="F196">
        <f>IF(Sheet1!F196="", "",LOG10(Sheet1!F196/Sheet1!G196)*'Positive samples'!F196)</f>
        <v>0</v>
      </c>
      <c r="G196">
        <f>IF(Sheet1!G196="", "",LOG10(Sheet1!G196/Sheet1!H196)*'Positive samples'!G196)</f>
        <v>8.3314286599979148</v>
      </c>
      <c r="I196">
        <f>IF(Sheet1!I196="", "",LOG10(Sheet1!I196/Sheet1!J196)*'Positive samples'!I196)</f>
        <v>-4.6828093913637039</v>
      </c>
      <c r="J196" t="e">
        <f>IF(Sheet1!J196="", "",LOG10(Sheet1!J196/Sheet1!K196)*'Positive samples'!J196)</f>
        <v>#DIV/0!</v>
      </c>
      <c r="U196">
        <f>IF('Positive samples'!U196=0, "", SUM(Normalization!C196, Normalization!F196, Normalization!I196, Normalization!L196, Normalization!O196:O196, Normalization!R196)/'Positive samples'!U196)</f>
        <v>-4.3704736400078357</v>
      </c>
    </row>
    <row r="197" spans="1:21" x14ac:dyDescent="0.2">
      <c r="A197" s="1">
        <f>Sheet1!A197</f>
        <v>44757</v>
      </c>
      <c r="C197" t="str">
        <f>IF(Sheet1!C197="", "",LOG10(Sheet1!C197/Sheet1!D197)*'Positive samples'!C197)</f>
        <v/>
      </c>
      <c r="F197" t="str">
        <f>IF(Sheet1!F197="", "",LOG10(Sheet1!F197/Sheet1!G197)*'Positive samples'!F197)</f>
        <v/>
      </c>
      <c r="G197" t="str">
        <f>IF(Sheet1!G197="", "",LOG10(Sheet1!G197/Sheet1!H197)*'Positive samples'!G197)</f>
        <v/>
      </c>
      <c r="I197" t="str">
        <f>IF(Sheet1!I197="", "",LOG10(Sheet1!I197/Sheet1!J197)*'Positive samples'!I197)</f>
        <v/>
      </c>
      <c r="J197" t="str">
        <f>IF(Sheet1!J197="", "",LOG10(Sheet1!J197/Sheet1!K197)*'Positive samples'!J197)</f>
        <v/>
      </c>
      <c r="U197" t="str">
        <f>IF('Positive samples'!U197=0, "", SUM(Normalization!C197, Normalization!F197, Normalization!I197, Normalization!L197, Normalization!O197:O197, Normalization!R197)/'Positive samples'!U197)</f>
        <v/>
      </c>
    </row>
    <row r="198" spans="1:21" x14ac:dyDescent="0.2">
      <c r="A198" s="1">
        <f>Sheet1!A198</f>
        <v>44758</v>
      </c>
      <c r="C198" t="str">
        <f>IF(Sheet1!C198="", "",LOG10(Sheet1!C198/Sheet1!D198)*'Positive samples'!C198)</f>
        <v/>
      </c>
      <c r="F198" t="str">
        <f>IF(Sheet1!F198="", "",LOG10(Sheet1!F198/Sheet1!G198)*'Positive samples'!F198)</f>
        <v/>
      </c>
      <c r="G198" t="str">
        <f>IF(Sheet1!G198="", "",LOG10(Sheet1!G198/Sheet1!H198)*'Positive samples'!G198)</f>
        <v/>
      </c>
      <c r="I198" t="str">
        <f>IF(Sheet1!I198="", "",LOG10(Sheet1!I198/Sheet1!J198)*'Positive samples'!I198)</f>
        <v/>
      </c>
      <c r="J198" t="str">
        <f>IF(Sheet1!J198="", "",LOG10(Sheet1!J198/Sheet1!K198)*'Positive samples'!J198)</f>
        <v/>
      </c>
      <c r="U198" t="str">
        <f>IF('Positive samples'!U198=0, "", SUM(Normalization!C198, Normalization!F198, Normalization!I198, Normalization!L198, Normalization!O198:O198, Normalization!R198)/'Positive samples'!U198)</f>
        <v/>
      </c>
    </row>
    <row r="199" spans="1:21" x14ac:dyDescent="0.2">
      <c r="A199" s="1">
        <f>Sheet1!A199</f>
        <v>44759</v>
      </c>
      <c r="C199">
        <f>IF(Sheet1!C199="", "",LOG10(Sheet1!C199/Sheet1!D199)*'Positive samples'!C199)</f>
        <v>-4.5281921472277977</v>
      </c>
      <c r="F199">
        <f>IF(Sheet1!F199="", "",LOG10(Sheet1!F199/Sheet1!G199)*'Positive samples'!F199)</f>
        <v>-4.2542740899613838</v>
      </c>
      <c r="G199">
        <f>IF(Sheet1!G199="", "",LOG10(Sheet1!G199/Sheet1!H199)*'Positive samples'!G199)</f>
        <v>8.4609358667285406</v>
      </c>
      <c r="I199">
        <f>IF(Sheet1!I199="", "",LOG10(Sheet1!I199/Sheet1!J199)*'Positive samples'!I199)</f>
        <v>-4.7934113066999009</v>
      </c>
      <c r="J199" t="e">
        <f>IF(Sheet1!J199="", "",LOG10(Sheet1!J199/Sheet1!K199)*'Positive samples'!J199)</f>
        <v>#DIV/0!</v>
      </c>
      <c r="U199">
        <f>IF('Positive samples'!U199=0, "", SUM(Normalization!C199, Normalization!F199, Normalization!I199, Normalization!L199, Normalization!O199:O199, Normalization!R199)/'Positive samples'!U199)</f>
        <v>-4.5252925146296938</v>
      </c>
    </row>
    <row r="200" spans="1:21" x14ac:dyDescent="0.2">
      <c r="A200" s="1">
        <f>Sheet1!A200</f>
        <v>44760</v>
      </c>
      <c r="C200" t="str">
        <f>IF(Sheet1!C200="", "",LOG10(Sheet1!C200/Sheet1!D200)*'Positive samples'!C200)</f>
        <v/>
      </c>
      <c r="F200" t="str">
        <f>IF(Sheet1!F200="", "",LOG10(Sheet1!F200/Sheet1!G200)*'Positive samples'!F200)</f>
        <v/>
      </c>
      <c r="G200" t="str">
        <f>IF(Sheet1!G200="", "",LOG10(Sheet1!G200/Sheet1!H200)*'Positive samples'!G200)</f>
        <v/>
      </c>
      <c r="I200" t="str">
        <f>IF(Sheet1!I200="", "",LOG10(Sheet1!I200/Sheet1!J200)*'Positive samples'!I200)</f>
        <v/>
      </c>
      <c r="J200" t="str">
        <f>IF(Sheet1!J200="", "",LOG10(Sheet1!J200/Sheet1!K200)*'Positive samples'!J200)</f>
        <v/>
      </c>
      <c r="U200" t="str">
        <f>IF('Positive samples'!U200=0, "", SUM(Normalization!C200, Normalization!F200, Normalization!I200, Normalization!L200, Normalization!O200:O200, Normalization!R200)/'Positive samples'!U200)</f>
        <v/>
      </c>
    </row>
    <row r="201" spans="1:21" x14ac:dyDescent="0.2">
      <c r="A201" s="1">
        <f>Sheet1!A201</f>
        <v>44761</v>
      </c>
      <c r="C201">
        <f>IF(Sheet1!C201="", "",LOG10(Sheet1!C201/Sheet1!D201)*'Positive samples'!C201)</f>
        <v>-4.4235347304976305</v>
      </c>
      <c r="F201">
        <f>IF(Sheet1!F201="", "",LOG10(Sheet1!F201/Sheet1!G201)*'Positive samples'!F201)</f>
        <v>-4.806803454926432</v>
      </c>
      <c r="G201">
        <f>IF(Sheet1!G201="", "",LOG10(Sheet1!G201/Sheet1!H201)*'Positive samples'!G201)</f>
        <v>8.7194477449235173</v>
      </c>
      <c r="I201">
        <f>IF(Sheet1!I201="", "",LOG10(Sheet1!I201/Sheet1!J201)*'Positive samples'!I201)</f>
        <v>-4.6927120366939459</v>
      </c>
      <c r="J201" t="e">
        <f>IF(Sheet1!J201="", "",LOG10(Sheet1!J201/Sheet1!K201)*'Positive samples'!J201)</f>
        <v>#DIV/0!</v>
      </c>
      <c r="U201">
        <f>IF('Positive samples'!U201=0, "", SUM(Normalization!C201, Normalization!F201, Normalization!I201, Normalization!L201, Normalization!O201:O201, Normalization!R201)/'Positive samples'!U201)</f>
        <v>-4.6410167407060028</v>
      </c>
    </row>
    <row r="202" spans="1:21" x14ac:dyDescent="0.2">
      <c r="A202" s="1">
        <f>Sheet1!A202</f>
        <v>44762</v>
      </c>
      <c r="C202" t="str">
        <f>IF(Sheet1!C202="", "",LOG10(Sheet1!C202/Sheet1!D202)*'Positive samples'!C202)</f>
        <v/>
      </c>
      <c r="F202" t="str">
        <f>IF(Sheet1!F202="", "",LOG10(Sheet1!F202/Sheet1!G202)*'Positive samples'!F202)</f>
        <v/>
      </c>
      <c r="G202" t="str">
        <f>IF(Sheet1!G202="", "",LOG10(Sheet1!G202/Sheet1!H202)*'Positive samples'!G202)</f>
        <v/>
      </c>
      <c r="I202" t="str">
        <f>IF(Sheet1!I202="", "",LOG10(Sheet1!I202/Sheet1!J202)*'Positive samples'!I202)</f>
        <v/>
      </c>
      <c r="J202" t="str">
        <f>IF(Sheet1!J202="", "",LOG10(Sheet1!J202/Sheet1!K202)*'Positive samples'!J202)</f>
        <v/>
      </c>
      <c r="U202" t="str">
        <f>IF('Positive samples'!U202=0, "", SUM(Normalization!C202, Normalization!F202, Normalization!I202, Normalization!L202, Normalization!O202:O202, Normalization!R202)/'Positive samples'!U202)</f>
        <v/>
      </c>
    </row>
    <row r="203" spans="1:21" x14ac:dyDescent="0.2">
      <c r="A203" s="1">
        <f>Sheet1!A203</f>
        <v>44763</v>
      </c>
      <c r="C203">
        <f>IF(Sheet1!C203="", "",LOG10(Sheet1!C203/Sheet1!D203)*'Positive samples'!C203)</f>
        <v>0</v>
      </c>
      <c r="F203">
        <f>IF(Sheet1!F203="", "",LOG10(Sheet1!F203/Sheet1!G203)*'Positive samples'!F203)</f>
        <v>-4.5872987178224269</v>
      </c>
      <c r="G203">
        <f>IF(Sheet1!G203="", "",LOG10(Sheet1!G203/Sheet1!H203)*'Positive samples'!G203)</f>
        <v>8.4005610028785327</v>
      </c>
      <c r="I203">
        <f>IF(Sheet1!I203="", "",LOG10(Sheet1!I203/Sheet1!J203)*'Positive samples'!I203)</f>
        <v>-4.9842520375842758</v>
      </c>
      <c r="J203" t="e">
        <f>IF(Sheet1!J203="", "",LOG10(Sheet1!J203/Sheet1!K203)*'Positive samples'!J203)</f>
        <v>#DIV/0!</v>
      </c>
      <c r="U203">
        <f>IF('Positive samples'!U203=0, "", SUM(Normalization!C203, Normalization!F203, Normalization!I203, Normalization!L203, Normalization!O203:O203, Normalization!R203)/'Positive samples'!U203)</f>
        <v>-4.7857753777033514</v>
      </c>
    </row>
    <row r="204" spans="1:21" x14ac:dyDescent="0.2">
      <c r="A204" s="1">
        <f>Sheet1!A204</f>
        <v>44764</v>
      </c>
      <c r="C204" t="str">
        <f>IF(Sheet1!C204="", "",LOG10(Sheet1!C204/Sheet1!D204)*'Positive samples'!C204)</f>
        <v/>
      </c>
      <c r="F204" t="str">
        <f>IF(Sheet1!F204="", "",LOG10(Sheet1!F204/Sheet1!G204)*'Positive samples'!F204)</f>
        <v/>
      </c>
      <c r="G204" t="str">
        <f>IF(Sheet1!G204="", "",LOG10(Sheet1!G204/Sheet1!H204)*'Positive samples'!G204)</f>
        <v/>
      </c>
      <c r="I204" t="str">
        <f>IF(Sheet1!I204="", "",LOG10(Sheet1!I204/Sheet1!J204)*'Positive samples'!I204)</f>
        <v/>
      </c>
      <c r="J204" t="str">
        <f>IF(Sheet1!J204="", "",LOG10(Sheet1!J204/Sheet1!K204)*'Positive samples'!J204)</f>
        <v/>
      </c>
      <c r="U204" t="str">
        <f>IF('Positive samples'!U204=0, "", SUM(Normalization!C204, Normalization!F204, Normalization!I204, Normalization!L204, Normalization!O204:O204, Normalization!R204)/'Positive samples'!U204)</f>
        <v/>
      </c>
    </row>
    <row r="205" spans="1:21" x14ac:dyDescent="0.2">
      <c r="A205" s="1">
        <f>Sheet1!A205</f>
        <v>44765</v>
      </c>
      <c r="C205" t="str">
        <f>IF(Sheet1!C205="", "",LOG10(Sheet1!C205/Sheet1!D205)*'Positive samples'!C205)</f>
        <v/>
      </c>
      <c r="F205" t="str">
        <f>IF(Sheet1!F205="", "",LOG10(Sheet1!F205/Sheet1!G205)*'Positive samples'!F205)</f>
        <v/>
      </c>
      <c r="G205" t="str">
        <f>IF(Sheet1!G205="", "",LOG10(Sheet1!G205/Sheet1!H205)*'Positive samples'!G205)</f>
        <v/>
      </c>
      <c r="I205" t="str">
        <f>IF(Sheet1!I205="", "",LOG10(Sheet1!I205/Sheet1!J205)*'Positive samples'!I205)</f>
        <v/>
      </c>
      <c r="J205" t="str">
        <f>IF(Sheet1!J205="", "",LOG10(Sheet1!J205/Sheet1!K205)*'Positive samples'!J205)</f>
        <v/>
      </c>
      <c r="U205" t="str">
        <f>IF('Positive samples'!U205=0, "", SUM(Normalization!C205, Normalization!F205, Normalization!I205, Normalization!L205, Normalization!O205:O205, Normalization!R205)/'Positive samples'!U205)</f>
        <v/>
      </c>
    </row>
    <row r="206" spans="1:21" x14ac:dyDescent="0.2">
      <c r="A206" s="1">
        <f>Sheet1!A206</f>
        <v>44766</v>
      </c>
      <c r="C206">
        <f>IF(Sheet1!C206="", "",LOG10(Sheet1!C206/Sheet1!D206)*'Positive samples'!C206)</f>
        <v>0</v>
      </c>
      <c r="F206">
        <f>IF(Sheet1!F206="", "",LOG10(Sheet1!F206/Sheet1!G206)*'Positive samples'!F206)</f>
        <v>0</v>
      </c>
      <c r="G206">
        <f>IF(Sheet1!G206="", "",LOG10(Sheet1!G206/Sheet1!H206)*'Positive samples'!G206)</f>
        <v>8.0056473760368601</v>
      </c>
      <c r="I206">
        <f>IF(Sheet1!I206="", "",LOG10(Sheet1!I206/Sheet1!J206)*'Positive samples'!I206)</f>
        <v>-3.8626025390645471</v>
      </c>
      <c r="J206" t="e">
        <f>IF(Sheet1!J206="", "",LOG10(Sheet1!J206/Sheet1!K206)*'Positive samples'!J206)</f>
        <v>#DIV/0!</v>
      </c>
      <c r="U206">
        <f>IF('Positive samples'!U206=0, "", SUM(Normalization!C206, Normalization!F206, Normalization!I206, Normalization!L206, Normalization!O206:O206, Normalization!R206)/'Positive samples'!U206)</f>
        <v>-3.8626025390645471</v>
      </c>
    </row>
    <row r="207" spans="1:21" x14ac:dyDescent="0.2">
      <c r="A207" s="1">
        <f>Sheet1!A207</f>
        <v>44767</v>
      </c>
      <c r="C207" t="str">
        <f>IF(Sheet1!C207="", "",LOG10(Sheet1!C207/Sheet1!D207)*'Positive samples'!C207)</f>
        <v/>
      </c>
      <c r="F207" t="str">
        <f>IF(Sheet1!F207="", "",LOG10(Sheet1!F207/Sheet1!G207)*'Positive samples'!F207)</f>
        <v/>
      </c>
      <c r="G207" t="str">
        <f>IF(Sheet1!G207="", "",LOG10(Sheet1!G207/Sheet1!H207)*'Positive samples'!G207)</f>
        <v/>
      </c>
      <c r="I207" t="str">
        <f>IF(Sheet1!I207="", "",LOG10(Sheet1!I207/Sheet1!J207)*'Positive samples'!I207)</f>
        <v/>
      </c>
      <c r="J207" t="str">
        <f>IF(Sheet1!J207="", "",LOG10(Sheet1!J207/Sheet1!K207)*'Positive samples'!J207)</f>
        <v/>
      </c>
      <c r="U207" t="str">
        <f>IF('Positive samples'!U207=0, "", SUM(Normalization!C207, Normalization!F207, Normalization!I207, Normalization!L207, Normalization!O207:O207, Normalization!R207)/'Positive samples'!U207)</f>
        <v/>
      </c>
    </row>
    <row r="208" spans="1:21" x14ac:dyDescent="0.2">
      <c r="A208" s="1">
        <f>Sheet1!A208</f>
        <v>44768</v>
      </c>
      <c r="C208">
        <f>IF(Sheet1!C208="", "",LOG10(Sheet1!C208/Sheet1!D208)*'Positive samples'!C208)</f>
        <v>-4.5512756407133166</v>
      </c>
      <c r="F208">
        <f>IF(Sheet1!F208="", "",LOG10(Sheet1!F208/Sheet1!G208)*'Positive samples'!F208)</f>
        <v>0</v>
      </c>
      <c r="G208">
        <f>IF(Sheet1!G208="", "",LOG10(Sheet1!G208/Sheet1!H208)*'Positive samples'!G208)</f>
        <v>8.2099377064369641</v>
      </c>
      <c r="I208">
        <f>IF(Sheet1!I208="", "",LOG10(Sheet1!I208/Sheet1!J208)*'Positive samples'!I208)</f>
        <v>-4.8541780519803437</v>
      </c>
      <c r="J208" t="e">
        <f>IF(Sheet1!J208="", "",LOG10(Sheet1!J208/Sheet1!K208)*'Positive samples'!J208)</f>
        <v>#DIV/0!</v>
      </c>
      <c r="U208">
        <f>IF('Positive samples'!U208=0, "", SUM(Normalization!C208, Normalization!F208, Normalization!I208, Normalization!L208, Normalization!O208:O208, Normalization!R208)/'Positive samples'!U208)</f>
        <v>-4.7027268463468301</v>
      </c>
    </row>
    <row r="209" spans="1:21" x14ac:dyDescent="0.2">
      <c r="A209" s="1">
        <f>Sheet1!A209</f>
        <v>44769</v>
      </c>
      <c r="C209" t="str">
        <f>IF(Sheet1!C209="", "",LOG10(Sheet1!C209/Sheet1!D209)*'Positive samples'!C209)</f>
        <v/>
      </c>
      <c r="F209" t="str">
        <f>IF(Sheet1!F209="", "",LOG10(Sheet1!F209/Sheet1!G209)*'Positive samples'!F209)</f>
        <v/>
      </c>
      <c r="G209" t="str">
        <f>IF(Sheet1!G209="", "",LOG10(Sheet1!G209/Sheet1!H209)*'Positive samples'!G209)</f>
        <v/>
      </c>
      <c r="I209" t="str">
        <f>IF(Sheet1!I209="", "",LOG10(Sheet1!I209/Sheet1!J209)*'Positive samples'!I209)</f>
        <v/>
      </c>
      <c r="J209" t="str">
        <f>IF(Sheet1!J209="", "",LOG10(Sheet1!J209/Sheet1!K209)*'Positive samples'!J209)</f>
        <v/>
      </c>
      <c r="U209" t="str">
        <f>IF('Positive samples'!U209=0, "", SUM(Normalization!C209, Normalization!F209, Normalization!I209, Normalization!L209, Normalization!O209:O209, Normalization!R209)/'Positive samples'!U209)</f>
        <v/>
      </c>
    </row>
    <row r="210" spans="1:21" x14ac:dyDescent="0.2">
      <c r="A210" s="1">
        <f>Sheet1!A210</f>
        <v>44770</v>
      </c>
      <c r="C210">
        <f>IF(Sheet1!C210="", "",LOG10(Sheet1!C210/Sheet1!D210)*'Positive samples'!C210)</f>
        <v>-4.260330364042904</v>
      </c>
      <c r="F210">
        <f>IF(Sheet1!F210="", "",LOG10(Sheet1!F210/Sheet1!G210)*'Positive samples'!F210)</f>
        <v>-4.482323997437879</v>
      </c>
      <c r="G210">
        <f>IF(Sheet1!G210="", "",LOG10(Sheet1!G210/Sheet1!H210)*'Positive samples'!G210)</f>
        <v>8.4461626483926331</v>
      </c>
      <c r="I210">
        <f>IF(Sheet1!I210="", "",LOG10(Sheet1!I210/Sheet1!J210)*'Positive samples'!I210)</f>
        <v>-4.4645273721408874</v>
      </c>
      <c r="J210" t="e">
        <f>IF(Sheet1!J210="", "",LOG10(Sheet1!J210/Sheet1!K210)*'Positive samples'!J210)</f>
        <v>#DIV/0!</v>
      </c>
      <c r="U210">
        <f>IF('Positive samples'!U210=0, "", SUM(Normalization!C210, Normalization!F210, Normalization!I210, Normalization!L210, Normalization!O210:O210, Normalization!R210)/'Positive samples'!U210)</f>
        <v>-4.4023939112072235</v>
      </c>
    </row>
    <row r="211" spans="1:21" x14ac:dyDescent="0.2">
      <c r="A211" s="1">
        <f>Sheet1!A211</f>
        <v>44771</v>
      </c>
      <c r="C211" t="str">
        <f>IF(Sheet1!C211="", "",LOG10(Sheet1!C211/Sheet1!D211)*'Positive samples'!C211)</f>
        <v/>
      </c>
      <c r="F211" t="str">
        <f>IF(Sheet1!F211="", "",LOG10(Sheet1!F211/Sheet1!G211)*'Positive samples'!F211)</f>
        <v/>
      </c>
      <c r="G211" t="str">
        <f>IF(Sheet1!G211="", "",LOG10(Sheet1!G211/Sheet1!H211)*'Positive samples'!G211)</f>
        <v/>
      </c>
      <c r="I211" t="str">
        <f>IF(Sheet1!I211="", "",LOG10(Sheet1!I211/Sheet1!J211)*'Positive samples'!I211)</f>
        <v/>
      </c>
      <c r="J211" t="str">
        <f>IF(Sheet1!J211="", "",LOG10(Sheet1!J211/Sheet1!K211)*'Positive samples'!J211)</f>
        <v/>
      </c>
      <c r="U211" t="str">
        <f>IF('Positive samples'!U211=0, "", SUM(Normalization!C211, Normalization!F211, Normalization!I211, Normalization!L211, Normalization!O211:O211, Normalization!R211)/'Positive samples'!U211)</f>
        <v/>
      </c>
    </row>
    <row r="212" spans="1:21" x14ac:dyDescent="0.2">
      <c r="A212" s="1">
        <f>Sheet1!A212</f>
        <v>44772</v>
      </c>
      <c r="C212" t="str">
        <f>IF(Sheet1!C212="", "",LOG10(Sheet1!C212/Sheet1!D212)*'Positive samples'!C212)</f>
        <v/>
      </c>
      <c r="F212" t="str">
        <f>IF(Sheet1!F212="", "",LOG10(Sheet1!F212/Sheet1!G212)*'Positive samples'!F212)</f>
        <v/>
      </c>
      <c r="G212" t="str">
        <f>IF(Sheet1!G212="", "",LOG10(Sheet1!G212/Sheet1!H212)*'Positive samples'!G212)</f>
        <v/>
      </c>
      <c r="I212" t="str">
        <f>IF(Sheet1!I212="", "",LOG10(Sheet1!I212/Sheet1!J212)*'Positive samples'!I212)</f>
        <v/>
      </c>
      <c r="J212" t="str">
        <f>IF(Sheet1!J212="", "",LOG10(Sheet1!J212/Sheet1!K212)*'Positive samples'!J212)</f>
        <v/>
      </c>
      <c r="U212" t="str">
        <f>IF('Positive samples'!U212=0, "", SUM(Normalization!C212, Normalization!F212, Normalization!I212, Normalization!L212, Normalization!O212:O212, Normalization!R212)/'Positive samples'!U212)</f>
        <v/>
      </c>
    </row>
    <row r="213" spans="1:21" x14ac:dyDescent="0.2">
      <c r="A213" s="1">
        <f>Sheet1!A213</f>
        <v>44773</v>
      </c>
      <c r="C213">
        <f>IF(Sheet1!C213="", "",LOG10(Sheet1!C213/Sheet1!D213)*'Positive samples'!C213)</f>
        <v>-4.3804985002543839</v>
      </c>
      <c r="F213">
        <f>IF(Sheet1!F213="", "",LOG10(Sheet1!F213/Sheet1!G213)*'Positive samples'!F213)</f>
        <v>-4.6550471056533995</v>
      </c>
      <c r="G213">
        <f>IF(Sheet1!G213="", "",LOG10(Sheet1!G213/Sheet1!H213)*'Positive samples'!G213)</f>
        <v>8.612624951300889</v>
      </c>
      <c r="I213">
        <f>IF(Sheet1!I213="", "",LOG10(Sheet1!I213/Sheet1!J213)*'Positive samples'!I213)</f>
        <v>-4.5957247117935358</v>
      </c>
      <c r="J213" t="e">
        <f>IF(Sheet1!J213="", "",LOG10(Sheet1!J213/Sheet1!K213)*'Positive samples'!J213)</f>
        <v>#DIV/0!</v>
      </c>
      <c r="U213">
        <f>IF('Positive samples'!U213=0, "", SUM(Normalization!C213, Normalization!F213, Normalization!I213, Normalization!L213, Normalization!O213:O213, Normalization!R213)/'Positive samples'!U213)</f>
        <v>-4.5437567725671064</v>
      </c>
    </row>
    <row r="214" spans="1:21" x14ac:dyDescent="0.2">
      <c r="A214" s="1">
        <f>Sheet1!A214</f>
        <v>44774</v>
      </c>
      <c r="C214" t="str">
        <f>IF(Sheet1!C214="", "",LOG10(Sheet1!C214/Sheet1!D214)*'Positive samples'!C214)</f>
        <v/>
      </c>
      <c r="F214" t="str">
        <f>IF(Sheet1!F214="", "",LOG10(Sheet1!F214/Sheet1!G214)*'Positive samples'!F214)</f>
        <v/>
      </c>
      <c r="G214" t="str">
        <f>IF(Sheet1!G214="", "",LOG10(Sheet1!G214/Sheet1!H214)*'Positive samples'!G214)</f>
        <v/>
      </c>
      <c r="I214" t="str">
        <f>IF(Sheet1!I214="", "",LOG10(Sheet1!I214/Sheet1!J214)*'Positive samples'!I214)</f>
        <v/>
      </c>
      <c r="J214" t="str">
        <f>IF(Sheet1!J214="", "",LOG10(Sheet1!J214/Sheet1!K214)*'Positive samples'!J214)</f>
        <v/>
      </c>
      <c r="U214" t="str">
        <f>IF('Positive samples'!U214=0, "", SUM(Normalization!C214, Normalization!F214, Normalization!I214, Normalization!L214, Normalization!O214:O214, Normalization!R214)/'Positive samples'!U214)</f>
        <v/>
      </c>
    </row>
    <row r="215" spans="1:21" x14ac:dyDescent="0.2">
      <c r="A215" s="1">
        <f>Sheet1!A215</f>
        <v>44775</v>
      </c>
      <c r="C215">
        <f>IF(Sheet1!C215="", "",LOG10(Sheet1!C215/Sheet1!D215)*'Positive samples'!C215)</f>
        <v>-4.5931587265656502</v>
      </c>
      <c r="F215">
        <f>IF(Sheet1!F215="", "",LOG10(Sheet1!F215/Sheet1!G215)*'Positive samples'!F215)</f>
        <v>0</v>
      </c>
      <c r="G215">
        <f>IF(Sheet1!G215="", "",LOG10(Sheet1!G215/Sheet1!H215)*'Positive samples'!G215)</f>
        <v>8.5371932230599814</v>
      </c>
      <c r="I215">
        <f>IF(Sheet1!I215="", "",LOG10(Sheet1!I215/Sheet1!J215)*'Positive samples'!I215)</f>
        <v>0</v>
      </c>
      <c r="J215" t="e">
        <f>IF(Sheet1!J215="", "",LOG10(Sheet1!J215/Sheet1!K215)*'Positive samples'!J215)</f>
        <v>#DIV/0!</v>
      </c>
      <c r="U215">
        <f>IF('Positive samples'!U215=0, "", SUM(Normalization!C215, Normalization!F215, Normalization!I215, Normalization!L215, Normalization!O215:O215, Normalization!R215)/'Positive samples'!U215)</f>
        <v>-4.5931587265656502</v>
      </c>
    </row>
    <row r="216" spans="1:21" x14ac:dyDescent="0.2">
      <c r="A216" s="1">
        <f>Sheet1!A216</f>
        <v>44776</v>
      </c>
      <c r="C216" t="str">
        <f>IF(Sheet1!C216="", "",LOG10(Sheet1!C216/Sheet1!D216)*'Positive samples'!C216)</f>
        <v/>
      </c>
      <c r="F216" t="str">
        <f>IF(Sheet1!F216="", "",LOG10(Sheet1!F216/Sheet1!G216)*'Positive samples'!F216)</f>
        <v/>
      </c>
      <c r="G216" t="str">
        <f>IF(Sheet1!G216="", "",LOG10(Sheet1!G216/Sheet1!H216)*'Positive samples'!G216)</f>
        <v/>
      </c>
      <c r="I216" t="str">
        <f>IF(Sheet1!I216="", "",LOG10(Sheet1!I216/Sheet1!J216)*'Positive samples'!I216)</f>
        <v/>
      </c>
      <c r="J216" t="str">
        <f>IF(Sheet1!J216="", "",LOG10(Sheet1!J216/Sheet1!K216)*'Positive samples'!J216)</f>
        <v/>
      </c>
      <c r="U216" t="str">
        <f>IF('Positive samples'!U216=0, "", SUM(Normalization!C216, Normalization!F216, Normalization!I216, Normalization!L216, Normalization!O216:O216, Normalization!R216)/'Positive samples'!U216)</f>
        <v/>
      </c>
    </row>
    <row r="217" spans="1:21" x14ac:dyDescent="0.2">
      <c r="A217" s="1">
        <f>Sheet1!A217</f>
        <v>44777</v>
      </c>
      <c r="C217">
        <f>IF(Sheet1!C217="", "",LOG10(Sheet1!C217/Sheet1!D217)*'Positive samples'!C217)</f>
        <v>-4.3566403895676551</v>
      </c>
      <c r="F217">
        <f>IF(Sheet1!F217="", "",LOG10(Sheet1!F217/Sheet1!G217)*'Positive samples'!F217)</f>
        <v>0</v>
      </c>
      <c r="G217">
        <f>IF(Sheet1!G217="", "",LOG10(Sheet1!G217/Sheet1!H217)*'Positive samples'!G217)</f>
        <v>8.1968258254312634</v>
      </c>
      <c r="I217">
        <f>IF(Sheet1!I217="", "",LOG10(Sheet1!I217/Sheet1!J217)*'Positive samples'!I217)</f>
        <v>0</v>
      </c>
      <c r="J217" t="e">
        <f>IF(Sheet1!J217="", "",LOG10(Sheet1!J217/Sheet1!K217)*'Positive samples'!J217)</f>
        <v>#DIV/0!</v>
      </c>
      <c r="U217">
        <f>IF('Positive samples'!U217=0, "", SUM(Normalization!C217, Normalization!F217, Normalization!I217, Normalization!L217, Normalization!O217:O217, Normalization!R217)/'Positive samples'!U217)</f>
        <v>-4.3566403895676551</v>
      </c>
    </row>
    <row r="218" spans="1:21" x14ac:dyDescent="0.2">
      <c r="A218" s="1">
        <f>Sheet1!A218</f>
        <v>44778</v>
      </c>
      <c r="C218" t="str">
        <f>IF(Sheet1!C218="", "",LOG10(Sheet1!C218/Sheet1!D218)*'Positive samples'!C218)</f>
        <v/>
      </c>
      <c r="F218" t="str">
        <f>IF(Sheet1!F218="", "",LOG10(Sheet1!F218/Sheet1!G218)*'Positive samples'!F218)</f>
        <v/>
      </c>
      <c r="G218" t="str">
        <f>IF(Sheet1!G218="", "",LOG10(Sheet1!G218/Sheet1!H218)*'Positive samples'!G218)</f>
        <v/>
      </c>
      <c r="I218" t="str">
        <f>IF(Sheet1!I218="", "",LOG10(Sheet1!I218/Sheet1!J218)*'Positive samples'!I218)</f>
        <v/>
      </c>
      <c r="J218" t="str">
        <f>IF(Sheet1!J218="", "",LOG10(Sheet1!J218/Sheet1!K218)*'Positive samples'!J218)</f>
        <v/>
      </c>
      <c r="U218" t="str">
        <f>IF('Positive samples'!U218=0, "", SUM(Normalization!C218, Normalization!F218, Normalization!I218, Normalization!L218, Normalization!O218:O218, Normalization!R218)/'Positive samples'!U218)</f>
        <v/>
      </c>
    </row>
    <row r="219" spans="1:21" x14ac:dyDescent="0.2">
      <c r="A219" s="1">
        <f>Sheet1!A219</f>
        <v>44779</v>
      </c>
      <c r="C219" t="str">
        <f>IF(Sheet1!C219="", "",LOG10(Sheet1!C219/Sheet1!D219)*'Positive samples'!C219)</f>
        <v/>
      </c>
      <c r="F219" t="str">
        <f>IF(Sheet1!F219="", "",LOG10(Sheet1!F219/Sheet1!G219)*'Positive samples'!F219)</f>
        <v/>
      </c>
      <c r="G219" t="str">
        <f>IF(Sheet1!G219="", "",LOG10(Sheet1!G219/Sheet1!H219)*'Positive samples'!G219)</f>
        <v/>
      </c>
      <c r="I219" t="str">
        <f>IF(Sheet1!I219="", "",LOG10(Sheet1!I219/Sheet1!J219)*'Positive samples'!I219)</f>
        <v/>
      </c>
      <c r="J219" t="str">
        <f>IF(Sheet1!J219="", "",LOG10(Sheet1!J219/Sheet1!K219)*'Positive samples'!J219)</f>
        <v/>
      </c>
      <c r="U219" t="str">
        <f>IF('Positive samples'!U219=0, "", SUM(Normalization!C219, Normalization!F219, Normalization!I219, Normalization!L219, Normalization!O219:O219, Normalization!R219)/'Positive samples'!U219)</f>
        <v/>
      </c>
    </row>
    <row r="220" spans="1:21" x14ac:dyDescent="0.2">
      <c r="A220" s="1">
        <f>Sheet1!A220</f>
        <v>44780</v>
      </c>
      <c r="C220">
        <f>IF(Sheet1!C220="", "",LOG10(Sheet1!C220/Sheet1!D220)*'Positive samples'!C220)</f>
        <v>0</v>
      </c>
      <c r="F220">
        <f>IF(Sheet1!F220="", "",LOG10(Sheet1!F220/Sheet1!G220)*'Positive samples'!F220)</f>
        <v>0</v>
      </c>
      <c r="G220">
        <f>IF(Sheet1!G220="", "",LOG10(Sheet1!G220/Sheet1!H220)*'Positive samples'!G220)</f>
        <v>8.3247702779429638</v>
      </c>
      <c r="I220">
        <f>IF(Sheet1!I220="", "",LOG10(Sheet1!I220/Sheet1!J220)*'Positive samples'!I220)</f>
        <v>0</v>
      </c>
      <c r="J220" t="e">
        <f>IF(Sheet1!J220="", "",LOG10(Sheet1!J220/Sheet1!K220)*'Positive samples'!J220)</f>
        <v>#DIV/0!</v>
      </c>
      <c r="U220" t="str">
        <f>IF('Positive samples'!U220=0, "", SUM(Normalization!C220, Normalization!F220, Normalization!I220, Normalization!L220, Normalization!O220:O220, Normalization!R220)/'Positive samples'!U220)</f>
        <v/>
      </c>
    </row>
    <row r="221" spans="1:21" x14ac:dyDescent="0.2">
      <c r="A221" s="1">
        <f>Sheet1!A221</f>
        <v>44781</v>
      </c>
      <c r="C221" t="str">
        <f>IF(Sheet1!C221="", "",LOG10(Sheet1!C221/Sheet1!D221)*'Positive samples'!C221)</f>
        <v/>
      </c>
      <c r="F221" t="str">
        <f>IF(Sheet1!F221="", "",LOG10(Sheet1!F221/Sheet1!G221)*'Positive samples'!F221)</f>
        <v/>
      </c>
      <c r="G221" t="str">
        <f>IF(Sheet1!G221="", "",LOG10(Sheet1!G221/Sheet1!H221)*'Positive samples'!G221)</f>
        <v/>
      </c>
      <c r="I221" t="str">
        <f>IF(Sheet1!I221="", "",LOG10(Sheet1!I221/Sheet1!J221)*'Positive samples'!I221)</f>
        <v/>
      </c>
      <c r="J221" t="str">
        <f>IF(Sheet1!J221="", "",LOG10(Sheet1!J221/Sheet1!K221)*'Positive samples'!J221)</f>
        <v/>
      </c>
      <c r="U221" t="str">
        <f>IF('Positive samples'!U221=0, "", SUM(Normalization!C221, Normalization!F221, Normalization!I221, Normalization!L221, Normalization!O221:O221, Normalization!R221)/'Positive samples'!U221)</f>
        <v/>
      </c>
    </row>
    <row r="222" spans="1:21" x14ac:dyDescent="0.2">
      <c r="A222" s="1">
        <f>Sheet1!A222</f>
        <v>44782</v>
      </c>
      <c r="C222">
        <f>IF(Sheet1!C222="", "",LOG10(Sheet1!C222/Sheet1!D222)*'Positive samples'!C222)</f>
        <v>-3.9964177552356182</v>
      </c>
      <c r="F222">
        <f>IF(Sheet1!F222="", "",LOG10(Sheet1!F222/Sheet1!G222)*'Positive samples'!F222)</f>
        <v>0</v>
      </c>
      <c r="G222">
        <f>IF(Sheet1!G222="", "",LOG10(Sheet1!G222/Sheet1!H222)*'Positive samples'!G222)</f>
        <v>8.4720920060237113</v>
      </c>
      <c r="I222">
        <f>IF(Sheet1!I222="", "",LOG10(Sheet1!I222/Sheet1!J222)*'Positive samples'!I222)</f>
        <v>0</v>
      </c>
      <c r="J222" t="e">
        <f>IF(Sheet1!J222="", "",LOG10(Sheet1!J222/Sheet1!K222)*'Positive samples'!J222)</f>
        <v>#DIV/0!</v>
      </c>
      <c r="U222">
        <f>IF('Positive samples'!U222=0, "", SUM(Normalization!C222, Normalization!F222, Normalization!I222, Normalization!L222, Normalization!O222:O222, Normalization!R222)/'Positive samples'!U222)</f>
        <v>-3.9964177552356182</v>
      </c>
    </row>
    <row r="223" spans="1:21" x14ac:dyDescent="0.2">
      <c r="A223" s="1">
        <f>Sheet1!A223</f>
        <v>44783</v>
      </c>
      <c r="C223" t="str">
        <f>IF(Sheet1!C223="", "",LOG10(Sheet1!C223/Sheet1!D223)*'Positive samples'!C223)</f>
        <v/>
      </c>
      <c r="F223" t="str">
        <f>IF(Sheet1!F223="", "",LOG10(Sheet1!F223/Sheet1!G223)*'Positive samples'!F223)</f>
        <v/>
      </c>
      <c r="G223" t="str">
        <f>IF(Sheet1!G223="", "",LOG10(Sheet1!G223/Sheet1!H223)*'Positive samples'!G223)</f>
        <v/>
      </c>
      <c r="I223" t="str">
        <f>IF(Sheet1!I223="", "",LOG10(Sheet1!I223/Sheet1!J223)*'Positive samples'!I223)</f>
        <v/>
      </c>
      <c r="J223" t="str">
        <f>IF(Sheet1!J223="", "",LOG10(Sheet1!J223/Sheet1!K223)*'Positive samples'!J223)</f>
        <v/>
      </c>
      <c r="U223" t="str">
        <f>IF('Positive samples'!U223=0, "", SUM(Normalization!C223, Normalization!F223, Normalization!I223, Normalization!L223, Normalization!O223:O223, Normalization!R223)/'Positive samples'!U223)</f>
        <v/>
      </c>
    </row>
    <row r="224" spans="1:21" x14ac:dyDescent="0.2">
      <c r="A224" s="1">
        <f>Sheet1!A224</f>
        <v>44784</v>
      </c>
      <c r="C224">
        <f>IF(Sheet1!C224="", "",LOG10(Sheet1!C224/Sheet1!D224)*'Positive samples'!C224)</f>
        <v>-4.2827671678609098</v>
      </c>
      <c r="F224">
        <f>IF(Sheet1!F224="", "",LOG10(Sheet1!F224/Sheet1!G224)*'Positive samples'!F224)</f>
        <v>-4.4723029646682644</v>
      </c>
      <c r="G224">
        <f>IF(Sheet1!G224="", "",LOG10(Sheet1!G224/Sheet1!H224)*'Positive samples'!G224)</f>
        <v>8.4842799890157359</v>
      </c>
      <c r="I224">
        <f>IF(Sheet1!I224="", "",LOG10(Sheet1!I224/Sheet1!J224)*'Positive samples'!I224)</f>
        <v>0</v>
      </c>
      <c r="J224" t="e">
        <f>IF(Sheet1!J224="", "",LOG10(Sheet1!J224/Sheet1!K224)*'Positive samples'!J224)</f>
        <v>#DIV/0!</v>
      </c>
      <c r="U224">
        <f>IF('Positive samples'!U224=0, "", SUM(Normalization!C224, Normalization!F224, Normalization!I224, Normalization!L224, Normalization!O224:O224, Normalization!R224)/'Positive samples'!U224)</f>
        <v>-4.3775350662645867</v>
      </c>
    </row>
    <row r="225" spans="1:21" x14ac:dyDescent="0.2">
      <c r="A225" s="1">
        <f>Sheet1!A225</f>
        <v>44785</v>
      </c>
      <c r="C225" t="str">
        <f>IF(Sheet1!C225="", "",LOG10(Sheet1!C225/Sheet1!D225)*'Positive samples'!C225)</f>
        <v/>
      </c>
      <c r="F225" t="str">
        <f>IF(Sheet1!F225="", "",LOG10(Sheet1!F225/Sheet1!G225)*'Positive samples'!F225)</f>
        <v/>
      </c>
      <c r="G225" t="str">
        <f>IF(Sheet1!G225="", "",LOG10(Sheet1!G225/Sheet1!H225)*'Positive samples'!G225)</f>
        <v/>
      </c>
      <c r="I225" t="str">
        <f>IF(Sheet1!I225="", "",LOG10(Sheet1!I225/Sheet1!J225)*'Positive samples'!I225)</f>
        <v/>
      </c>
      <c r="J225" t="str">
        <f>IF(Sheet1!J225="", "",LOG10(Sheet1!J225/Sheet1!K225)*'Positive samples'!J225)</f>
        <v/>
      </c>
      <c r="U225" t="str">
        <f>IF('Positive samples'!U225=0, "", SUM(Normalization!C225, Normalization!F225, Normalization!I225, Normalization!L225, Normalization!O225:O225, Normalization!R225)/'Positive samples'!U225)</f>
        <v/>
      </c>
    </row>
    <row r="226" spans="1:21" x14ac:dyDescent="0.2">
      <c r="A226" s="1">
        <f>Sheet1!A226</f>
        <v>44786</v>
      </c>
      <c r="C226" t="str">
        <f>IF(Sheet1!C226="", "",LOG10(Sheet1!C226/Sheet1!D226)*'Positive samples'!C226)</f>
        <v/>
      </c>
      <c r="F226" t="str">
        <f>IF(Sheet1!F226="", "",LOG10(Sheet1!F226/Sheet1!G226)*'Positive samples'!F226)</f>
        <v/>
      </c>
      <c r="G226" t="str">
        <f>IF(Sheet1!G226="", "",LOG10(Sheet1!G226/Sheet1!H226)*'Positive samples'!G226)</f>
        <v/>
      </c>
      <c r="I226" t="str">
        <f>IF(Sheet1!I226="", "",LOG10(Sheet1!I226/Sheet1!J226)*'Positive samples'!I226)</f>
        <v/>
      </c>
      <c r="J226" t="str">
        <f>IF(Sheet1!J226="", "",LOG10(Sheet1!J226/Sheet1!K226)*'Positive samples'!J226)</f>
        <v/>
      </c>
      <c r="U226" t="str">
        <f>IF('Positive samples'!U226=0, "", SUM(Normalization!C226, Normalization!F226, Normalization!I226, Normalization!L226, Normalization!O226:O226, Normalization!R226)/'Positive samples'!U226)</f>
        <v/>
      </c>
    </row>
    <row r="227" spans="1:21" x14ac:dyDescent="0.2">
      <c r="A227" s="1">
        <f>Sheet1!A227</f>
        <v>44787</v>
      </c>
      <c r="C227">
        <f>IF(Sheet1!C227="", "",LOG10(Sheet1!C227/Sheet1!D227)*'Positive samples'!C227)</f>
        <v>-4.4967841672892037</v>
      </c>
      <c r="F227">
        <f>IF(Sheet1!F227="", "",LOG10(Sheet1!F227/Sheet1!G227)*'Positive samples'!F227)</f>
        <v>-5.0333584250433141</v>
      </c>
      <c r="G227">
        <f>IF(Sheet1!G227="", "",LOG10(Sheet1!G227/Sheet1!H227)*'Positive samples'!G227)</f>
        <v>9.1855441571421999</v>
      </c>
      <c r="I227">
        <f>IF(Sheet1!I227="", "",LOG10(Sheet1!I227/Sheet1!J227)*'Positive samples'!I227)</f>
        <v>-4.8458263431350037</v>
      </c>
      <c r="J227" t="e">
        <f>IF(Sheet1!J227="", "",LOG10(Sheet1!J227/Sheet1!K227)*'Positive samples'!J227)</f>
        <v>#DIV/0!</v>
      </c>
      <c r="U227">
        <f>IF('Positive samples'!U227=0, "", SUM(Normalization!C227, Normalization!F227, Normalization!I227, Normalization!L227, Normalization!O227:O227, Normalization!R227)/'Positive samples'!U227)</f>
        <v>-4.7919896451558399</v>
      </c>
    </row>
    <row r="228" spans="1:21" x14ac:dyDescent="0.2">
      <c r="A228" s="1">
        <f>Sheet1!A228</f>
        <v>44788</v>
      </c>
      <c r="C228" t="str">
        <f>IF(Sheet1!C228="", "",LOG10(Sheet1!C228/Sheet1!D228)*'Positive samples'!C228)</f>
        <v/>
      </c>
      <c r="F228" t="str">
        <f>IF(Sheet1!F228="", "",LOG10(Sheet1!F228/Sheet1!G228)*'Positive samples'!F228)</f>
        <v/>
      </c>
      <c r="G228" t="str">
        <f>IF(Sheet1!G228="", "",LOG10(Sheet1!G228/Sheet1!H228)*'Positive samples'!G228)</f>
        <v/>
      </c>
      <c r="I228" t="str">
        <f>IF(Sheet1!I228="", "",LOG10(Sheet1!I228/Sheet1!J228)*'Positive samples'!I228)</f>
        <v/>
      </c>
      <c r="J228" t="str">
        <f>IF(Sheet1!J228="", "",LOG10(Sheet1!J228/Sheet1!K228)*'Positive samples'!J228)</f>
        <v/>
      </c>
      <c r="U228" t="str">
        <f>IF('Positive samples'!U228=0, "", SUM(Normalization!C228, Normalization!F228, Normalization!I228, Normalization!L228, Normalization!O228:O228, Normalization!R228)/'Positive samples'!U228)</f>
        <v/>
      </c>
    </row>
    <row r="229" spans="1:21" x14ac:dyDescent="0.2">
      <c r="A229" s="1">
        <f>Sheet1!A229</f>
        <v>44789</v>
      </c>
      <c r="C229">
        <f>IF(Sheet1!C229="", "",LOG10(Sheet1!C229/Sheet1!D229)*'Positive samples'!C229)</f>
        <v>0</v>
      </c>
      <c r="F229">
        <f>IF(Sheet1!F229="", "",LOG10(Sheet1!F229/Sheet1!G229)*'Positive samples'!F229)</f>
        <v>-4.6786689611165402</v>
      </c>
      <c r="G229">
        <f>IF(Sheet1!G229="", "",LOG10(Sheet1!G229/Sheet1!H229)*'Positive samples'!G229)</f>
        <v>8.8669593131289517</v>
      </c>
      <c r="I229">
        <f>IF(Sheet1!I229="", "",LOG10(Sheet1!I229/Sheet1!J229)*'Positive samples'!I229)</f>
        <v>0</v>
      </c>
      <c r="J229" t="e">
        <f>IF(Sheet1!J229="", "",LOG10(Sheet1!J229/Sheet1!K229)*'Positive samples'!J229)</f>
        <v>#DIV/0!</v>
      </c>
      <c r="U229">
        <f>IF('Positive samples'!U229=0, "", SUM(Normalization!C229, Normalization!F229, Normalization!I229, Normalization!L229, Normalization!O229:O229, Normalization!R229)/'Positive samples'!U229)</f>
        <v>-4.6786689611165402</v>
      </c>
    </row>
    <row r="230" spans="1:21" x14ac:dyDescent="0.2">
      <c r="A230" s="1">
        <f>Sheet1!A230</f>
        <v>44790</v>
      </c>
      <c r="C230" t="str">
        <f>IF(Sheet1!C230="", "",LOG10(Sheet1!C230/Sheet1!D230)*'Positive samples'!C230)</f>
        <v/>
      </c>
      <c r="F230" t="str">
        <f>IF(Sheet1!F230="", "",LOG10(Sheet1!F230/Sheet1!G230)*'Positive samples'!F230)</f>
        <v/>
      </c>
      <c r="G230" t="str">
        <f>IF(Sheet1!G230="", "",LOG10(Sheet1!G230/Sheet1!H230)*'Positive samples'!G230)</f>
        <v/>
      </c>
      <c r="I230" t="str">
        <f>IF(Sheet1!I230="", "",LOG10(Sheet1!I230/Sheet1!J230)*'Positive samples'!I230)</f>
        <v/>
      </c>
      <c r="J230" t="str">
        <f>IF(Sheet1!J230="", "",LOG10(Sheet1!J230/Sheet1!K230)*'Positive samples'!J230)</f>
        <v/>
      </c>
      <c r="U230" t="str">
        <f>IF('Positive samples'!U230=0, "", SUM(Normalization!C230, Normalization!F230, Normalization!I230, Normalization!L230, Normalization!O230:O230, Normalization!R230)/'Positive samples'!U230)</f>
        <v/>
      </c>
    </row>
    <row r="231" spans="1:21" x14ac:dyDescent="0.2">
      <c r="A231" s="1">
        <f>Sheet1!A231</f>
        <v>44791</v>
      </c>
      <c r="C231">
        <f>IF(Sheet1!C231="", "",LOG10(Sheet1!C231/Sheet1!D231)*'Positive samples'!C231)</f>
        <v>-4.4730739937669055</v>
      </c>
      <c r="F231">
        <f>IF(Sheet1!F231="", "",LOG10(Sheet1!F231/Sheet1!G231)*'Positive samples'!F231)</f>
        <v>-4.5013950507872593</v>
      </c>
      <c r="G231">
        <f>IF(Sheet1!G231="", "",LOG10(Sheet1!G231/Sheet1!H231)*'Positive samples'!G231)</f>
        <v>8.5453434247551954</v>
      </c>
      <c r="I231">
        <f>IF(Sheet1!I231="", "",LOG10(Sheet1!I231/Sheet1!J231)*'Positive samples'!I231)</f>
        <v>-5.0991997306367143</v>
      </c>
      <c r="J231" t="e">
        <f>IF(Sheet1!J231="", "",LOG10(Sheet1!J231/Sheet1!K231)*'Positive samples'!J231)</f>
        <v>#DIV/0!</v>
      </c>
      <c r="U231">
        <f>IF('Positive samples'!U231=0, "", SUM(Normalization!C231, Normalization!F231, Normalization!I231, Normalization!L231, Normalization!O231:O231, Normalization!R231)/'Positive samples'!U231)</f>
        <v>-4.6912229250636264</v>
      </c>
    </row>
    <row r="232" spans="1:21" x14ac:dyDescent="0.2">
      <c r="A232" s="1">
        <f>Sheet1!A232</f>
        <v>44792</v>
      </c>
      <c r="C232" t="str">
        <f>IF(Sheet1!C232="", "",LOG10(Sheet1!C232/Sheet1!D232)*'Positive samples'!C232)</f>
        <v/>
      </c>
      <c r="F232" t="str">
        <f>IF(Sheet1!F232="", "",LOG10(Sheet1!F232/Sheet1!G232)*'Positive samples'!F232)</f>
        <v/>
      </c>
      <c r="G232" t="str">
        <f>IF(Sheet1!G232="", "",LOG10(Sheet1!G232/Sheet1!H232)*'Positive samples'!G232)</f>
        <v/>
      </c>
      <c r="I232" t="str">
        <f>IF(Sheet1!I232="", "",LOG10(Sheet1!I232/Sheet1!J232)*'Positive samples'!I232)</f>
        <v/>
      </c>
      <c r="J232" t="str">
        <f>IF(Sheet1!J232="", "",LOG10(Sheet1!J232/Sheet1!K232)*'Positive samples'!J232)</f>
        <v/>
      </c>
      <c r="U232" t="str">
        <f>IF('Positive samples'!U232=0, "", SUM(Normalization!C232, Normalization!F232, Normalization!I232, Normalization!L232, Normalization!O232:O232, Normalization!R232)/'Positive samples'!U232)</f>
        <v/>
      </c>
    </row>
    <row r="233" spans="1:21" x14ac:dyDescent="0.2">
      <c r="A233" s="1">
        <f>Sheet1!A233</f>
        <v>44793</v>
      </c>
      <c r="C233" t="str">
        <f>IF(Sheet1!C233="", "",LOG10(Sheet1!C233/Sheet1!D233)*'Positive samples'!C233)</f>
        <v/>
      </c>
      <c r="F233" t="str">
        <f>IF(Sheet1!F233="", "",LOG10(Sheet1!F233/Sheet1!G233)*'Positive samples'!F233)</f>
        <v/>
      </c>
      <c r="G233" t="str">
        <f>IF(Sheet1!G233="", "",LOG10(Sheet1!G233/Sheet1!H233)*'Positive samples'!G233)</f>
        <v/>
      </c>
      <c r="I233" t="str">
        <f>IF(Sheet1!I233="", "",LOG10(Sheet1!I233/Sheet1!J233)*'Positive samples'!I233)</f>
        <v/>
      </c>
      <c r="J233" t="str">
        <f>IF(Sheet1!J233="", "",LOG10(Sheet1!J233/Sheet1!K233)*'Positive samples'!J233)</f>
        <v/>
      </c>
      <c r="U233" t="str">
        <f>IF('Positive samples'!U233=0, "", SUM(Normalization!C233, Normalization!F233, Normalization!I233, Normalization!L233, Normalization!O233:O233, Normalization!R233)/'Positive samples'!U233)</f>
        <v/>
      </c>
    </row>
    <row r="234" spans="1:21" x14ac:dyDescent="0.2">
      <c r="A234" s="1">
        <f>Sheet1!A234</f>
        <v>44794</v>
      </c>
      <c r="C234">
        <f>IF(Sheet1!C234="", "",LOG10(Sheet1!C234/Sheet1!D234)*'Positive samples'!C234)</f>
        <v>-4.5637149991941772</v>
      </c>
      <c r="F234">
        <f>IF(Sheet1!F234="", "",LOG10(Sheet1!F234/Sheet1!G234)*'Positive samples'!F234)</f>
        <v>-4.6310236871851549</v>
      </c>
      <c r="G234">
        <f>IF(Sheet1!G234="", "",LOG10(Sheet1!G234/Sheet1!H234)*'Positive samples'!G234)</f>
        <v>8.5633421070772044</v>
      </c>
      <c r="I234">
        <f>IF(Sheet1!I234="", "",LOG10(Sheet1!I234/Sheet1!J234)*'Positive samples'!I234)</f>
        <v>0</v>
      </c>
      <c r="J234" t="e">
        <f>IF(Sheet1!J234="", "",LOG10(Sheet1!J234/Sheet1!K234)*'Positive samples'!J234)</f>
        <v>#DIV/0!</v>
      </c>
      <c r="U234">
        <f>IF('Positive samples'!U234=0, "", SUM(Normalization!C234, Normalization!F234, Normalization!I234, Normalization!L234, Normalization!O234:O234, Normalization!R234)/'Positive samples'!U234)</f>
        <v>-4.5973693431896656</v>
      </c>
    </row>
    <row r="235" spans="1:21" x14ac:dyDescent="0.2">
      <c r="A235" s="1">
        <f>Sheet1!A235</f>
        <v>44795</v>
      </c>
      <c r="C235" t="str">
        <f>IF(Sheet1!C235="", "",LOG10(Sheet1!C235/Sheet1!D235)*'Positive samples'!C235)</f>
        <v/>
      </c>
      <c r="F235" t="str">
        <f>IF(Sheet1!F235="", "",LOG10(Sheet1!F235/Sheet1!G235)*'Positive samples'!F235)</f>
        <v/>
      </c>
      <c r="G235" t="str">
        <f>IF(Sheet1!G235="", "",LOG10(Sheet1!G235/Sheet1!H235)*'Positive samples'!G235)</f>
        <v/>
      </c>
      <c r="I235" t="str">
        <f>IF(Sheet1!I235="", "",LOG10(Sheet1!I235/Sheet1!J235)*'Positive samples'!I235)</f>
        <v/>
      </c>
      <c r="J235" t="str">
        <f>IF(Sheet1!J235="", "",LOG10(Sheet1!J235/Sheet1!K235)*'Positive samples'!J235)</f>
        <v/>
      </c>
      <c r="U235" t="str">
        <f>IF('Positive samples'!U235=0, "", SUM(Normalization!C235, Normalization!F235, Normalization!I235, Normalization!L235, Normalization!O235:O235, Normalization!R235)/'Positive samples'!U235)</f>
        <v/>
      </c>
    </row>
    <row r="236" spans="1:21" x14ac:dyDescent="0.2">
      <c r="A236" s="1">
        <f>Sheet1!A236</f>
        <v>44796</v>
      </c>
      <c r="C236">
        <f>IF(Sheet1!C236="", "",LOG10(Sheet1!C236/Sheet1!D236)*'Positive samples'!C236)</f>
        <v>0</v>
      </c>
      <c r="F236">
        <f>IF(Sheet1!F236="", "",LOG10(Sheet1!F236/Sheet1!G236)*'Positive samples'!F236)</f>
        <v>-3.9440391645945647</v>
      </c>
      <c r="G236">
        <f>IF(Sheet1!G236="", "",LOG10(Sheet1!G236/Sheet1!H236)*'Positive samples'!G236)</f>
        <v>8.154731977452931</v>
      </c>
      <c r="I236">
        <f>IF(Sheet1!I236="", "",LOG10(Sheet1!I236/Sheet1!J236)*'Positive samples'!I236)</f>
        <v>-4.697399659807421</v>
      </c>
      <c r="J236" t="e">
        <f>IF(Sheet1!J236="", "",LOG10(Sheet1!J236/Sheet1!K236)*'Positive samples'!J236)</f>
        <v>#DIV/0!</v>
      </c>
      <c r="U236">
        <f>IF('Positive samples'!U236=0, "", SUM(Normalization!C236, Normalization!F236, Normalization!I236, Normalization!L236, Normalization!O236:O236, Normalization!R236)/'Positive samples'!U236)</f>
        <v>-4.3207194122009929</v>
      </c>
    </row>
    <row r="237" spans="1:21" x14ac:dyDescent="0.2">
      <c r="A237" s="1">
        <f>Sheet1!A237</f>
        <v>44797</v>
      </c>
      <c r="C237" t="str">
        <f>IF(Sheet1!C237="", "",LOG10(Sheet1!C237/Sheet1!D237)*'Positive samples'!C237)</f>
        <v/>
      </c>
      <c r="F237" t="str">
        <f>IF(Sheet1!F237="", "",LOG10(Sheet1!F237/Sheet1!G237)*'Positive samples'!F237)</f>
        <v/>
      </c>
      <c r="G237" t="str">
        <f>IF(Sheet1!G237="", "",LOG10(Sheet1!G237/Sheet1!H237)*'Positive samples'!G237)</f>
        <v/>
      </c>
      <c r="I237" t="str">
        <f>IF(Sheet1!I237="", "",LOG10(Sheet1!I237/Sheet1!J237)*'Positive samples'!I237)</f>
        <v/>
      </c>
      <c r="J237" t="str">
        <f>IF(Sheet1!J237="", "",LOG10(Sheet1!J237/Sheet1!K237)*'Positive samples'!J237)</f>
        <v/>
      </c>
      <c r="U237" t="str">
        <f>IF('Positive samples'!U237=0, "", SUM(Normalization!C237, Normalization!F237, Normalization!I237, Normalization!L237, Normalization!O237:O237, Normalization!R237)/'Positive samples'!U237)</f>
        <v/>
      </c>
    </row>
    <row r="238" spans="1:21" x14ac:dyDescent="0.2">
      <c r="A238" s="1">
        <f>Sheet1!A238</f>
        <v>44798</v>
      </c>
      <c r="C238">
        <f>IF(Sheet1!C238="", "",LOG10(Sheet1!C238/Sheet1!D238)*'Positive samples'!C238)</f>
        <v>-4.5998289832920465</v>
      </c>
      <c r="F238">
        <f>IF(Sheet1!F238="", "",LOG10(Sheet1!F238/Sheet1!G238)*'Positive samples'!F238)</f>
        <v>0</v>
      </c>
      <c r="G238">
        <f>IF(Sheet1!G238="", "",LOG10(Sheet1!G238/Sheet1!H238)*'Positive samples'!G238)</f>
        <v>8.0314261658808999</v>
      </c>
      <c r="I238">
        <f>IF(Sheet1!I238="", "",LOG10(Sheet1!I238/Sheet1!J238)*'Positive samples'!I238)</f>
        <v>0</v>
      </c>
      <c r="J238" t="e">
        <f>IF(Sheet1!J238="", "",LOG10(Sheet1!J238/Sheet1!K238)*'Positive samples'!J238)</f>
        <v>#DIV/0!</v>
      </c>
      <c r="U238">
        <f>IF('Positive samples'!U238=0, "", SUM(Normalization!C238, Normalization!F238, Normalization!I238, Normalization!L238, Normalization!O238:O238, Normalization!R238)/'Positive samples'!U238)</f>
        <v>-4.5998289832920465</v>
      </c>
    </row>
    <row r="239" spans="1:21" x14ac:dyDescent="0.2">
      <c r="A239" s="1">
        <f>Sheet1!A239</f>
        <v>44799</v>
      </c>
      <c r="C239" t="str">
        <f>IF(Sheet1!C239="", "",LOG10(Sheet1!C239/Sheet1!D239)*'Positive samples'!C239)</f>
        <v/>
      </c>
      <c r="F239" t="str">
        <f>IF(Sheet1!F239="", "",LOG10(Sheet1!F239/Sheet1!G239)*'Positive samples'!F239)</f>
        <v/>
      </c>
      <c r="G239" t="str">
        <f>IF(Sheet1!G239="", "",LOG10(Sheet1!G239/Sheet1!H239)*'Positive samples'!G239)</f>
        <v/>
      </c>
      <c r="I239" t="str">
        <f>IF(Sheet1!I239="", "",LOG10(Sheet1!I239/Sheet1!J239)*'Positive samples'!I239)</f>
        <v/>
      </c>
      <c r="J239" t="str">
        <f>IF(Sheet1!J239="", "",LOG10(Sheet1!J239/Sheet1!K239)*'Positive samples'!J239)</f>
        <v/>
      </c>
      <c r="U239" t="str">
        <f>IF('Positive samples'!U239=0, "", SUM(Normalization!C239, Normalization!F239, Normalization!I239, Normalization!L239, Normalization!O239:O239, Normalization!R239)/'Positive samples'!U239)</f>
        <v/>
      </c>
    </row>
    <row r="240" spans="1:21" x14ac:dyDescent="0.2">
      <c r="A240" s="1">
        <f>Sheet1!A240</f>
        <v>44800</v>
      </c>
      <c r="C240" t="str">
        <f>IF(Sheet1!C240="", "",LOG10(Sheet1!C240/Sheet1!D240)*'Positive samples'!C240)</f>
        <v/>
      </c>
      <c r="F240" t="str">
        <f>IF(Sheet1!F240="", "",LOG10(Sheet1!F240/Sheet1!G240)*'Positive samples'!F240)</f>
        <v/>
      </c>
      <c r="G240" t="str">
        <f>IF(Sheet1!G240="", "",LOG10(Sheet1!G240/Sheet1!H240)*'Positive samples'!G240)</f>
        <v/>
      </c>
      <c r="I240" t="str">
        <f>IF(Sheet1!I240="", "",LOG10(Sheet1!I240/Sheet1!J240)*'Positive samples'!I240)</f>
        <v/>
      </c>
      <c r="J240" t="str">
        <f>IF(Sheet1!J240="", "",LOG10(Sheet1!J240/Sheet1!K240)*'Positive samples'!J240)</f>
        <v/>
      </c>
      <c r="U240" t="str">
        <f>IF('Positive samples'!U240=0, "", SUM(Normalization!C240, Normalization!F240, Normalization!I240, Normalization!L240, Normalization!O240:O240, Normalization!R240)/'Positive samples'!U240)</f>
        <v/>
      </c>
    </row>
    <row r="241" spans="1:21" x14ac:dyDescent="0.2">
      <c r="A241" s="1">
        <f>Sheet1!A241</f>
        <v>44801</v>
      </c>
      <c r="C241">
        <f>IF(Sheet1!C241="", "",LOG10(Sheet1!C241/Sheet1!D241)*'Positive samples'!C241)</f>
        <v>0</v>
      </c>
      <c r="F241">
        <f>IF(Sheet1!F241="", "",LOG10(Sheet1!F241/Sheet1!G241)*'Positive samples'!F241)</f>
        <v>0</v>
      </c>
      <c r="G241">
        <f>IF(Sheet1!G241="", "",LOG10(Sheet1!G241/Sheet1!H241)*'Positive samples'!G241)</f>
        <v>8.4045095612378145</v>
      </c>
      <c r="I241">
        <f>IF(Sheet1!I241="", "",LOG10(Sheet1!I241/Sheet1!J241)*'Positive samples'!I241)</f>
        <v>0</v>
      </c>
      <c r="J241" t="e">
        <f>IF(Sheet1!J241="", "",LOG10(Sheet1!J241/Sheet1!K241)*'Positive samples'!J241)</f>
        <v>#DIV/0!</v>
      </c>
      <c r="U241" t="str">
        <f>IF('Positive samples'!U241=0, "", SUM(Normalization!C241, Normalization!F241, Normalization!I241, Normalization!L241, Normalization!O241:O241, Normalization!R241)/'Positive samples'!U241)</f>
        <v/>
      </c>
    </row>
    <row r="242" spans="1:21" x14ac:dyDescent="0.2">
      <c r="A242" s="1">
        <f>Sheet1!A242</f>
        <v>44802</v>
      </c>
      <c r="C242" t="str">
        <f>IF(Sheet1!C242="", "",LOG10(Sheet1!C242/Sheet1!D242)*'Positive samples'!C242)</f>
        <v/>
      </c>
      <c r="F242" t="str">
        <f>IF(Sheet1!F242="", "",LOG10(Sheet1!F242/Sheet1!G242)*'Positive samples'!F242)</f>
        <v/>
      </c>
      <c r="G242" t="str">
        <f>IF(Sheet1!G242="", "",LOG10(Sheet1!G242/Sheet1!H242)*'Positive samples'!G242)</f>
        <v/>
      </c>
      <c r="I242" t="str">
        <f>IF(Sheet1!I242="", "",LOG10(Sheet1!I242/Sheet1!J242)*'Positive samples'!I242)</f>
        <v/>
      </c>
      <c r="J242" t="str">
        <f>IF(Sheet1!J242="", "",LOG10(Sheet1!J242/Sheet1!K242)*'Positive samples'!J242)</f>
        <v/>
      </c>
      <c r="U242" t="str">
        <f>IF('Positive samples'!U242=0, "", SUM(Normalization!C242, Normalization!F242, Normalization!I242, Normalization!L242, Normalization!O242:O242, Normalization!R242)/'Positive samples'!U242)</f>
        <v/>
      </c>
    </row>
    <row r="243" spans="1:21" x14ac:dyDescent="0.2">
      <c r="A243" s="1">
        <f>Sheet1!A243</f>
        <v>44803</v>
      </c>
      <c r="C243">
        <f>IF(Sheet1!C243="", "",LOG10(Sheet1!C243/Sheet1!D243)*'Positive samples'!C243)</f>
        <v>-4.8539277641586285</v>
      </c>
      <c r="F243">
        <f>IF(Sheet1!F243="", "",LOG10(Sheet1!F243/Sheet1!G243)*'Positive samples'!F243)</f>
        <v>-4.6496877280440048</v>
      </c>
      <c r="G243">
        <f>IF(Sheet1!G243="", "",LOG10(Sheet1!G243/Sheet1!H243)*'Positive samples'!G243)</f>
        <v>8.3546219017336032</v>
      </c>
      <c r="I243">
        <f>IF(Sheet1!I243="", "",LOG10(Sheet1!I243/Sheet1!J243)*'Positive samples'!I243)</f>
        <v>-4.7546075410421542</v>
      </c>
      <c r="J243" t="e">
        <f>IF(Sheet1!J243="", "",LOG10(Sheet1!J243/Sheet1!K243)*'Positive samples'!J243)</f>
        <v>#DIV/0!</v>
      </c>
      <c r="U243">
        <f>IF('Positive samples'!U243=0, "", SUM(Normalization!C243, Normalization!F243, Normalization!I243, Normalization!L243, Normalization!O243:O243, Normalization!R243)/'Positive samples'!U243)</f>
        <v>-4.7527410110815964</v>
      </c>
    </row>
    <row r="244" spans="1:21" x14ac:dyDescent="0.2">
      <c r="A244" s="1">
        <f>Sheet1!A244</f>
        <v>44804</v>
      </c>
      <c r="C244" t="str">
        <f>IF(Sheet1!C244="", "",LOG10(Sheet1!C244/Sheet1!D244)*'Positive samples'!C244)</f>
        <v/>
      </c>
      <c r="F244" t="str">
        <f>IF(Sheet1!F244="", "",LOG10(Sheet1!F244/Sheet1!G244)*'Positive samples'!F244)</f>
        <v/>
      </c>
      <c r="G244" t="str">
        <f>IF(Sheet1!G244="", "",LOG10(Sheet1!G244/Sheet1!H244)*'Positive samples'!G244)</f>
        <v/>
      </c>
      <c r="I244" t="str">
        <f>IF(Sheet1!I244="", "",LOG10(Sheet1!I244/Sheet1!J244)*'Positive samples'!I244)</f>
        <v/>
      </c>
      <c r="J244" t="str">
        <f>IF(Sheet1!J244="", "",LOG10(Sheet1!J244/Sheet1!K244)*'Positive samples'!J244)</f>
        <v/>
      </c>
      <c r="U244" t="str">
        <f>IF('Positive samples'!U244=0, "", SUM(Normalization!C244, Normalization!F244, Normalization!I244, Normalization!L244, Normalization!O244:O244, Normalization!R244)/'Positive samples'!U244)</f>
        <v/>
      </c>
    </row>
    <row r="245" spans="1:21" x14ac:dyDescent="0.2">
      <c r="A245" s="1">
        <f>Sheet1!A245</f>
        <v>44805</v>
      </c>
      <c r="C245">
        <f>IF(Sheet1!C245="", "",LOG10(Sheet1!C245/Sheet1!D245)*'Positive samples'!C245)</f>
        <v>-4.6166079710548953</v>
      </c>
      <c r="F245">
        <f>IF(Sheet1!F245="", "",LOG10(Sheet1!F245/Sheet1!G245)*'Positive samples'!F245)</f>
        <v>-5.0579832082938374</v>
      </c>
      <c r="G245">
        <f>IF(Sheet1!G245="", "",LOG10(Sheet1!G245/Sheet1!H245)*'Positive samples'!G245)</f>
        <v>8.8467276787561175</v>
      </c>
      <c r="I245">
        <f>IF(Sheet1!I245="", "",LOG10(Sheet1!I245/Sheet1!J245)*'Positive samples'!I245)</f>
        <v>-4.8933601544106073</v>
      </c>
      <c r="J245" t="e">
        <f>IF(Sheet1!J245="", "",LOG10(Sheet1!J245/Sheet1!K245)*'Positive samples'!J245)</f>
        <v>#DIV/0!</v>
      </c>
      <c r="U245">
        <f>IF('Positive samples'!U245=0, "", SUM(Normalization!C245, Normalization!F245, Normalization!I245, Normalization!L245, Normalization!O245:O245, Normalization!R245)/'Positive samples'!U245)</f>
        <v>-4.8559837779197794</v>
      </c>
    </row>
    <row r="246" spans="1:21" x14ac:dyDescent="0.2">
      <c r="A246" s="1">
        <f>Sheet1!A246</f>
        <v>44806</v>
      </c>
      <c r="C246" t="str">
        <f>IF(Sheet1!C246="", "",LOG10(Sheet1!C246/Sheet1!D246)*'Positive samples'!C246)</f>
        <v/>
      </c>
      <c r="F246" t="str">
        <f>IF(Sheet1!F246="", "",LOG10(Sheet1!F246/Sheet1!G246)*'Positive samples'!F246)</f>
        <v/>
      </c>
      <c r="G246" t="str">
        <f>IF(Sheet1!G246="", "",LOG10(Sheet1!G246/Sheet1!H246)*'Positive samples'!G246)</f>
        <v/>
      </c>
      <c r="I246" t="str">
        <f>IF(Sheet1!I246="", "",LOG10(Sheet1!I246/Sheet1!J246)*'Positive samples'!I246)</f>
        <v/>
      </c>
      <c r="J246" t="str">
        <f>IF(Sheet1!J246="", "",LOG10(Sheet1!J246/Sheet1!K246)*'Positive samples'!J246)</f>
        <v/>
      </c>
      <c r="U246" t="str">
        <f>IF('Positive samples'!U246=0, "", SUM(Normalization!C246, Normalization!F246, Normalization!I246, Normalization!L246, Normalization!O246:O246, Normalization!R246)/'Positive samples'!U246)</f>
        <v/>
      </c>
    </row>
    <row r="247" spans="1:21" x14ac:dyDescent="0.2">
      <c r="A247" s="1">
        <f>Sheet1!A247</f>
        <v>44807</v>
      </c>
      <c r="C247" t="str">
        <f>IF(Sheet1!C247="", "",LOG10(Sheet1!C247/Sheet1!D247)*'Positive samples'!C247)</f>
        <v/>
      </c>
      <c r="F247" t="str">
        <f>IF(Sheet1!F247="", "",LOG10(Sheet1!F247/Sheet1!G247)*'Positive samples'!F247)</f>
        <v/>
      </c>
      <c r="G247" t="str">
        <f>IF(Sheet1!G247="", "",LOG10(Sheet1!G247/Sheet1!H247)*'Positive samples'!G247)</f>
        <v/>
      </c>
      <c r="I247" t="str">
        <f>IF(Sheet1!I247="", "",LOG10(Sheet1!I247/Sheet1!J247)*'Positive samples'!I247)</f>
        <v/>
      </c>
      <c r="J247" t="str">
        <f>IF(Sheet1!J247="", "",LOG10(Sheet1!J247/Sheet1!K247)*'Positive samples'!J247)</f>
        <v/>
      </c>
      <c r="U247" t="str">
        <f>IF('Positive samples'!U247=0, "", SUM(Normalization!C247, Normalization!F247, Normalization!I247, Normalization!L247, Normalization!O247:O247, Normalization!R247)/'Positive samples'!U247)</f>
        <v/>
      </c>
    </row>
    <row r="248" spans="1:21" x14ac:dyDescent="0.2">
      <c r="A248" s="1">
        <f>Sheet1!A248</f>
        <v>44808</v>
      </c>
      <c r="C248">
        <f>IF(Sheet1!C248="", "",LOG10(Sheet1!C248/Sheet1!D248)*'Positive samples'!C248)</f>
        <v>-4.4118837598862868</v>
      </c>
      <c r="F248">
        <f>IF(Sheet1!F248="", "",LOG10(Sheet1!F248/Sheet1!G248)*'Positive samples'!F248)</f>
        <v>-4.2573698528096351</v>
      </c>
      <c r="G248">
        <f>IF(Sheet1!G248="", "",LOG10(Sheet1!G248/Sheet1!H248)*'Positive samples'!G248)</f>
        <v>8.2214582849435214</v>
      </c>
      <c r="I248">
        <f>IF(Sheet1!I248="", "",LOG10(Sheet1!I248/Sheet1!J248)*'Positive samples'!I248)</f>
        <v>-4.89774069635651</v>
      </c>
      <c r="J248" t="e">
        <f>IF(Sheet1!J248="", "",LOG10(Sheet1!J248/Sheet1!K248)*'Positive samples'!J248)</f>
        <v>#DIV/0!</v>
      </c>
      <c r="U248">
        <f>IF('Positive samples'!U248=0, "", SUM(Normalization!C248, Normalization!F248, Normalization!I248, Normalization!L248, Normalization!O248:O248, Normalization!R248)/'Positive samples'!U248)</f>
        <v>-4.5223314363508109</v>
      </c>
    </row>
    <row r="249" spans="1:21" x14ac:dyDescent="0.2">
      <c r="A249" s="1">
        <f>Sheet1!A249</f>
        <v>44809</v>
      </c>
      <c r="C249" t="str">
        <f>IF(Sheet1!C249="", "",LOG10(Sheet1!C249/Sheet1!D249)*'Positive samples'!C249)</f>
        <v/>
      </c>
      <c r="F249" t="str">
        <f>IF(Sheet1!F249="", "",LOG10(Sheet1!F249/Sheet1!G249)*'Positive samples'!F249)</f>
        <v/>
      </c>
      <c r="G249" t="str">
        <f>IF(Sheet1!G249="", "",LOG10(Sheet1!G249/Sheet1!H249)*'Positive samples'!G249)</f>
        <v/>
      </c>
      <c r="I249" t="str">
        <f>IF(Sheet1!I249="", "",LOG10(Sheet1!I249/Sheet1!J249)*'Positive samples'!I249)</f>
        <v/>
      </c>
      <c r="J249" t="str">
        <f>IF(Sheet1!J249="", "",LOG10(Sheet1!J249/Sheet1!K249)*'Positive samples'!J249)</f>
        <v/>
      </c>
      <c r="U249" t="str">
        <f>IF('Positive samples'!U249=0, "", SUM(Normalization!C249, Normalization!F249, Normalization!I249, Normalization!L249, Normalization!O249:O249, Normalization!R249)/'Positive samples'!U249)</f>
        <v/>
      </c>
    </row>
    <row r="250" spans="1:21" x14ac:dyDescent="0.2">
      <c r="A250" s="1">
        <f>Sheet1!A250</f>
        <v>44810</v>
      </c>
      <c r="C250">
        <f>IF(Sheet1!C250="", "",LOG10(Sheet1!C250/Sheet1!D250)*'Positive samples'!C250)</f>
        <v>-5.6808013867957037</v>
      </c>
      <c r="F250">
        <f>IF(Sheet1!F250="", "",LOG10(Sheet1!F250/Sheet1!G250)*'Positive samples'!F250)</f>
        <v>-4.8416810003647548</v>
      </c>
      <c r="G250">
        <f>IF(Sheet1!G250="", "",LOG10(Sheet1!G250/Sheet1!H250)*'Positive samples'!G250)</f>
        <v>8.5891676934073633</v>
      </c>
      <c r="I250">
        <f>IF(Sheet1!I250="", "",LOG10(Sheet1!I250/Sheet1!J250)*'Positive samples'!I250)</f>
        <v>-4.4314467800088186</v>
      </c>
      <c r="J250" t="e">
        <f>IF(Sheet1!J250="", "",LOG10(Sheet1!J250/Sheet1!K250)*'Positive samples'!J250)</f>
        <v>#DIV/0!</v>
      </c>
      <c r="U250">
        <f>IF('Positive samples'!U250=0, "", SUM(Normalization!C250, Normalization!F250, Normalization!I250, Normalization!L250, Normalization!O250:O250, Normalization!R250)/'Positive samples'!U250)</f>
        <v>-4.984643055723093</v>
      </c>
    </row>
    <row r="251" spans="1:21" x14ac:dyDescent="0.2">
      <c r="A251" s="1">
        <f>Sheet1!A251</f>
        <v>44811</v>
      </c>
      <c r="C251" t="str">
        <f>IF(Sheet1!C251="", "",LOG10(Sheet1!C251/Sheet1!D251)*'Positive samples'!C251)</f>
        <v/>
      </c>
      <c r="F251" t="str">
        <f>IF(Sheet1!F251="", "",LOG10(Sheet1!F251/Sheet1!G251)*'Positive samples'!F251)</f>
        <v/>
      </c>
      <c r="G251" t="str">
        <f>IF(Sheet1!G251="", "",LOG10(Sheet1!G251/Sheet1!H251)*'Positive samples'!G251)</f>
        <v/>
      </c>
      <c r="I251" t="str">
        <f>IF(Sheet1!I251="", "",LOG10(Sheet1!I251/Sheet1!J251)*'Positive samples'!I251)</f>
        <v/>
      </c>
      <c r="J251" t="str">
        <f>IF(Sheet1!J251="", "",LOG10(Sheet1!J251/Sheet1!K251)*'Positive samples'!J251)</f>
        <v/>
      </c>
      <c r="U251" t="str">
        <f>IF('Positive samples'!U251=0, "", SUM(Normalization!C251, Normalization!F251, Normalization!I251, Normalization!L251, Normalization!O251:O251, Normalization!R251)/'Positive samples'!U251)</f>
        <v/>
      </c>
    </row>
    <row r="252" spans="1:21" x14ac:dyDescent="0.2">
      <c r="A252" s="1">
        <f>Sheet1!A252</f>
        <v>44812</v>
      </c>
      <c r="C252">
        <f>IF(Sheet1!C252="", "",LOG10(Sheet1!C252/Sheet1!D252)*'Positive samples'!C252)</f>
        <v>-4.2814442865002977</v>
      </c>
      <c r="F252">
        <f>IF(Sheet1!F252="", "",LOG10(Sheet1!F252/Sheet1!G252)*'Positive samples'!F252)</f>
        <v>-3.877880968333117</v>
      </c>
      <c r="G252">
        <f>IF(Sheet1!G252="", "",LOG10(Sheet1!G252/Sheet1!H252)*'Positive samples'!G252)</f>
        <v>7.8772075003397211</v>
      </c>
      <c r="I252">
        <f>IF(Sheet1!I252="", "",LOG10(Sheet1!I252/Sheet1!J252)*'Positive samples'!I252)</f>
        <v>-4.6954303522675822</v>
      </c>
      <c r="J252" t="e">
        <f>IF(Sheet1!J252="", "",LOG10(Sheet1!J252/Sheet1!K252)*'Positive samples'!J252)</f>
        <v>#DIV/0!</v>
      </c>
      <c r="U252">
        <f>IF('Positive samples'!U252=0, "", SUM(Normalization!C252, Normalization!F252, Normalization!I252, Normalization!L252, Normalization!O252:O252, Normalization!R252)/'Positive samples'!U252)</f>
        <v>-4.2849185357003323</v>
      </c>
    </row>
    <row r="253" spans="1:21" x14ac:dyDescent="0.2">
      <c r="A253" s="1">
        <f>Sheet1!A253</f>
        <v>44813</v>
      </c>
      <c r="C253" t="str">
        <f>IF(Sheet1!C253="", "",LOG10(Sheet1!C253/Sheet1!D253)*'Positive samples'!C253)</f>
        <v/>
      </c>
      <c r="F253" t="str">
        <f>IF(Sheet1!F253="", "",LOG10(Sheet1!F253/Sheet1!G253)*'Positive samples'!F253)</f>
        <v/>
      </c>
      <c r="G253" t="str">
        <f>IF(Sheet1!G253="", "",LOG10(Sheet1!G253/Sheet1!H253)*'Positive samples'!G253)</f>
        <v/>
      </c>
      <c r="I253" t="str">
        <f>IF(Sheet1!I253="", "",LOG10(Sheet1!I253/Sheet1!J253)*'Positive samples'!I253)</f>
        <v/>
      </c>
      <c r="J253" t="str">
        <f>IF(Sheet1!J253="", "",LOG10(Sheet1!J253/Sheet1!K253)*'Positive samples'!J253)</f>
        <v/>
      </c>
      <c r="U253" t="str">
        <f>IF('Positive samples'!U253=0, "", SUM(Normalization!C253, Normalization!F253, Normalization!I253, Normalization!L253, Normalization!O253:O253, Normalization!R253)/'Positive samples'!U253)</f>
        <v/>
      </c>
    </row>
    <row r="254" spans="1:21" x14ac:dyDescent="0.2">
      <c r="A254" s="1">
        <f>Sheet1!A254</f>
        <v>44814</v>
      </c>
      <c r="C254" t="str">
        <f>IF(Sheet1!C254="", "",LOG10(Sheet1!C254/Sheet1!D254)*'Positive samples'!C254)</f>
        <v/>
      </c>
      <c r="F254" t="str">
        <f>IF(Sheet1!F254="", "",LOG10(Sheet1!F254/Sheet1!G254)*'Positive samples'!F254)</f>
        <v/>
      </c>
      <c r="G254" t="str">
        <f>IF(Sheet1!G254="", "",LOG10(Sheet1!G254/Sheet1!H254)*'Positive samples'!G254)</f>
        <v/>
      </c>
      <c r="I254" t="str">
        <f>IF(Sheet1!I254="", "",LOG10(Sheet1!I254/Sheet1!J254)*'Positive samples'!I254)</f>
        <v/>
      </c>
      <c r="J254" t="str">
        <f>IF(Sheet1!J254="", "",LOG10(Sheet1!J254/Sheet1!K254)*'Positive samples'!J254)</f>
        <v/>
      </c>
      <c r="U254" t="str">
        <f>IF('Positive samples'!U254=0, "", SUM(Normalization!C254, Normalization!F254, Normalization!I254, Normalization!L254, Normalization!O254:O254, Normalization!R254)/'Positive samples'!U254)</f>
        <v/>
      </c>
    </row>
    <row r="255" spans="1:21" x14ac:dyDescent="0.2">
      <c r="A255" s="1">
        <f>Sheet1!A255</f>
        <v>44815</v>
      </c>
      <c r="C255">
        <f>IF(Sheet1!C255="", "",LOG10(Sheet1!C255/Sheet1!D255)*'Positive samples'!C255)</f>
        <v>-4.3559745888582304</v>
      </c>
      <c r="F255">
        <f>IF(Sheet1!F255="", "",LOG10(Sheet1!F255/Sheet1!G255)*'Positive samples'!F255)</f>
        <v>-4.5228526023344564</v>
      </c>
      <c r="G255">
        <f>IF(Sheet1!G255="", "",LOG10(Sheet1!G255/Sheet1!H255)*'Positive samples'!G255)</f>
        <v>8.3792320233204087</v>
      </c>
      <c r="I255">
        <f>IF(Sheet1!I255="", "",LOG10(Sheet1!I255/Sheet1!J255)*'Positive samples'!I255)</f>
        <v>-3.7413640236252474</v>
      </c>
      <c r="J255" t="e">
        <f>IF(Sheet1!J255="", "",LOG10(Sheet1!J255/Sheet1!K255)*'Positive samples'!J255)</f>
        <v>#DIV/0!</v>
      </c>
      <c r="U255">
        <f>IF('Positive samples'!U255=0, "", SUM(Normalization!C255, Normalization!F255, Normalization!I255, Normalization!L255, Normalization!O255:O255, Normalization!R255)/'Positive samples'!U255)</f>
        <v>-4.2067304049393117</v>
      </c>
    </row>
    <row r="256" spans="1:21" x14ac:dyDescent="0.2">
      <c r="A256" s="1">
        <f>Sheet1!A256</f>
        <v>44816</v>
      </c>
      <c r="C256" t="str">
        <f>IF(Sheet1!C256="", "",LOG10(Sheet1!C256/Sheet1!D256)*'Positive samples'!C256)</f>
        <v/>
      </c>
      <c r="F256" t="str">
        <f>IF(Sheet1!F256="", "",LOG10(Sheet1!F256/Sheet1!G256)*'Positive samples'!F256)</f>
        <v/>
      </c>
      <c r="G256" t="str">
        <f>IF(Sheet1!G256="", "",LOG10(Sheet1!G256/Sheet1!H256)*'Positive samples'!G256)</f>
        <v/>
      </c>
      <c r="I256" t="str">
        <f>IF(Sheet1!I256="", "",LOG10(Sheet1!I256/Sheet1!J256)*'Positive samples'!I256)</f>
        <v/>
      </c>
      <c r="J256" t="str">
        <f>IF(Sheet1!J256="", "",LOG10(Sheet1!J256/Sheet1!K256)*'Positive samples'!J256)</f>
        <v/>
      </c>
      <c r="U256" t="str">
        <f>IF('Positive samples'!U256=0, "", SUM(Normalization!C256, Normalization!F256, Normalization!I256, Normalization!L256, Normalization!O256:O256, Normalization!R256)/'Positive samples'!U256)</f>
        <v/>
      </c>
    </row>
    <row r="257" spans="1:21" x14ac:dyDescent="0.2">
      <c r="A257" s="1">
        <f>Sheet1!A257</f>
        <v>44817</v>
      </c>
      <c r="C257">
        <f>IF(Sheet1!C257="", "",LOG10(Sheet1!C257/Sheet1!D257)*'Positive samples'!C257)</f>
        <v>-4.2735130516899273</v>
      </c>
      <c r="F257">
        <f>IF(Sheet1!F257="", "",LOG10(Sheet1!F257/Sheet1!G257)*'Positive samples'!F257)</f>
        <v>-4.4964261431531849</v>
      </c>
      <c r="G257">
        <f>IF(Sheet1!G257="", "",LOG10(Sheet1!G257/Sheet1!H257)*'Positive samples'!G257)</f>
        <v>8.2806817743833001</v>
      </c>
      <c r="I257">
        <f>IF(Sheet1!I257="", "",LOG10(Sheet1!I257/Sheet1!J257)*'Positive samples'!I257)</f>
        <v>-4.4987580317320539</v>
      </c>
      <c r="J257" t="e">
        <f>IF(Sheet1!J257="", "",LOG10(Sheet1!J257/Sheet1!K257)*'Positive samples'!J257)</f>
        <v>#DIV/0!</v>
      </c>
      <c r="U257">
        <f>IF('Positive samples'!U257=0, "", SUM(Normalization!C257, Normalization!F257, Normalization!I257, Normalization!L257, Normalization!O257:O257, Normalization!R257)/'Positive samples'!U257)</f>
        <v>-4.4228990755250548</v>
      </c>
    </row>
    <row r="258" spans="1:21" x14ac:dyDescent="0.2">
      <c r="A258" s="1">
        <f>Sheet1!A258</f>
        <v>44818</v>
      </c>
      <c r="C258" t="str">
        <f>IF(Sheet1!C258="", "",LOG10(Sheet1!C258/Sheet1!D258)*'Positive samples'!C258)</f>
        <v/>
      </c>
      <c r="F258" t="str">
        <f>IF(Sheet1!F258="", "",LOG10(Sheet1!F258/Sheet1!G258)*'Positive samples'!F258)</f>
        <v/>
      </c>
      <c r="G258" t="str">
        <f>IF(Sheet1!G258="", "",LOG10(Sheet1!G258/Sheet1!H258)*'Positive samples'!G258)</f>
        <v/>
      </c>
      <c r="I258" t="str">
        <f>IF(Sheet1!I258="", "",LOG10(Sheet1!I258/Sheet1!J258)*'Positive samples'!I258)</f>
        <v/>
      </c>
      <c r="J258" t="str">
        <f>IF(Sheet1!J258="", "",LOG10(Sheet1!J258/Sheet1!K258)*'Positive samples'!J258)</f>
        <v/>
      </c>
      <c r="U258" t="str">
        <f>IF('Positive samples'!U258=0, "", SUM(Normalization!C258, Normalization!F258, Normalization!I258, Normalization!L258, Normalization!O258:O258, Normalization!R258)/'Positive samples'!U258)</f>
        <v/>
      </c>
    </row>
    <row r="259" spans="1:21" x14ac:dyDescent="0.2">
      <c r="A259" s="1">
        <f>Sheet1!A259</f>
        <v>44819</v>
      </c>
      <c r="C259">
        <f>IF(Sheet1!C259="", "",LOG10(Sheet1!C259/Sheet1!D259)*'Positive samples'!C259)</f>
        <v>-4.3701391001969485</v>
      </c>
      <c r="F259">
        <f>IF(Sheet1!F259="", "",LOG10(Sheet1!F259/Sheet1!G259)*'Positive samples'!F259)</f>
        <v>0</v>
      </c>
      <c r="G259">
        <f>IF(Sheet1!G259="", "",LOG10(Sheet1!G259/Sheet1!H259)*'Positive samples'!G259)</f>
        <v>8.2127489272613108</v>
      </c>
      <c r="I259">
        <f>IF(Sheet1!I259="", "",LOG10(Sheet1!I259/Sheet1!J259)*'Positive samples'!I259)</f>
        <v>0</v>
      </c>
      <c r="J259" t="e">
        <f>IF(Sheet1!J259="", "",LOG10(Sheet1!J259/Sheet1!K259)*'Positive samples'!J259)</f>
        <v>#DIV/0!</v>
      </c>
      <c r="U259">
        <f>IF('Positive samples'!U259=0, "", SUM(Normalization!C259, Normalization!F259, Normalization!I259, Normalization!L259, Normalization!O259:O259, Normalization!R259)/'Positive samples'!U259)</f>
        <v>-4.3701391001969485</v>
      </c>
    </row>
    <row r="260" spans="1:21" x14ac:dyDescent="0.2">
      <c r="A260" s="1">
        <f>Sheet1!A260</f>
        <v>44820</v>
      </c>
      <c r="C260" t="str">
        <f>IF(Sheet1!C260="", "",LOG10(Sheet1!C260/Sheet1!D260)*'Positive samples'!C260)</f>
        <v/>
      </c>
      <c r="F260" t="str">
        <f>IF(Sheet1!F260="", "",LOG10(Sheet1!F260/Sheet1!G260)*'Positive samples'!F260)</f>
        <v/>
      </c>
      <c r="G260" t="str">
        <f>IF(Sheet1!G260="", "",LOG10(Sheet1!G260/Sheet1!H260)*'Positive samples'!G260)</f>
        <v/>
      </c>
      <c r="I260" t="str">
        <f>IF(Sheet1!I260="", "",LOG10(Sheet1!I260/Sheet1!J260)*'Positive samples'!I260)</f>
        <v/>
      </c>
      <c r="J260" t="str">
        <f>IF(Sheet1!J260="", "",LOG10(Sheet1!J260/Sheet1!K260)*'Positive samples'!J260)</f>
        <v/>
      </c>
      <c r="U260" t="str">
        <f>IF('Positive samples'!U260=0, "", SUM(Normalization!C260, Normalization!F260, Normalization!I260, Normalization!L260, Normalization!O260:O260, Normalization!R260)/'Positive samples'!U260)</f>
        <v/>
      </c>
    </row>
    <row r="261" spans="1:21" x14ac:dyDescent="0.2">
      <c r="A261" s="1">
        <f>Sheet1!A261</f>
        <v>44821</v>
      </c>
      <c r="C261" t="str">
        <f>IF(Sheet1!C261="", "",LOG10(Sheet1!C261/Sheet1!D261)*'Positive samples'!C261)</f>
        <v/>
      </c>
      <c r="F261" t="str">
        <f>IF(Sheet1!F261="", "",LOG10(Sheet1!F261/Sheet1!G261)*'Positive samples'!F261)</f>
        <v/>
      </c>
      <c r="G261" t="str">
        <f>IF(Sheet1!G261="", "",LOG10(Sheet1!G261/Sheet1!H261)*'Positive samples'!G261)</f>
        <v/>
      </c>
      <c r="I261" t="str">
        <f>IF(Sheet1!I261="", "",LOG10(Sheet1!I261/Sheet1!J261)*'Positive samples'!I261)</f>
        <v/>
      </c>
      <c r="J261" t="str">
        <f>IF(Sheet1!J261="", "",LOG10(Sheet1!J261/Sheet1!K261)*'Positive samples'!J261)</f>
        <v/>
      </c>
      <c r="U261" t="str">
        <f>IF('Positive samples'!U261=0, "", SUM(Normalization!C261, Normalization!F261, Normalization!I261, Normalization!L261, Normalization!O261:O261, Normalization!R261)/'Positive samples'!U261)</f>
        <v/>
      </c>
    </row>
    <row r="262" spans="1:21" x14ac:dyDescent="0.2">
      <c r="A262" s="1">
        <f>Sheet1!A262</f>
        <v>44822</v>
      </c>
      <c r="C262">
        <f>IF(Sheet1!C262="", "",LOG10(Sheet1!C262/Sheet1!D262)*'Positive samples'!C262)</f>
        <v>0</v>
      </c>
      <c r="F262">
        <f>IF(Sheet1!F262="", "",LOG10(Sheet1!F262/Sheet1!G262)*'Positive samples'!F262)</f>
        <v>0</v>
      </c>
      <c r="G262">
        <f>IF(Sheet1!G262="", "",LOG10(Sheet1!G262/Sheet1!H262)*'Positive samples'!G262)</f>
        <v>7.9628658069283178</v>
      </c>
      <c r="I262">
        <f>IF(Sheet1!I262="", "",LOG10(Sheet1!I262/Sheet1!J262)*'Positive samples'!I262)</f>
        <v>-4.2140392156090867</v>
      </c>
      <c r="J262" t="e">
        <f>IF(Sheet1!J262="", "",LOG10(Sheet1!J262/Sheet1!K262)*'Positive samples'!J262)</f>
        <v>#DIV/0!</v>
      </c>
      <c r="U262">
        <f>IF('Positive samples'!U262=0, "", SUM(Normalization!C262, Normalization!F262, Normalization!I262, Normalization!L262, Normalization!O262:O262, Normalization!R262)/'Positive samples'!U262)</f>
        <v>-4.2140392156090867</v>
      </c>
    </row>
    <row r="263" spans="1:21" x14ac:dyDescent="0.2">
      <c r="A263" s="1">
        <f>Sheet1!A263</f>
        <v>44823</v>
      </c>
      <c r="C263" t="str">
        <f>IF(Sheet1!C263="", "",LOG10(Sheet1!C263/Sheet1!D263)*'Positive samples'!C263)</f>
        <v/>
      </c>
      <c r="F263" t="str">
        <f>IF(Sheet1!F263="", "",LOG10(Sheet1!F263/Sheet1!G263)*'Positive samples'!F263)</f>
        <v/>
      </c>
      <c r="G263" t="str">
        <f>IF(Sheet1!G263="", "",LOG10(Sheet1!G263/Sheet1!H263)*'Positive samples'!G263)</f>
        <v/>
      </c>
      <c r="I263" t="str">
        <f>IF(Sheet1!I263="", "",LOG10(Sheet1!I263/Sheet1!J263)*'Positive samples'!I263)</f>
        <v/>
      </c>
      <c r="J263" t="str">
        <f>IF(Sheet1!J263="", "",LOG10(Sheet1!J263/Sheet1!K263)*'Positive samples'!J263)</f>
        <v/>
      </c>
      <c r="U263" t="str">
        <f>IF('Positive samples'!U263=0, "", SUM(Normalization!C263, Normalization!F263, Normalization!I263, Normalization!L263, Normalization!O263:O263, Normalization!R263)/'Positive samples'!U263)</f>
        <v/>
      </c>
    </row>
    <row r="264" spans="1:21" x14ac:dyDescent="0.2">
      <c r="A264" s="1">
        <f>Sheet1!A264</f>
        <v>44824</v>
      </c>
      <c r="C264">
        <f>IF(Sheet1!C264="", "",LOG10(Sheet1!C264/Sheet1!D264)*'Positive samples'!C264)</f>
        <v>-3.5602501674543929</v>
      </c>
      <c r="F264">
        <f>IF(Sheet1!F264="", "",LOG10(Sheet1!F264/Sheet1!G264)*'Positive samples'!F264)</f>
        <v>-4.2232438718097214</v>
      </c>
      <c r="G264">
        <f>IF(Sheet1!G264="", "",LOG10(Sheet1!G264/Sheet1!H264)*'Positive samples'!G264)</f>
        <v>8.0354788135608075</v>
      </c>
      <c r="I264">
        <f>IF(Sheet1!I264="", "",LOG10(Sheet1!I264/Sheet1!J264)*'Positive samples'!I264)</f>
        <v>0</v>
      </c>
      <c r="J264" t="e">
        <f>IF(Sheet1!J264="", "",LOG10(Sheet1!J264/Sheet1!K264)*'Positive samples'!J264)</f>
        <v>#DIV/0!</v>
      </c>
      <c r="U264">
        <f>IF('Positive samples'!U264=0, "", SUM(Normalization!C264, Normalization!F264, Normalization!I264, Normalization!L264, Normalization!O264:O264, Normalization!R264)/'Positive samples'!U264)</f>
        <v>-3.8917470196320574</v>
      </c>
    </row>
    <row r="265" spans="1:21" x14ac:dyDescent="0.2">
      <c r="A265" s="1">
        <f>Sheet1!A265</f>
        <v>44825</v>
      </c>
      <c r="C265" t="str">
        <f>IF(Sheet1!C265="", "",LOG10(Sheet1!C265/Sheet1!D265)*'Positive samples'!C265)</f>
        <v/>
      </c>
      <c r="F265" t="str">
        <f>IF(Sheet1!F265="", "",LOG10(Sheet1!F265/Sheet1!G265)*'Positive samples'!F265)</f>
        <v/>
      </c>
      <c r="G265" t="str">
        <f>IF(Sheet1!G265="", "",LOG10(Sheet1!G265/Sheet1!H265)*'Positive samples'!G265)</f>
        <v/>
      </c>
      <c r="I265" t="str">
        <f>IF(Sheet1!I265="", "",LOG10(Sheet1!I265/Sheet1!J265)*'Positive samples'!I265)</f>
        <v/>
      </c>
      <c r="J265" t="str">
        <f>IF(Sheet1!J265="", "",LOG10(Sheet1!J265/Sheet1!K265)*'Positive samples'!J265)</f>
        <v/>
      </c>
      <c r="U265" t="str">
        <f>IF('Positive samples'!U265=0, "", SUM(Normalization!C265, Normalization!F265, Normalization!I265, Normalization!L265, Normalization!O265:O265, Normalization!R265)/'Positive samples'!U265)</f>
        <v/>
      </c>
    </row>
    <row r="266" spans="1:21" x14ac:dyDescent="0.2">
      <c r="A266" s="1">
        <f>Sheet1!A266</f>
        <v>44826</v>
      </c>
      <c r="C266">
        <f>IF(Sheet1!C266="", "",LOG10(Sheet1!C266/Sheet1!D266)*'Positive samples'!C266)</f>
        <v>-4.1368305475618117</v>
      </c>
      <c r="F266">
        <f>IF(Sheet1!F266="", "",LOG10(Sheet1!F266/Sheet1!G266)*'Positive samples'!F266)</f>
        <v>0</v>
      </c>
      <c r="G266">
        <f>IF(Sheet1!G266="", "",LOG10(Sheet1!G266/Sheet1!H266)*'Positive samples'!G266)</f>
        <v>7.6923448390757638</v>
      </c>
      <c r="I266">
        <f>IF(Sheet1!I266="", "",LOG10(Sheet1!I266/Sheet1!J266)*'Positive samples'!I266)</f>
        <v>-4.3368749671196225</v>
      </c>
      <c r="J266" t="e">
        <f>IF(Sheet1!J266="", "",LOG10(Sheet1!J266/Sheet1!K266)*'Positive samples'!J266)</f>
        <v>#DIV/0!</v>
      </c>
      <c r="U266">
        <f>IF('Positive samples'!U266=0, "", SUM(Normalization!C266, Normalization!F266, Normalization!I266, Normalization!L266, Normalization!O266:O266, Normalization!R266)/'Positive samples'!U266)</f>
        <v>-4.2368527573407171</v>
      </c>
    </row>
    <row r="267" spans="1:21" x14ac:dyDescent="0.2">
      <c r="A267" s="1">
        <f>Sheet1!A267</f>
        <v>44827</v>
      </c>
      <c r="C267" t="str">
        <f>IF(Sheet1!C267="", "",LOG10(Sheet1!C267/Sheet1!D267)*'Positive samples'!C267)</f>
        <v/>
      </c>
      <c r="F267" t="str">
        <f>IF(Sheet1!F267="", "",LOG10(Sheet1!F267/Sheet1!G267)*'Positive samples'!F267)</f>
        <v/>
      </c>
      <c r="G267" t="str">
        <f>IF(Sheet1!G267="", "",LOG10(Sheet1!G267/Sheet1!H267)*'Positive samples'!G267)</f>
        <v/>
      </c>
      <c r="I267" t="str">
        <f>IF(Sheet1!I267="", "",LOG10(Sheet1!I267/Sheet1!J267)*'Positive samples'!I267)</f>
        <v/>
      </c>
      <c r="J267" t="str">
        <f>IF(Sheet1!J267="", "",LOG10(Sheet1!J267/Sheet1!K267)*'Positive samples'!J267)</f>
        <v/>
      </c>
      <c r="U267" t="str">
        <f>IF('Positive samples'!U267=0, "", SUM(Normalization!C267, Normalization!F267, Normalization!I267, Normalization!L267, Normalization!O267:O267, Normalization!R267)/'Positive samples'!U267)</f>
        <v/>
      </c>
    </row>
    <row r="268" spans="1:21" x14ac:dyDescent="0.2">
      <c r="A268" s="1">
        <f>Sheet1!A268</f>
        <v>44828</v>
      </c>
      <c r="C268" t="str">
        <f>IF(Sheet1!C268="", "",LOG10(Sheet1!C268/Sheet1!D268)*'Positive samples'!C268)</f>
        <v/>
      </c>
      <c r="F268" t="str">
        <f>IF(Sheet1!F268="", "",LOG10(Sheet1!F268/Sheet1!G268)*'Positive samples'!F268)</f>
        <v/>
      </c>
      <c r="G268" t="str">
        <f>IF(Sheet1!G268="", "",LOG10(Sheet1!G268/Sheet1!H268)*'Positive samples'!G268)</f>
        <v/>
      </c>
      <c r="I268" t="str">
        <f>IF(Sheet1!I268="", "",LOG10(Sheet1!I268/Sheet1!J268)*'Positive samples'!I268)</f>
        <v/>
      </c>
      <c r="J268" t="str">
        <f>IF(Sheet1!J268="", "",LOG10(Sheet1!J268/Sheet1!K268)*'Positive samples'!J268)</f>
        <v/>
      </c>
      <c r="U268" t="str">
        <f>IF('Positive samples'!U268=0, "", SUM(Normalization!C268, Normalization!F268, Normalization!I268, Normalization!L268, Normalization!O268:O268, Normalization!R268)/'Positive samples'!U268)</f>
        <v/>
      </c>
    </row>
    <row r="269" spans="1:21" x14ac:dyDescent="0.2">
      <c r="A269" s="1">
        <f>Sheet1!A269</f>
        <v>44829</v>
      </c>
      <c r="C269">
        <f>IF(Sheet1!C269="", "",LOG10(Sheet1!C269/Sheet1!D269)*'Positive samples'!C269)</f>
        <v>-4.244501172164493</v>
      </c>
      <c r="F269">
        <f>IF(Sheet1!F269="", "",LOG10(Sheet1!F269/Sheet1!G269)*'Positive samples'!F269)</f>
        <v>-4.5098240674199106</v>
      </c>
      <c r="G269">
        <f>IF(Sheet1!G269="", "",LOG10(Sheet1!G269/Sheet1!H269)*'Positive samples'!G269)</f>
        <v>8.1881523586390674</v>
      </c>
      <c r="I269">
        <f>IF(Sheet1!I269="", "",LOG10(Sheet1!I269/Sheet1!J269)*'Positive samples'!I269)</f>
        <v>0</v>
      </c>
      <c r="J269" t="e">
        <f>IF(Sheet1!J269="", "",LOG10(Sheet1!J269/Sheet1!K269)*'Positive samples'!J269)</f>
        <v>#DIV/0!</v>
      </c>
      <c r="U269">
        <f>IF('Positive samples'!U269=0, "", SUM(Normalization!C269, Normalization!F269, Normalization!I269, Normalization!L269, Normalization!O269:O269, Normalization!R269)/'Positive samples'!U269)</f>
        <v>-4.3771626197922018</v>
      </c>
    </row>
    <row r="270" spans="1:21" x14ac:dyDescent="0.2">
      <c r="A270" s="1">
        <f>Sheet1!A270</f>
        <v>44830</v>
      </c>
      <c r="C270" t="str">
        <f>IF(Sheet1!C270="", "",LOG10(Sheet1!C270/Sheet1!D270)*'Positive samples'!C270)</f>
        <v/>
      </c>
      <c r="F270" t="str">
        <f>IF(Sheet1!F270="", "",LOG10(Sheet1!F270/Sheet1!G270)*'Positive samples'!F270)</f>
        <v/>
      </c>
      <c r="G270" t="str">
        <f>IF(Sheet1!G270="", "",LOG10(Sheet1!G270/Sheet1!H270)*'Positive samples'!G270)</f>
        <v/>
      </c>
      <c r="I270" t="str">
        <f>IF(Sheet1!I270="", "",LOG10(Sheet1!I270/Sheet1!J270)*'Positive samples'!I270)</f>
        <v/>
      </c>
      <c r="J270" t="str">
        <f>IF(Sheet1!J270="", "",LOG10(Sheet1!J270/Sheet1!K270)*'Positive samples'!J270)</f>
        <v/>
      </c>
      <c r="U270" t="str">
        <f>IF('Positive samples'!U270=0, "", SUM(Normalization!C270, Normalization!F270, Normalization!I270, Normalization!L270, Normalization!O270:O270, Normalization!R270)/'Positive samples'!U270)</f>
        <v/>
      </c>
    </row>
    <row r="271" spans="1:21" x14ac:dyDescent="0.2">
      <c r="A271" s="1">
        <f>Sheet1!A271</f>
        <v>44831</v>
      </c>
      <c r="C271" t="str">
        <f>IF(Sheet1!C271="", "",LOG10(Sheet1!C271/Sheet1!D271)*'Positive samples'!C271)</f>
        <v/>
      </c>
      <c r="F271" t="str">
        <f>IF(Sheet1!F271="", "",LOG10(Sheet1!F271/Sheet1!G271)*'Positive samples'!F271)</f>
        <v/>
      </c>
      <c r="G271" t="str">
        <f>IF(Sheet1!G271="", "",LOG10(Sheet1!G271/Sheet1!H271)*'Positive samples'!G271)</f>
        <v/>
      </c>
      <c r="I271" t="str">
        <f>IF(Sheet1!I271="", "",LOG10(Sheet1!I271/Sheet1!J271)*'Positive samples'!I271)</f>
        <v/>
      </c>
      <c r="J271" t="str">
        <f>IF(Sheet1!J271="", "",LOG10(Sheet1!J271/Sheet1!K271)*'Positive samples'!J271)</f>
        <v/>
      </c>
      <c r="U271" t="str">
        <f>IF('Positive samples'!U271=0, "", SUM(Normalization!C271, Normalization!F271, Normalization!I271, Normalization!L271, Normalization!O271:O271, Normalization!R271)/'Positive samples'!U271)</f>
        <v/>
      </c>
    </row>
    <row r="272" spans="1:21" x14ac:dyDescent="0.2">
      <c r="A272" s="1">
        <f>Sheet1!A272</f>
        <v>44832</v>
      </c>
      <c r="C272" t="str">
        <f>IF(Sheet1!C272="", "",LOG10(Sheet1!C272/Sheet1!D272)*'Positive samples'!C272)</f>
        <v/>
      </c>
      <c r="F272" t="str">
        <f>IF(Sheet1!F272="", "",LOG10(Sheet1!F272/Sheet1!G272)*'Positive samples'!F272)</f>
        <v/>
      </c>
      <c r="G272" t="str">
        <f>IF(Sheet1!G272="", "",LOG10(Sheet1!G272/Sheet1!H272)*'Positive samples'!G272)</f>
        <v/>
      </c>
      <c r="I272" t="str">
        <f>IF(Sheet1!I272="", "",LOG10(Sheet1!I272/Sheet1!J272)*'Positive samples'!I272)</f>
        <v/>
      </c>
      <c r="J272" t="str">
        <f>IF(Sheet1!J272="", "",LOG10(Sheet1!J272/Sheet1!K272)*'Positive samples'!J272)</f>
        <v/>
      </c>
      <c r="U272" t="str">
        <f>IF('Positive samples'!U272=0, "", SUM(Normalization!C272, Normalization!F272, Normalization!I272, Normalization!L272, Normalization!O272:O272, Normalization!R272)/'Positive samples'!U272)</f>
        <v/>
      </c>
    </row>
    <row r="273" spans="1:21" x14ac:dyDescent="0.2">
      <c r="A273" s="1">
        <f>Sheet1!A273</f>
        <v>44833</v>
      </c>
      <c r="C273" t="str">
        <f>IF(Sheet1!C273="", "",LOG10(Sheet1!C273/Sheet1!D273)*'Positive samples'!C273)</f>
        <v/>
      </c>
      <c r="F273" t="str">
        <f>IF(Sheet1!F273="", "",LOG10(Sheet1!F273/Sheet1!G273)*'Positive samples'!F273)</f>
        <v/>
      </c>
      <c r="G273" t="str">
        <f>IF(Sheet1!G273="", "",LOG10(Sheet1!G273/Sheet1!H273)*'Positive samples'!G273)</f>
        <v/>
      </c>
      <c r="I273" t="str">
        <f>IF(Sheet1!I273="", "",LOG10(Sheet1!I273/Sheet1!J273)*'Positive samples'!I273)</f>
        <v/>
      </c>
      <c r="J273" t="str">
        <f>IF(Sheet1!J273="", "",LOG10(Sheet1!J273/Sheet1!K273)*'Positive samples'!J273)</f>
        <v/>
      </c>
      <c r="U273" t="str">
        <f>IF('Positive samples'!U273=0, "", SUM(Normalization!C273, Normalization!F273, Normalization!I273, Normalization!L273, Normalization!O273:O273, Normalization!R273)/'Positive samples'!U273)</f>
        <v/>
      </c>
    </row>
    <row r="274" spans="1:21" x14ac:dyDescent="0.2">
      <c r="A274" s="1">
        <f>Sheet1!A274</f>
        <v>44834</v>
      </c>
      <c r="C274" t="str">
        <f>IF(Sheet1!C274="", "",LOG10(Sheet1!C274/Sheet1!D274)*'Positive samples'!C274)</f>
        <v/>
      </c>
      <c r="F274" t="str">
        <f>IF(Sheet1!F274="", "",LOG10(Sheet1!F274/Sheet1!G274)*'Positive samples'!F274)</f>
        <v/>
      </c>
      <c r="G274" t="str">
        <f>IF(Sheet1!G274="", "",LOG10(Sheet1!G274/Sheet1!H274)*'Positive samples'!G274)</f>
        <v/>
      </c>
      <c r="I274" t="str">
        <f>IF(Sheet1!I274="", "",LOG10(Sheet1!I274/Sheet1!J274)*'Positive samples'!I274)</f>
        <v/>
      </c>
      <c r="J274" t="str">
        <f>IF(Sheet1!J274="", "",LOG10(Sheet1!J274/Sheet1!K274)*'Positive samples'!J274)</f>
        <v/>
      </c>
      <c r="U274" t="str">
        <f>IF('Positive samples'!U274=0, "", SUM(Normalization!C274, Normalization!F274, Normalization!I274, Normalization!L274, Normalization!O274:O274, Normalization!R274)/'Positive samples'!U274)</f>
        <v/>
      </c>
    </row>
    <row r="275" spans="1:21" x14ac:dyDescent="0.2">
      <c r="A275" s="1">
        <f>Sheet1!A275</f>
        <v>44835</v>
      </c>
      <c r="C275" t="str">
        <f>IF(Sheet1!C275="", "",LOG10(Sheet1!C275/Sheet1!D275)*'Positive samples'!C275)</f>
        <v/>
      </c>
      <c r="F275" t="str">
        <f>IF(Sheet1!F275="", "",LOG10(Sheet1!F275/Sheet1!G275)*'Positive samples'!F275)</f>
        <v/>
      </c>
      <c r="G275" t="str">
        <f>IF(Sheet1!G275="", "",LOG10(Sheet1!G275/Sheet1!H275)*'Positive samples'!G275)</f>
        <v/>
      </c>
      <c r="I275" t="str">
        <f>IF(Sheet1!I275="", "",LOG10(Sheet1!I275/Sheet1!J275)*'Positive samples'!I275)</f>
        <v/>
      </c>
      <c r="J275" t="str">
        <f>IF(Sheet1!J275="", "",LOG10(Sheet1!J275/Sheet1!K275)*'Positive samples'!J275)</f>
        <v/>
      </c>
      <c r="U275" t="str">
        <f>IF('Positive samples'!U275=0, "", SUM(Normalization!C275, Normalization!F275, Normalization!I275, Normalization!L275, Normalization!O275:O275, Normalization!R275)/'Positive samples'!U275)</f>
        <v/>
      </c>
    </row>
    <row r="276" spans="1:21" x14ac:dyDescent="0.2">
      <c r="A276" s="1">
        <f>Sheet1!A276</f>
        <v>44836</v>
      </c>
      <c r="C276">
        <f>IF(Sheet1!C276="", "",LOG10(Sheet1!C276/Sheet1!D276)*'Positive samples'!C276)</f>
        <v>-4.1287158304321405</v>
      </c>
      <c r="F276">
        <f>IF(Sheet1!F276="", "",LOG10(Sheet1!F276/Sheet1!G276)*'Positive samples'!F276)</f>
        <v>-4.1649788410897246</v>
      </c>
      <c r="G276">
        <f>IF(Sheet1!G276="", "",LOG10(Sheet1!G276/Sheet1!H276)*'Positive samples'!G276)</f>
        <v>8.0817284453866716</v>
      </c>
      <c r="I276">
        <f>IF(Sheet1!I276="", "",LOG10(Sheet1!I276/Sheet1!J276)*'Positive samples'!I276)</f>
        <v>-4.7277058306254842</v>
      </c>
      <c r="J276" t="e">
        <f>IF(Sheet1!J276="", "",LOG10(Sheet1!J276/Sheet1!K276)*'Positive samples'!J276)</f>
        <v>#DIV/0!</v>
      </c>
      <c r="U276">
        <f>IF('Positive samples'!U276=0, "", SUM(Normalization!C276, Normalization!F276, Normalization!I276, Normalization!L276, Normalization!O276:O276, Normalization!R276)/'Positive samples'!U276)</f>
        <v>-4.340466834049117</v>
      </c>
    </row>
    <row r="277" spans="1:21" x14ac:dyDescent="0.2">
      <c r="A277" s="1">
        <f>Sheet1!A277</f>
        <v>44837</v>
      </c>
      <c r="C277" t="str">
        <f>IF(Sheet1!C277="", "",LOG10(Sheet1!C277/Sheet1!D277)*'Positive samples'!C277)</f>
        <v/>
      </c>
      <c r="F277" t="str">
        <f>IF(Sheet1!F277="", "",LOG10(Sheet1!F277/Sheet1!G277)*'Positive samples'!F277)</f>
        <v/>
      </c>
      <c r="G277" t="str">
        <f>IF(Sheet1!G277="", "",LOG10(Sheet1!G277/Sheet1!H277)*'Positive samples'!G277)</f>
        <v/>
      </c>
      <c r="I277" t="str">
        <f>IF(Sheet1!I277="", "",LOG10(Sheet1!I277/Sheet1!J277)*'Positive samples'!I277)</f>
        <v/>
      </c>
      <c r="J277" t="str">
        <f>IF(Sheet1!J277="", "",LOG10(Sheet1!J277/Sheet1!K277)*'Positive samples'!J277)</f>
        <v/>
      </c>
      <c r="U277" t="str">
        <f>IF('Positive samples'!U277=0, "", SUM(Normalization!C277, Normalization!F277, Normalization!I277, Normalization!L277, Normalization!O277:O277, Normalization!R277)/'Positive samples'!U277)</f>
        <v/>
      </c>
    </row>
    <row r="278" spans="1:21" x14ac:dyDescent="0.2">
      <c r="A278" s="1">
        <f>Sheet1!A278</f>
        <v>44838</v>
      </c>
      <c r="C278">
        <f>IF(Sheet1!C278="", "",LOG10(Sheet1!C278/Sheet1!D278)*'Positive samples'!C278)</f>
        <v>-4.2876369068483662</v>
      </c>
      <c r="F278">
        <f>IF(Sheet1!F278="", "",LOG10(Sheet1!F278/Sheet1!G278)*'Positive samples'!F278)</f>
        <v>-4.1550942725170437</v>
      </c>
      <c r="G278">
        <f>IF(Sheet1!G278="", "",LOG10(Sheet1!G278/Sheet1!H278)*'Positive samples'!G278)</f>
        <v>7.721619266661544</v>
      </c>
      <c r="I278">
        <f>IF(Sheet1!I278="", "",LOG10(Sheet1!I278/Sheet1!J278)*'Positive samples'!I278)</f>
        <v>-3.918595498951464</v>
      </c>
      <c r="J278" t="e">
        <f>IF(Sheet1!J278="", "",LOG10(Sheet1!J278/Sheet1!K278)*'Positive samples'!J278)</f>
        <v>#DIV/0!</v>
      </c>
      <c r="U278">
        <f>IF('Positive samples'!U278=0, "", SUM(Normalization!C278, Normalization!F278, Normalization!I278, Normalization!L278, Normalization!O278:O278, Normalization!R278)/'Positive samples'!U278)</f>
        <v>-4.1204422261056246</v>
      </c>
    </row>
    <row r="279" spans="1:21" x14ac:dyDescent="0.2">
      <c r="A279" s="1">
        <f>Sheet1!A279</f>
        <v>44839</v>
      </c>
      <c r="C279" t="str">
        <f>IF(Sheet1!C279="", "",LOG10(Sheet1!C279/Sheet1!D279)*'Positive samples'!C279)</f>
        <v/>
      </c>
      <c r="F279" t="str">
        <f>IF(Sheet1!F279="", "",LOG10(Sheet1!F279/Sheet1!G279)*'Positive samples'!F279)</f>
        <v/>
      </c>
      <c r="G279" t="str">
        <f>IF(Sheet1!G279="", "",LOG10(Sheet1!G279/Sheet1!H279)*'Positive samples'!G279)</f>
        <v/>
      </c>
      <c r="I279" t="str">
        <f>IF(Sheet1!I279="", "",LOG10(Sheet1!I279/Sheet1!J279)*'Positive samples'!I279)</f>
        <v/>
      </c>
      <c r="J279" t="str">
        <f>IF(Sheet1!J279="", "",LOG10(Sheet1!J279/Sheet1!K279)*'Positive samples'!J279)</f>
        <v/>
      </c>
      <c r="U279" t="str">
        <f>IF('Positive samples'!U279=0, "", SUM(Normalization!C279, Normalization!F279, Normalization!I279, Normalization!L279, Normalization!O279:O279, Normalization!R279)/'Positive samples'!U279)</f>
        <v/>
      </c>
    </row>
    <row r="280" spans="1:21" x14ac:dyDescent="0.2">
      <c r="A280" s="1">
        <f>Sheet1!A280</f>
        <v>44840</v>
      </c>
      <c r="C280" t="str">
        <f>IF(Sheet1!C280="", "",LOG10(Sheet1!C280/Sheet1!D280)*'Positive samples'!C280)</f>
        <v/>
      </c>
      <c r="F280" t="str">
        <f>IF(Sheet1!F280="", "",LOG10(Sheet1!F280/Sheet1!G280)*'Positive samples'!F280)</f>
        <v/>
      </c>
      <c r="G280" t="str">
        <f>IF(Sheet1!G280="", "",LOG10(Sheet1!G280/Sheet1!H280)*'Positive samples'!G280)</f>
        <v/>
      </c>
      <c r="I280" t="str">
        <f>IF(Sheet1!I280="", "",LOG10(Sheet1!I280/Sheet1!J280)*'Positive samples'!I280)</f>
        <v/>
      </c>
      <c r="J280" t="str">
        <f>IF(Sheet1!J280="", "",LOG10(Sheet1!J280/Sheet1!K280)*'Positive samples'!J280)</f>
        <v/>
      </c>
      <c r="U280" t="str">
        <f>IF('Positive samples'!U280=0, "", SUM(Normalization!C280, Normalization!F280, Normalization!I280, Normalization!L280, Normalization!O280:O280, Normalization!R280)/'Positive samples'!U280)</f>
        <v/>
      </c>
    </row>
    <row r="281" spans="1:21" x14ac:dyDescent="0.2">
      <c r="A281" s="1">
        <f>Sheet1!A281</f>
        <v>44841</v>
      </c>
      <c r="C281">
        <f>IF(Sheet1!C281="", "",LOG10(Sheet1!C281/Sheet1!D281)*'Positive samples'!C281)</f>
        <v>-4.599754500696835</v>
      </c>
      <c r="F281">
        <f>IF(Sheet1!F281="", "",LOG10(Sheet1!F281/Sheet1!G281)*'Positive samples'!F281)</f>
        <v>-3.7736765405657047</v>
      </c>
      <c r="G281">
        <f>IF(Sheet1!G281="", "",LOG10(Sheet1!G281/Sheet1!H281)*'Positive samples'!G281)</f>
        <v>8.3339532777920127</v>
      </c>
      <c r="I281">
        <f>IF(Sheet1!I281="", "",LOG10(Sheet1!I281/Sheet1!J281)*'Positive samples'!I281)</f>
        <v>-4.5343461483819176</v>
      </c>
      <c r="J281" t="e">
        <f>IF(Sheet1!J281="", "",LOG10(Sheet1!J281/Sheet1!K281)*'Positive samples'!J281)</f>
        <v>#DIV/0!</v>
      </c>
      <c r="U281">
        <f>IF('Positive samples'!U281=0, "", SUM(Normalization!C281, Normalization!F281, Normalization!I281, Normalization!L281, Normalization!O281:O281, Normalization!R281)/'Positive samples'!U281)</f>
        <v>-4.3025923965481523</v>
      </c>
    </row>
    <row r="282" spans="1:21" x14ac:dyDescent="0.2">
      <c r="A282" s="1">
        <f>Sheet1!A282</f>
        <v>44842</v>
      </c>
      <c r="C282" t="str">
        <f>IF(Sheet1!C282="", "",LOG10(Sheet1!C282/Sheet1!D282)*'Positive samples'!C282)</f>
        <v/>
      </c>
      <c r="F282" t="str">
        <f>IF(Sheet1!F282="", "",LOG10(Sheet1!F282/Sheet1!G282)*'Positive samples'!F282)</f>
        <v/>
      </c>
      <c r="G282" t="str">
        <f>IF(Sheet1!G282="", "",LOG10(Sheet1!G282/Sheet1!H282)*'Positive samples'!G282)</f>
        <v/>
      </c>
      <c r="I282" t="str">
        <f>IF(Sheet1!I282="", "",LOG10(Sheet1!I282/Sheet1!J282)*'Positive samples'!I282)</f>
        <v/>
      </c>
      <c r="J282" t="str">
        <f>IF(Sheet1!J282="", "",LOG10(Sheet1!J282/Sheet1!K282)*'Positive samples'!J282)</f>
        <v/>
      </c>
      <c r="U282" t="str">
        <f>IF('Positive samples'!U282=0, "", SUM(Normalization!C282, Normalization!F282, Normalization!I282, Normalization!L282, Normalization!O282:O282, Normalization!R282)/'Positive samples'!U282)</f>
        <v/>
      </c>
    </row>
    <row r="283" spans="1:21" x14ac:dyDescent="0.2">
      <c r="A283" s="1">
        <f>Sheet1!A283</f>
        <v>44843</v>
      </c>
      <c r="C283">
        <f>IF(Sheet1!C283="", "",LOG10(Sheet1!C283/Sheet1!D283)*'Positive samples'!C283)</f>
        <v>0</v>
      </c>
      <c r="F283">
        <f>IF(Sheet1!F283="", "",LOG10(Sheet1!F283/Sheet1!G283)*'Positive samples'!F283)</f>
        <v>-4.2317214386965167</v>
      </c>
      <c r="G283">
        <f>IF(Sheet1!G283="", "",LOG10(Sheet1!G283/Sheet1!H283)*'Positive samples'!G283)</f>
        <v>7.98024401573206</v>
      </c>
      <c r="I283">
        <f>IF(Sheet1!I283="", "",LOG10(Sheet1!I283/Sheet1!J283)*'Positive samples'!I283)</f>
        <v>-3.7449903847311248</v>
      </c>
      <c r="J283" t="e">
        <f>IF(Sheet1!J283="", "",LOG10(Sheet1!J283/Sheet1!K283)*'Positive samples'!J283)</f>
        <v>#DIV/0!</v>
      </c>
      <c r="U283">
        <f>IF('Positive samples'!U283=0, "", SUM(Normalization!C283, Normalization!F283, Normalization!I283, Normalization!L283, Normalization!O283:O283, Normalization!R283)/'Positive samples'!U283)</f>
        <v>-3.9883559117138208</v>
      </c>
    </row>
    <row r="284" spans="1:21" x14ac:dyDescent="0.2">
      <c r="A284" s="1">
        <f>Sheet1!A284</f>
        <v>44844</v>
      </c>
      <c r="C284" t="str">
        <f>IF(Sheet1!C284="", "",LOG10(Sheet1!C284/Sheet1!D284)*'Positive samples'!C284)</f>
        <v/>
      </c>
      <c r="F284" t="str">
        <f>IF(Sheet1!F284="", "",LOG10(Sheet1!F284/Sheet1!G284)*'Positive samples'!F284)</f>
        <v/>
      </c>
      <c r="G284" t="str">
        <f>IF(Sheet1!G284="", "",LOG10(Sheet1!G284/Sheet1!H284)*'Positive samples'!G284)</f>
        <v/>
      </c>
      <c r="I284" t="str">
        <f>IF(Sheet1!I284="", "",LOG10(Sheet1!I284/Sheet1!J284)*'Positive samples'!I284)</f>
        <v/>
      </c>
      <c r="J284" t="str">
        <f>IF(Sheet1!J284="", "",LOG10(Sheet1!J284/Sheet1!K284)*'Positive samples'!J284)</f>
        <v/>
      </c>
      <c r="U284" t="str">
        <f>IF('Positive samples'!U284=0, "", SUM(Normalization!C284, Normalization!F284, Normalization!I284, Normalization!L284, Normalization!O284:O284, Normalization!R284)/'Positive samples'!U284)</f>
        <v/>
      </c>
    </row>
    <row r="285" spans="1:21" x14ac:dyDescent="0.2">
      <c r="A285" s="1">
        <f>Sheet1!A285</f>
        <v>44845</v>
      </c>
      <c r="C285">
        <f>IF(Sheet1!C285="", "",LOG10(Sheet1!C285/Sheet1!D285)*'Positive samples'!C285)</f>
        <v>0</v>
      </c>
      <c r="F285">
        <f>IF(Sheet1!F285="", "",LOG10(Sheet1!F285/Sheet1!G285)*'Positive samples'!F285)</f>
        <v>0</v>
      </c>
      <c r="G285">
        <f>IF(Sheet1!G285="", "",LOG10(Sheet1!G285/Sheet1!H285)*'Positive samples'!G285)</f>
        <v>8.1965385190230933</v>
      </c>
      <c r="I285">
        <f>IF(Sheet1!I285="", "",LOG10(Sheet1!I285/Sheet1!J285)*'Positive samples'!I285)</f>
        <v>-4.5060337805400517</v>
      </c>
      <c r="J285" t="e">
        <f>IF(Sheet1!J285="", "",LOG10(Sheet1!J285/Sheet1!K285)*'Positive samples'!J285)</f>
        <v>#DIV/0!</v>
      </c>
      <c r="U285">
        <f>IF('Positive samples'!U285=0, "", SUM(Normalization!C285, Normalization!F285, Normalization!I285, Normalization!L285, Normalization!O285:O285, Normalization!R285)/'Positive samples'!U285)</f>
        <v>-4.5060337805400517</v>
      </c>
    </row>
    <row r="286" spans="1:21" x14ac:dyDescent="0.2">
      <c r="A286" s="1">
        <f>Sheet1!A286</f>
        <v>44846</v>
      </c>
      <c r="C286" t="str">
        <f>IF(Sheet1!C286="", "",LOG10(Sheet1!C286/Sheet1!D286)*'Positive samples'!C286)</f>
        <v/>
      </c>
      <c r="F286" t="str">
        <f>IF(Sheet1!F286="", "",LOG10(Sheet1!F286/Sheet1!G286)*'Positive samples'!F286)</f>
        <v/>
      </c>
      <c r="G286" t="str">
        <f>IF(Sheet1!G286="", "",LOG10(Sheet1!G286/Sheet1!H286)*'Positive samples'!G286)</f>
        <v/>
      </c>
      <c r="I286" t="str">
        <f>IF(Sheet1!I286="", "",LOG10(Sheet1!I286/Sheet1!J286)*'Positive samples'!I286)</f>
        <v/>
      </c>
      <c r="J286" t="str">
        <f>IF(Sheet1!J286="", "",LOG10(Sheet1!J286/Sheet1!K286)*'Positive samples'!J286)</f>
        <v/>
      </c>
      <c r="U286" t="str">
        <f>IF('Positive samples'!U286=0, "", SUM(Normalization!C286, Normalization!F286, Normalization!I286, Normalization!L286, Normalization!O286:O286, Normalization!R286)/'Positive samples'!U286)</f>
        <v/>
      </c>
    </row>
    <row r="287" spans="1:21" x14ac:dyDescent="0.2">
      <c r="A287" s="1">
        <f>Sheet1!A287</f>
        <v>44847</v>
      </c>
      <c r="C287">
        <f>IF(Sheet1!C287="", "",LOG10(Sheet1!C287/Sheet1!D287)*'Positive samples'!C287)</f>
        <v>-4.3988537921284285</v>
      </c>
      <c r="F287">
        <f>IF(Sheet1!F287="", "",LOG10(Sheet1!F287/Sheet1!G287)*'Positive samples'!F287)</f>
        <v>-4.2235587825730825</v>
      </c>
      <c r="G287">
        <f>IF(Sheet1!G287="", "",LOG10(Sheet1!G287/Sheet1!H287)*'Positive samples'!G287)</f>
        <v>8.2203892496827446</v>
      </c>
      <c r="I287">
        <f>IF(Sheet1!I287="", "",LOG10(Sheet1!I287/Sheet1!J287)*'Positive samples'!I287)</f>
        <v>-4.516688218998631</v>
      </c>
      <c r="J287" t="e">
        <f>IF(Sheet1!J287="", "",LOG10(Sheet1!J287/Sheet1!K287)*'Positive samples'!J287)</f>
        <v>#DIV/0!</v>
      </c>
      <c r="U287">
        <f>IF('Positive samples'!U287=0, "", SUM(Normalization!C287, Normalization!F287, Normalization!I287, Normalization!L287, Normalization!O287:O287, Normalization!R287)/'Positive samples'!U287)</f>
        <v>-4.379700264566714</v>
      </c>
    </row>
    <row r="288" spans="1:21" x14ac:dyDescent="0.2">
      <c r="A288" s="1">
        <f>Sheet1!A288</f>
        <v>44848</v>
      </c>
      <c r="C288" t="str">
        <f>IF(Sheet1!C288="", "",LOG10(Sheet1!C288/Sheet1!D288)*'Positive samples'!C288)</f>
        <v/>
      </c>
      <c r="F288" t="str">
        <f>IF(Sheet1!F288="", "",LOG10(Sheet1!F288/Sheet1!G288)*'Positive samples'!F288)</f>
        <v/>
      </c>
      <c r="G288" t="str">
        <f>IF(Sheet1!G288="", "",LOG10(Sheet1!G288/Sheet1!H288)*'Positive samples'!G288)</f>
        <v/>
      </c>
      <c r="I288" t="str">
        <f>IF(Sheet1!I288="", "",LOG10(Sheet1!I288/Sheet1!J288)*'Positive samples'!I288)</f>
        <v/>
      </c>
      <c r="J288" t="str">
        <f>IF(Sheet1!J288="", "",LOG10(Sheet1!J288/Sheet1!K288)*'Positive samples'!J288)</f>
        <v/>
      </c>
      <c r="U288" t="str">
        <f>IF('Positive samples'!U288=0, "", SUM(Normalization!C288, Normalization!F288, Normalization!I288, Normalization!L288, Normalization!O288:O288, Normalization!R288)/'Positive samples'!U288)</f>
        <v/>
      </c>
    </row>
    <row r="289" spans="1:21" x14ac:dyDescent="0.2">
      <c r="A289" s="1">
        <f>Sheet1!A289</f>
        <v>44849</v>
      </c>
      <c r="C289" t="str">
        <f>IF(Sheet1!C289="", "",LOG10(Sheet1!C289/Sheet1!D289)*'Positive samples'!C289)</f>
        <v/>
      </c>
      <c r="F289" t="str">
        <f>IF(Sheet1!F289="", "",LOG10(Sheet1!F289/Sheet1!G289)*'Positive samples'!F289)</f>
        <v/>
      </c>
      <c r="G289" t="str">
        <f>IF(Sheet1!G289="", "",LOG10(Sheet1!G289/Sheet1!H289)*'Positive samples'!G289)</f>
        <v/>
      </c>
      <c r="I289" t="str">
        <f>IF(Sheet1!I289="", "",LOG10(Sheet1!I289/Sheet1!J289)*'Positive samples'!I289)</f>
        <v/>
      </c>
      <c r="J289" t="str">
        <f>IF(Sheet1!J289="", "",LOG10(Sheet1!J289/Sheet1!K289)*'Positive samples'!J289)</f>
        <v/>
      </c>
      <c r="U289" t="str">
        <f>IF('Positive samples'!U289=0, "", SUM(Normalization!C289, Normalization!F289, Normalization!I289, Normalization!L289, Normalization!O289:O289, Normalization!R289)/'Positive samples'!U289)</f>
        <v/>
      </c>
    </row>
    <row r="290" spans="1:21" x14ac:dyDescent="0.2">
      <c r="A290" s="1">
        <f>Sheet1!A290</f>
        <v>44850</v>
      </c>
      <c r="C290">
        <f>IF(Sheet1!C290="", "",LOG10(Sheet1!C290/Sheet1!D290)*'Positive samples'!C290)</f>
        <v>-4.4464924864079212</v>
      </c>
      <c r="F290">
        <f>IF(Sheet1!F290="", "",LOG10(Sheet1!F290/Sheet1!G290)*'Positive samples'!F290)</f>
        <v>-4.3764878519480233</v>
      </c>
      <c r="G290">
        <f>IF(Sheet1!G290="", "",LOG10(Sheet1!G290/Sheet1!H290)*'Positive samples'!G290)</f>
        <v>7.9179255221335483</v>
      </c>
      <c r="I290">
        <f>IF(Sheet1!I290="", "",LOG10(Sheet1!I290/Sheet1!J290)*'Positive samples'!I290)</f>
        <v>-4.2757444362123298</v>
      </c>
      <c r="J290" t="e">
        <f>IF(Sheet1!J290="", "",LOG10(Sheet1!J290/Sheet1!K290)*'Positive samples'!J290)</f>
        <v>#DIV/0!</v>
      </c>
      <c r="U290">
        <f>IF('Positive samples'!U290=0, "", SUM(Normalization!C290, Normalization!F290, Normalization!I290, Normalization!L290, Normalization!O290:O290, Normalization!R290)/'Positive samples'!U290)</f>
        <v>-4.3662415915227575</v>
      </c>
    </row>
    <row r="291" spans="1:21" x14ac:dyDescent="0.2">
      <c r="A291" s="1">
        <f>Sheet1!A291</f>
        <v>44851</v>
      </c>
      <c r="C291" t="str">
        <f>IF(Sheet1!C291="", "",LOG10(Sheet1!C291/Sheet1!D291)*'Positive samples'!C291)</f>
        <v/>
      </c>
      <c r="F291" t="str">
        <f>IF(Sheet1!F291="", "",LOG10(Sheet1!F291/Sheet1!G291)*'Positive samples'!F291)</f>
        <v/>
      </c>
      <c r="G291" t="str">
        <f>IF(Sheet1!G291="", "",LOG10(Sheet1!G291/Sheet1!H291)*'Positive samples'!G291)</f>
        <v/>
      </c>
      <c r="I291" t="str">
        <f>IF(Sheet1!I291="", "",LOG10(Sheet1!I291/Sheet1!J291)*'Positive samples'!I291)</f>
        <v/>
      </c>
      <c r="J291" t="str">
        <f>IF(Sheet1!J291="", "",LOG10(Sheet1!J291/Sheet1!K291)*'Positive samples'!J291)</f>
        <v/>
      </c>
      <c r="U291" t="str">
        <f>IF('Positive samples'!U291=0, "", SUM(Normalization!C291, Normalization!F291, Normalization!I291, Normalization!L291, Normalization!O291:O291, Normalization!R291)/'Positive samples'!U291)</f>
        <v/>
      </c>
    </row>
    <row r="292" spans="1:21" x14ac:dyDescent="0.2">
      <c r="A292" s="1">
        <f>Sheet1!A292</f>
        <v>44852</v>
      </c>
      <c r="C292">
        <f>IF(Sheet1!C292="", "",LOG10(Sheet1!C292/Sheet1!D292)*'Positive samples'!C292)</f>
        <v>-4.3274583238574991</v>
      </c>
      <c r="F292">
        <f>IF(Sheet1!F292="", "",LOG10(Sheet1!F292/Sheet1!G292)*'Positive samples'!F292)</f>
        <v>-4.4216236659229855</v>
      </c>
      <c r="G292">
        <f>IF(Sheet1!G292="", "",LOG10(Sheet1!G292/Sheet1!H292)*'Positive samples'!G292)</f>
        <v>8.4900864516566621</v>
      </c>
      <c r="I292">
        <f>IF(Sheet1!I292="", "",LOG10(Sheet1!I292/Sheet1!J292)*'Positive samples'!I292)</f>
        <v>-4.4394173810042226</v>
      </c>
      <c r="J292" t="e">
        <f>IF(Sheet1!J292="", "",LOG10(Sheet1!J292/Sheet1!K292)*'Positive samples'!J292)</f>
        <v>#DIV/0!</v>
      </c>
      <c r="U292">
        <f>IF('Positive samples'!U292=0, "", SUM(Normalization!C292, Normalization!F292, Normalization!I292, Normalization!L292, Normalization!O292:O292, Normalization!R292)/'Positive samples'!U292)</f>
        <v>-4.3961664569282357</v>
      </c>
    </row>
    <row r="293" spans="1:21" x14ac:dyDescent="0.2">
      <c r="A293" s="1">
        <f>Sheet1!A293</f>
        <v>44853</v>
      </c>
      <c r="C293" t="str">
        <f>IF(Sheet1!C293="", "",LOG10(Sheet1!C293/Sheet1!D293)*'Positive samples'!C293)</f>
        <v/>
      </c>
      <c r="F293" t="str">
        <f>IF(Sheet1!F293="", "",LOG10(Sheet1!F293/Sheet1!G293)*'Positive samples'!F293)</f>
        <v/>
      </c>
      <c r="G293" t="str">
        <f>IF(Sheet1!G293="", "",LOG10(Sheet1!G293/Sheet1!H293)*'Positive samples'!G293)</f>
        <v/>
      </c>
      <c r="I293" t="str">
        <f>IF(Sheet1!I293="", "",LOG10(Sheet1!I293/Sheet1!J293)*'Positive samples'!I293)</f>
        <v/>
      </c>
      <c r="J293" t="str">
        <f>IF(Sheet1!J293="", "",LOG10(Sheet1!J293/Sheet1!K293)*'Positive samples'!J293)</f>
        <v/>
      </c>
      <c r="U293" t="str">
        <f>IF('Positive samples'!U293=0, "", SUM(Normalization!C293, Normalization!F293, Normalization!I293, Normalization!L293, Normalization!O293:O293, Normalization!R293)/'Positive samples'!U293)</f>
        <v/>
      </c>
    </row>
    <row r="294" spans="1:21" x14ac:dyDescent="0.2">
      <c r="A294" s="1">
        <f>Sheet1!A294</f>
        <v>44854</v>
      </c>
      <c r="C294">
        <f>IF(Sheet1!C294="", "",LOG10(Sheet1!C294/Sheet1!D294)*'Positive samples'!C294)</f>
        <v>-4.1489056106856861</v>
      </c>
      <c r="F294">
        <f>IF(Sheet1!F294="", "",LOG10(Sheet1!F294/Sheet1!G294)*'Positive samples'!F294)</f>
        <v>0</v>
      </c>
      <c r="G294">
        <f>IF(Sheet1!G294="", "",LOG10(Sheet1!G294/Sheet1!H294)*'Positive samples'!G294)</f>
        <v>8.2963622696414596</v>
      </c>
      <c r="I294">
        <f>IF(Sheet1!I294="", "",LOG10(Sheet1!I294/Sheet1!J294)*'Positive samples'!I294)</f>
        <v>-4.0933603833630485</v>
      </c>
      <c r="J294" t="e">
        <f>IF(Sheet1!J294="", "",LOG10(Sheet1!J294/Sheet1!K294)*'Positive samples'!J294)</f>
        <v>#DIV/0!</v>
      </c>
      <c r="U294">
        <f>IF('Positive samples'!U294=0, "", SUM(Normalization!C294, Normalization!F294, Normalization!I294, Normalization!L294, Normalization!O294:O294, Normalization!R294)/'Positive samples'!U294)</f>
        <v>-4.1211329970243673</v>
      </c>
    </row>
    <row r="295" spans="1:21" x14ac:dyDescent="0.2">
      <c r="A295" s="1">
        <f>Sheet1!A295</f>
        <v>44855</v>
      </c>
      <c r="C295" t="str">
        <f>IF(Sheet1!C295="", "",LOG10(Sheet1!C295/Sheet1!D295)*'Positive samples'!C295)</f>
        <v/>
      </c>
      <c r="F295" t="str">
        <f>IF(Sheet1!F295="", "",LOG10(Sheet1!F295/Sheet1!G295)*'Positive samples'!F295)</f>
        <v/>
      </c>
      <c r="G295" t="str">
        <f>IF(Sheet1!G295="", "",LOG10(Sheet1!G295/Sheet1!H295)*'Positive samples'!G295)</f>
        <v/>
      </c>
      <c r="I295" t="str">
        <f>IF(Sheet1!I295="", "",LOG10(Sheet1!I295/Sheet1!J295)*'Positive samples'!I295)</f>
        <v/>
      </c>
      <c r="J295" t="str">
        <f>IF(Sheet1!J295="", "",LOG10(Sheet1!J295/Sheet1!K295)*'Positive samples'!J295)</f>
        <v/>
      </c>
      <c r="U295" t="str">
        <f>IF('Positive samples'!U295=0, "", SUM(Normalization!C295, Normalization!F295, Normalization!I295, Normalization!L295, Normalization!O295:O295, Normalization!R295)/'Positive samples'!U295)</f>
        <v/>
      </c>
    </row>
    <row r="296" spans="1:21" x14ac:dyDescent="0.2">
      <c r="A296" s="1">
        <f>Sheet1!A296</f>
        <v>44856</v>
      </c>
      <c r="C296" t="str">
        <f>IF(Sheet1!C296="", "",LOG10(Sheet1!C296/Sheet1!D296)*'Positive samples'!C296)</f>
        <v/>
      </c>
      <c r="F296" t="str">
        <f>IF(Sheet1!F296="", "",LOG10(Sheet1!F296/Sheet1!G296)*'Positive samples'!F296)</f>
        <v/>
      </c>
      <c r="G296" t="str">
        <f>IF(Sheet1!G296="", "",LOG10(Sheet1!G296/Sheet1!H296)*'Positive samples'!G296)</f>
        <v/>
      </c>
      <c r="I296" t="str">
        <f>IF(Sheet1!I296="", "",LOG10(Sheet1!I296/Sheet1!J296)*'Positive samples'!I296)</f>
        <v/>
      </c>
      <c r="J296" t="str">
        <f>IF(Sheet1!J296="", "",LOG10(Sheet1!J296/Sheet1!K296)*'Positive samples'!J296)</f>
        <v/>
      </c>
      <c r="U296" t="str">
        <f>IF('Positive samples'!U296=0, "", SUM(Normalization!C296, Normalization!F296, Normalization!I296, Normalization!L296, Normalization!O296:O296, Normalization!R296)/'Positive samples'!U296)</f>
        <v/>
      </c>
    </row>
    <row r="297" spans="1:21" x14ac:dyDescent="0.2">
      <c r="A297" s="1">
        <f>Sheet1!A297</f>
        <v>44857</v>
      </c>
      <c r="C297">
        <f>IF(Sheet1!C297="", "",LOG10(Sheet1!C297/Sheet1!D297)*'Positive samples'!C297)</f>
        <v>0</v>
      </c>
      <c r="F297">
        <f>IF(Sheet1!F297="", "",LOG10(Sheet1!F297/Sheet1!G297)*'Positive samples'!F297)</f>
        <v>-4.7391196783038767</v>
      </c>
      <c r="G297">
        <f>IF(Sheet1!G297="", "",LOG10(Sheet1!G297/Sheet1!H297)*'Positive samples'!G297)</f>
        <v>8.4496522428642518</v>
      </c>
      <c r="I297">
        <f>IF(Sheet1!I297="", "",LOG10(Sheet1!I297/Sheet1!J297)*'Positive samples'!I297)</f>
        <v>-4.1353877255304372</v>
      </c>
      <c r="J297" t="e">
        <f>IF(Sheet1!J297="", "",LOG10(Sheet1!J297/Sheet1!K297)*'Positive samples'!J297)</f>
        <v>#DIV/0!</v>
      </c>
      <c r="U297">
        <f>IF('Positive samples'!U297=0, "", SUM(Normalization!C297, Normalization!F297, Normalization!I297, Normalization!L297, Normalization!O297:O297, Normalization!R297)/'Positive samples'!U297)</f>
        <v>-4.4372537019171574</v>
      </c>
    </row>
    <row r="298" spans="1:21" x14ac:dyDescent="0.2">
      <c r="A298" s="1">
        <f>Sheet1!A298</f>
        <v>44858</v>
      </c>
      <c r="C298" t="str">
        <f>IF(Sheet1!C298="", "",LOG10(Sheet1!C298/Sheet1!D298)*'Positive samples'!C298)</f>
        <v/>
      </c>
      <c r="F298" t="str">
        <f>IF(Sheet1!F298="", "",LOG10(Sheet1!F298/Sheet1!G298)*'Positive samples'!F298)</f>
        <v/>
      </c>
      <c r="G298" t="str">
        <f>IF(Sheet1!G298="", "",LOG10(Sheet1!G298/Sheet1!H298)*'Positive samples'!G298)</f>
        <v/>
      </c>
      <c r="I298" t="str">
        <f>IF(Sheet1!I298="", "",LOG10(Sheet1!I298/Sheet1!J298)*'Positive samples'!I298)</f>
        <v/>
      </c>
      <c r="J298" t="str">
        <f>IF(Sheet1!J298="", "",LOG10(Sheet1!J298/Sheet1!K298)*'Positive samples'!J298)</f>
        <v/>
      </c>
      <c r="U298" t="str">
        <f>IF('Positive samples'!U298=0, "", SUM(Normalization!C298, Normalization!F298, Normalization!I298, Normalization!L298, Normalization!O298:O298, Normalization!R298)/'Positive samples'!U298)</f>
        <v/>
      </c>
    </row>
    <row r="299" spans="1:21" x14ac:dyDescent="0.2">
      <c r="A299" s="1">
        <f>Sheet1!A299</f>
        <v>44859</v>
      </c>
      <c r="C299">
        <f>IF(Sheet1!C299="", "",LOG10(Sheet1!C299/Sheet1!D299)*'Positive samples'!C299)</f>
        <v>-4.2055952667324297</v>
      </c>
      <c r="F299">
        <f>IF(Sheet1!F299="", "",LOG10(Sheet1!F299/Sheet1!G299)*'Positive samples'!F299)</f>
        <v>-4.2027929002663598</v>
      </c>
      <c r="G299">
        <f>IF(Sheet1!G299="", "",LOG10(Sheet1!G299/Sheet1!H299)*'Positive samples'!G299)</f>
        <v>8.284382814272206</v>
      </c>
      <c r="I299">
        <f>IF(Sheet1!I299="", "",LOG10(Sheet1!I299/Sheet1!J299)*'Positive samples'!I299)</f>
        <v>-4.1915753944921201</v>
      </c>
      <c r="J299" t="e">
        <f>IF(Sheet1!J299="", "",LOG10(Sheet1!J299/Sheet1!K299)*'Positive samples'!J299)</f>
        <v>#DIV/0!</v>
      </c>
      <c r="U299">
        <f>IF('Positive samples'!U299=0, "", SUM(Normalization!C299, Normalization!F299, Normalization!I299, Normalization!L299, Normalization!O299:O299, Normalization!R299)/'Positive samples'!U299)</f>
        <v>-4.1999878538303035</v>
      </c>
    </row>
    <row r="300" spans="1:21" x14ac:dyDescent="0.2">
      <c r="A300" s="1">
        <f>Sheet1!A300</f>
        <v>44860</v>
      </c>
      <c r="C300" t="str">
        <f>IF(Sheet1!C300="", "",LOG10(Sheet1!C300/Sheet1!D300)*'Positive samples'!C300)</f>
        <v/>
      </c>
      <c r="F300" t="str">
        <f>IF(Sheet1!F300="", "",LOG10(Sheet1!F300/Sheet1!G300)*'Positive samples'!F300)</f>
        <v/>
      </c>
      <c r="G300" t="str">
        <f>IF(Sheet1!G300="", "",LOG10(Sheet1!G300/Sheet1!H300)*'Positive samples'!G300)</f>
        <v/>
      </c>
      <c r="I300" t="str">
        <f>IF(Sheet1!I300="", "",LOG10(Sheet1!I300/Sheet1!J300)*'Positive samples'!I300)</f>
        <v/>
      </c>
      <c r="J300" t="str">
        <f>IF(Sheet1!J300="", "",LOG10(Sheet1!J300/Sheet1!K300)*'Positive samples'!J300)</f>
        <v/>
      </c>
      <c r="U300" t="str">
        <f>IF('Positive samples'!U300=0, "", SUM(Normalization!C300, Normalization!F300, Normalization!I300, Normalization!L300, Normalization!O300:O300, Normalization!R300)/'Positive samples'!U300)</f>
        <v/>
      </c>
    </row>
    <row r="301" spans="1:21" x14ac:dyDescent="0.2">
      <c r="A301" s="1">
        <f>Sheet1!A301</f>
        <v>44861</v>
      </c>
      <c r="C301">
        <f>IF(Sheet1!C301="", "",LOG10(Sheet1!C301/Sheet1!D301)*'Positive samples'!C301)</f>
        <v>-4.2841991186659314</v>
      </c>
      <c r="F301">
        <f>IF(Sheet1!F301="", "",LOG10(Sheet1!F301/Sheet1!G301)*'Positive samples'!F301)</f>
        <v>-4.2956756089191419</v>
      </c>
      <c r="G301">
        <f>IF(Sheet1!G301="", "",LOG10(Sheet1!G301/Sheet1!H301)*'Positive samples'!G301)</f>
        <v>8.4346648673712075</v>
      </c>
      <c r="I301">
        <f>IF(Sheet1!I301="", "",LOG10(Sheet1!I301/Sheet1!J301)*'Positive samples'!I301)</f>
        <v>-3.994129075091533</v>
      </c>
      <c r="J301" t="e">
        <f>IF(Sheet1!J301="", "",LOG10(Sheet1!J301/Sheet1!K301)*'Positive samples'!J301)</f>
        <v>#DIV/0!</v>
      </c>
      <c r="U301">
        <f>IF('Positive samples'!U301=0, "", SUM(Normalization!C301, Normalization!F301, Normalization!I301, Normalization!L301, Normalization!O301:O301, Normalization!R301)/'Positive samples'!U301)</f>
        <v>-4.1913346008922021</v>
      </c>
    </row>
    <row r="302" spans="1:21" x14ac:dyDescent="0.2">
      <c r="A302" s="1">
        <f>Sheet1!A302</f>
        <v>44862</v>
      </c>
      <c r="C302" t="str">
        <f>IF(Sheet1!C302="", "",LOG10(Sheet1!C302/Sheet1!D302)*'Positive samples'!C302)</f>
        <v/>
      </c>
      <c r="F302" t="str">
        <f>IF(Sheet1!F302="", "",LOG10(Sheet1!F302/Sheet1!G302)*'Positive samples'!F302)</f>
        <v/>
      </c>
      <c r="G302" t="str">
        <f>IF(Sheet1!G302="", "",LOG10(Sheet1!G302/Sheet1!H302)*'Positive samples'!G302)</f>
        <v/>
      </c>
      <c r="I302" t="str">
        <f>IF(Sheet1!I302="", "",LOG10(Sheet1!I302/Sheet1!J302)*'Positive samples'!I302)</f>
        <v/>
      </c>
      <c r="J302" t="str">
        <f>IF(Sheet1!J302="", "",LOG10(Sheet1!J302/Sheet1!K302)*'Positive samples'!J302)</f>
        <v/>
      </c>
      <c r="U302" t="str">
        <f>IF('Positive samples'!U302=0, "", SUM(Normalization!C302, Normalization!F302, Normalization!I302, Normalization!L302, Normalization!O302:O302, Normalization!R302)/'Positive samples'!U302)</f>
        <v/>
      </c>
    </row>
    <row r="303" spans="1:21" x14ac:dyDescent="0.2">
      <c r="A303" s="1">
        <f>Sheet1!A303</f>
        <v>44863</v>
      </c>
      <c r="C303" t="str">
        <f>IF(Sheet1!C303="", "",LOG10(Sheet1!C303/Sheet1!D303)*'Positive samples'!C303)</f>
        <v/>
      </c>
      <c r="F303" t="str">
        <f>IF(Sheet1!F303="", "",LOG10(Sheet1!F303/Sheet1!G303)*'Positive samples'!F303)</f>
        <v/>
      </c>
      <c r="G303" t="str">
        <f>IF(Sheet1!G303="", "",LOG10(Sheet1!G303/Sheet1!H303)*'Positive samples'!G303)</f>
        <v/>
      </c>
      <c r="I303" t="str">
        <f>IF(Sheet1!I303="", "",LOG10(Sheet1!I303/Sheet1!J303)*'Positive samples'!I303)</f>
        <v/>
      </c>
      <c r="J303" t="str">
        <f>IF(Sheet1!J303="", "",LOG10(Sheet1!J303/Sheet1!K303)*'Positive samples'!J303)</f>
        <v/>
      </c>
      <c r="U303" t="str">
        <f>IF('Positive samples'!U303=0, "", SUM(Normalization!C303, Normalization!F303, Normalization!I303, Normalization!L303, Normalization!O303:O303, Normalization!R303)/'Positive samples'!U303)</f>
        <v/>
      </c>
    </row>
    <row r="304" spans="1:21" x14ac:dyDescent="0.2">
      <c r="A304" s="1">
        <f>Sheet1!A304</f>
        <v>44864</v>
      </c>
      <c r="C304">
        <f>IF(Sheet1!C304="", "",LOG10(Sheet1!C304/Sheet1!D304)*'Positive samples'!C304)</f>
        <v>-4.4348962927199072</v>
      </c>
      <c r="F304">
        <f>IF(Sheet1!F304="", "",LOG10(Sheet1!F304/Sheet1!G304)*'Positive samples'!F304)</f>
        <v>-4.4013014425702863</v>
      </c>
      <c r="G304">
        <f>IF(Sheet1!G304="", "",LOG10(Sheet1!G304/Sheet1!H304)*'Positive samples'!G304)</f>
        <v>8.3039471911076124</v>
      </c>
      <c r="I304">
        <f>IF(Sheet1!I304="", "",LOG10(Sheet1!I304/Sheet1!J304)*'Positive samples'!I304)</f>
        <v>-4.1734842599200892</v>
      </c>
      <c r="J304" t="e">
        <f>IF(Sheet1!J304="", "",LOG10(Sheet1!J304/Sheet1!K304)*'Positive samples'!J304)</f>
        <v>#DIV/0!</v>
      </c>
      <c r="U304">
        <f>IF('Positive samples'!U304=0, "", SUM(Normalization!C304, Normalization!F304, Normalization!I304, Normalization!L304, Normalization!O304:O304, Normalization!R304)/'Positive samples'!U304)</f>
        <v>-4.3365606650700945</v>
      </c>
    </row>
    <row r="305" spans="1:21" x14ac:dyDescent="0.2">
      <c r="A305" s="1">
        <f>Sheet1!A305</f>
        <v>44865</v>
      </c>
      <c r="C305" t="str">
        <f>IF(Sheet1!C305="", "",LOG10(Sheet1!C305/Sheet1!D305)*'Positive samples'!C305)</f>
        <v/>
      </c>
      <c r="F305" t="str">
        <f>IF(Sheet1!F305="", "",LOG10(Sheet1!F305/Sheet1!G305)*'Positive samples'!F305)</f>
        <v/>
      </c>
      <c r="G305" t="str">
        <f>IF(Sheet1!G305="", "",LOG10(Sheet1!G305/Sheet1!H305)*'Positive samples'!G305)</f>
        <v/>
      </c>
      <c r="I305" t="str">
        <f>IF(Sheet1!I305="", "",LOG10(Sheet1!I305/Sheet1!J305)*'Positive samples'!I305)</f>
        <v/>
      </c>
      <c r="J305" t="str">
        <f>IF(Sheet1!J305="", "",LOG10(Sheet1!J305/Sheet1!K305)*'Positive samples'!J305)</f>
        <v/>
      </c>
      <c r="U305" t="str">
        <f>IF('Positive samples'!U305=0, "", SUM(Normalization!C305, Normalization!F305, Normalization!I305, Normalization!L305, Normalization!O305:O305, Normalization!R305)/'Positive samples'!U305)</f>
        <v/>
      </c>
    </row>
    <row r="306" spans="1:21" x14ac:dyDescent="0.2">
      <c r="A306" s="1">
        <f>Sheet1!A306</f>
        <v>44866</v>
      </c>
      <c r="C306">
        <f>IF(Sheet1!C306="", "",LOG10(Sheet1!C306/Sheet1!D306)*'Positive samples'!C306)</f>
        <v>-4.1564837628471532</v>
      </c>
      <c r="F306">
        <f>IF(Sheet1!F306="", "",LOG10(Sheet1!F306/Sheet1!G306)*'Positive samples'!F306)</f>
        <v>-4.7013485673190774</v>
      </c>
      <c r="G306">
        <f>IF(Sheet1!G306="", "",LOG10(Sheet1!G306/Sheet1!H306)*'Positive samples'!G306)</f>
        <v>9.289869002176216</v>
      </c>
      <c r="I306">
        <f>IF(Sheet1!I306="", "",LOG10(Sheet1!I306/Sheet1!J306)*'Positive samples'!I306)</f>
        <v>-4.2065009728154221</v>
      </c>
      <c r="J306" t="e">
        <f>IF(Sheet1!J306="", "",LOG10(Sheet1!J306/Sheet1!K306)*'Positive samples'!J306)</f>
        <v>#DIV/0!</v>
      </c>
      <c r="U306">
        <f>IF('Positive samples'!U306=0, "", SUM(Normalization!C306, Normalization!F306, Normalization!I306, Normalization!L306, Normalization!O306:O306, Normalization!R306)/'Positive samples'!U306)</f>
        <v>-4.3547777676605506</v>
      </c>
    </row>
    <row r="307" spans="1:21" x14ac:dyDescent="0.2">
      <c r="A307" s="1">
        <f>Sheet1!A307</f>
        <v>44867</v>
      </c>
      <c r="C307" t="str">
        <f>IF(Sheet1!C307="", "",LOG10(Sheet1!C307/Sheet1!D307)*'Positive samples'!C307)</f>
        <v/>
      </c>
      <c r="F307" t="str">
        <f>IF(Sheet1!F307="", "",LOG10(Sheet1!F307/Sheet1!G307)*'Positive samples'!F307)</f>
        <v/>
      </c>
      <c r="G307" t="str">
        <f>IF(Sheet1!G307="", "",LOG10(Sheet1!G307/Sheet1!H307)*'Positive samples'!G307)</f>
        <v/>
      </c>
      <c r="I307" t="str">
        <f>IF(Sheet1!I307="", "",LOG10(Sheet1!I307/Sheet1!J307)*'Positive samples'!I307)</f>
        <v/>
      </c>
      <c r="J307" t="str">
        <f>IF(Sheet1!J307="", "",LOG10(Sheet1!J307/Sheet1!K307)*'Positive samples'!J307)</f>
        <v/>
      </c>
      <c r="U307" t="str">
        <f>IF('Positive samples'!U307=0, "", SUM(Normalization!C307, Normalization!F307, Normalization!I307, Normalization!L307, Normalization!O307:O307, Normalization!R307)/'Positive samples'!U307)</f>
        <v/>
      </c>
    </row>
    <row r="308" spans="1:21" x14ac:dyDescent="0.2">
      <c r="A308" s="1">
        <f>Sheet1!A308</f>
        <v>44868</v>
      </c>
      <c r="C308">
        <f>IF(Sheet1!C308="", "",LOG10(Sheet1!C308/Sheet1!D308)*'Positive samples'!C308)</f>
        <v>-5.0954444354295862</v>
      </c>
      <c r="F308">
        <f>IF(Sheet1!F308="", "",LOG10(Sheet1!F308/Sheet1!G308)*'Positive samples'!F308)</f>
        <v>-4.2730971236242308</v>
      </c>
      <c r="G308">
        <f>IF(Sheet1!G308="", "",LOG10(Sheet1!G308/Sheet1!H308)*'Positive samples'!G308)</f>
        <v>7.9742236866425484</v>
      </c>
      <c r="I308">
        <f>IF(Sheet1!I308="", "",LOG10(Sheet1!I308/Sheet1!J308)*'Positive samples'!I308)</f>
        <v>-4.2256087706743228</v>
      </c>
      <c r="J308" t="e">
        <f>IF(Sheet1!J308="", "",LOG10(Sheet1!J308/Sheet1!K308)*'Positive samples'!J308)</f>
        <v>#DIV/0!</v>
      </c>
      <c r="U308">
        <f>IF('Positive samples'!U308=0, "", SUM(Normalization!C308, Normalization!F308, Normalization!I308, Normalization!L308, Normalization!O308:O308, Normalization!R308)/'Positive samples'!U308)</f>
        <v>-4.5313834432427136</v>
      </c>
    </row>
    <row r="309" spans="1:21" x14ac:dyDescent="0.2">
      <c r="A309" s="1">
        <f>Sheet1!A309</f>
        <v>44869</v>
      </c>
      <c r="C309" t="str">
        <f>IF(Sheet1!C309="", "",LOG10(Sheet1!C309/Sheet1!D309)*'Positive samples'!C309)</f>
        <v/>
      </c>
      <c r="F309" t="str">
        <f>IF(Sheet1!F309="", "",LOG10(Sheet1!F309/Sheet1!G309)*'Positive samples'!F309)</f>
        <v/>
      </c>
      <c r="G309" t="str">
        <f>IF(Sheet1!G309="", "",LOG10(Sheet1!G309/Sheet1!H309)*'Positive samples'!G309)</f>
        <v/>
      </c>
      <c r="I309" t="str">
        <f>IF(Sheet1!I309="", "",LOG10(Sheet1!I309/Sheet1!J309)*'Positive samples'!I309)</f>
        <v/>
      </c>
      <c r="J309" t="str">
        <f>IF(Sheet1!J309="", "",LOG10(Sheet1!J309/Sheet1!K309)*'Positive samples'!J309)</f>
        <v/>
      </c>
      <c r="U309" t="str">
        <f>IF('Positive samples'!U309=0, "", SUM(Normalization!C309, Normalization!F309, Normalization!I309, Normalization!L309, Normalization!O309:O309, Normalization!R309)/'Positive samples'!U309)</f>
        <v/>
      </c>
    </row>
    <row r="310" spans="1:21" x14ac:dyDescent="0.2">
      <c r="A310" s="1">
        <f>Sheet1!A310</f>
        <v>44870</v>
      </c>
      <c r="C310" t="str">
        <f>IF(Sheet1!C310="", "",LOG10(Sheet1!C310/Sheet1!D310)*'Positive samples'!C310)</f>
        <v/>
      </c>
      <c r="F310" t="str">
        <f>IF(Sheet1!F310="", "",LOG10(Sheet1!F310/Sheet1!G310)*'Positive samples'!F310)</f>
        <v/>
      </c>
      <c r="G310" t="str">
        <f>IF(Sheet1!G310="", "",LOG10(Sheet1!G310/Sheet1!H310)*'Positive samples'!G310)</f>
        <v/>
      </c>
      <c r="I310" t="str">
        <f>IF(Sheet1!I310="", "",LOG10(Sheet1!I310/Sheet1!J310)*'Positive samples'!I310)</f>
        <v/>
      </c>
      <c r="J310" t="str">
        <f>IF(Sheet1!J310="", "",LOG10(Sheet1!J310/Sheet1!K310)*'Positive samples'!J310)</f>
        <v/>
      </c>
      <c r="U310" t="str">
        <f>IF('Positive samples'!U310=0, "", SUM(Normalization!C310, Normalization!F310, Normalization!I310, Normalization!L310, Normalization!O310:O310, Normalization!R310)/'Positive samples'!U310)</f>
        <v/>
      </c>
    </row>
    <row r="311" spans="1:21" x14ac:dyDescent="0.2">
      <c r="A311" s="1">
        <f>Sheet1!A311</f>
        <v>44871</v>
      </c>
      <c r="C311">
        <f>IF(Sheet1!C311="", "",LOG10(Sheet1!C311/Sheet1!D311)*'Positive samples'!C311)</f>
        <v>-4.4483622846124922</v>
      </c>
      <c r="F311">
        <f>IF(Sheet1!F311="", "",LOG10(Sheet1!F311/Sheet1!G311)*'Positive samples'!F311)</f>
        <v>-4.546863135678942</v>
      </c>
      <c r="G311">
        <f>IF(Sheet1!G311="", "",LOG10(Sheet1!G311/Sheet1!H311)*'Positive samples'!G311)</f>
        <v>8.3436575377622475</v>
      </c>
      <c r="I311">
        <f>IF(Sheet1!I311="", "",LOG10(Sheet1!I311/Sheet1!J311)*'Positive samples'!I311)</f>
        <v>-4.1630232352751646</v>
      </c>
      <c r="J311" t="e">
        <f>IF(Sheet1!J311="", "",LOG10(Sheet1!J311/Sheet1!K311)*'Positive samples'!J311)</f>
        <v>#DIV/0!</v>
      </c>
      <c r="U311">
        <f>IF('Positive samples'!U311=0, "", SUM(Normalization!C311, Normalization!F311, Normalization!I311, Normalization!L311, Normalization!O311:O311, Normalization!R311)/'Positive samples'!U311)</f>
        <v>-4.3860828851888662</v>
      </c>
    </row>
    <row r="312" spans="1:21" x14ac:dyDescent="0.2">
      <c r="A312" s="1">
        <f>Sheet1!A312</f>
        <v>44872</v>
      </c>
      <c r="C312" t="str">
        <f>IF(Sheet1!C312="", "",LOG10(Sheet1!C312/Sheet1!D312)*'Positive samples'!C312)</f>
        <v/>
      </c>
      <c r="F312" t="str">
        <f>IF(Sheet1!F312="", "",LOG10(Sheet1!F312/Sheet1!G312)*'Positive samples'!F312)</f>
        <v/>
      </c>
      <c r="G312" t="str">
        <f>IF(Sheet1!G312="", "",LOG10(Sheet1!G312/Sheet1!H312)*'Positive samples'!G312)</f>
        <v/>
      </c>
      <c r="I312" t="str">
        <f>IF(Sheet1!I312="", "",LOG10(Sheet1!I312/Sheet1!J312)*'Positive samples'!I312)</f>
        <v/>
      </c>
      <c r="J312" t="str">
        <f>IF(Sheet1!J312="", "",LOG10(Sheet1!J312/Sheet1!K312)*'Positive samples'!J312)</f>
        <v/>
      </c>
      <c r="U312" t="str">
        <f>IF('Positive samples'!U312=0, "", SUM(Normalization!C312, Normalization!F312, Normalization!I312, Normalization!L312, Normalization!O312:O312, Normalization!R312)/'Positive samples'!U312)</f>
        <v/>
      </c>
    </row>
    <row r="313" spans="1:21" x14ac:dyDescent="0.2">
      <c r="A313" s="1">
        <f>Sheet1!A313</f>
        <v>44873</v>
      </c>
      <c r="C313" t="str">
        <f>IF(Sheet1!C313="", "",LOG10(Sheet1!C313/Sheet1!D313)*'Positive samples'!C313)</f>
        <v/>
      </c>
      <c r="F313" t="str">
        <f>IF(Sheet1!F313="", "",LOG10(Sheet1!F313/Sheet1!G313)*'Positive samples'!F313)</f>
        <v/>
      </c>
      <c r="G313" t="str">
        <f>IF(Sheet1!G313="", "",LOG10(Sheet1!G313/Sheet1!H313)*'Positive samples'!G313)</f>
        <v/>
      </c>
      <c r="I313" t="str">
        <f>IF(Sheet1!I313="", "",LOG10(Sheet1!I313/Sheet1!J313)*'Positive samples'!I313)</f>
        <v/>
      </c>
      <c r="J313" t="str">
        <f>IF(Sheet1!J313="", "",LOG10(Sheet1!J313/Sheet1!K313)*'Positive samples'!J313)</f>
        <v/>
      </c>
      <c r="U313" t="str">
        <f>IF('Positive samples'!U313=0, "", SUM(Normalization!C313, Normalization!F313, Normalization!I313, Normalization!L313, Normalization!O313:O313, Normalization!R313)/'Positive samples'!U313)</f>
        <v/>
      </c>
    </row>
    <row r="314" spans="1:21" x14ac:dyDescent="0.2">
      <c r="A314" s="1">
        <f>Sheet1!A314</f>
        <v>44874</v>
      </c>
      <c r="C314" t="str">
        <f>IF(Sheet1!C314="", "",LOG10(Sheet1!C314/Sheet1!D314)*'Positive samples'!C314)</f>
        <v/>
      </c>
      <c r="F314" t="str">
        <f>IF(Sheet1!F314="", "",LOG10(Sheet1!F314/Sheet1!G314)*'Positive samples'!F314)</f>
        <v/>
      </c>
      <c r="G314" t="str">
        <f>IF(Sheet1!G314="", "",LOG10(Sheet1!G314/Sheet1!H314)*'Positive samples'!G314)</f>
        <v/>
      </c>
      <c r="I314" t="str">
        <f>IF(Sheet1!I314="", "",LOG10(Sheet1!I314/Sheet1!J314)*'Positive samples'!I314)</f>
        <v/>
      </c>
      <c r="J314" t="str">
        <f>IF(Sheet1!J314="", "",LOG10(Sheet1!J314/Sheet1!K314)*'Positive samples'!J314)</f>
        <v/>
      </c>
      <c r="U314" t="str">
        <f>IF('Positive samples'!U314=0, "", SUM(Normalization!C314, Normalization!F314, Normalization!I314, Normalization!L314, Normalization!O314:O314, Normalization!R314)/'Positive samples'!U314)</f>
        <v/>
      </c>
    </row>
    <row r="315" spans="1:21" x14ac:dyDescent="0.2">
      <c r="A315" s="1">
        <f>Sheet1!A315</f>
        <v>44875</v>
      </c>
      <c r="C315">
        <f>IF(Sheet1!C315="", "",LOG10(Sheet1!C315/Sheet1!D315)*'Positive samples'!C315)</f>
        <v>-4.3155569848054771</v>
      </c>
      <c r="F315">
        <f>IF(Sheet1!F315="", "",LOG10(Sheet1!F315/Sheet1!G315)*'Positive samples'!F315)</f>
        <v>-4.2110041885759468</v>
      </c>
      <c r="G315">
        <f>IF(Sheet1!G315="", "",LOG10(Sheet1!G315/Sheet1!H315)*'Positive samples'!G315)</f>
        <v>8.5772576601998907</v>
      </c>
      <c r="I315">
        <f>IF(Sheet1!I315="", "",LOG10(Sheet1!I315/Sheet1!J315)*'Positive samples'!I315)</f>
        <v>-4.0555453930121814</v>
      </c>
      <c r="J315" t="e">
        <f>IF(Sheet1!J315="", "",LOG10(Sheet1!J315/Sheet1!K315)*'Positive samples'!J315)</f>
        <v>#DIV/0!</v>
      </c>
      <c r="U315">
        <f>IF('Positive samples'!U315=0, "", SUM(Normalization!C315, Normalization!F315, Normalization!I315, Normalization!L315, Normalization!O315:O315, Normalization!R315)/'Positive samples'!U315)</f>
        <v>-4.1940355221312018</v>
      </c>
    </row>
    <row r="316" spans="1:21" x14ac:dyDescent="0.2">
      <c r="A316" s="1">
        <f>Sheet1!A316</f>
        <v>44876</v>
      </c>
      <c r="C316" t="str">
        <f>IF(Sheet1!C316="", "",LOG10(Sheet1!C316/Sheet1!D316)*'Positive samples'!C316)</f>
        <v/>
      </c>
      <c r="F316" t="str">
        <f>IF(Sheet1!F316="", "",LOG10(Sheet1!F316/Sheet1!G316)*'Positive samples'!F316)</f>
        <v/>
      </c>
      <c r="G316" t="str">
        <f>IF(Sheet1!G316="", "",LOG10(Sheet1!G316/Sheet1!H316)*'Positive samples'!G316)</f>
        <v/>
      </c>
      <c r="I316" t="str">
        <f>IF(Sheet1!I316="", "",LOG10(Sheet1!I316/Sheet1!J316)*'Positive samples'!I316)</f>
        <v/>
      </c>
      <c r="J316" t="str">
        <f>IF(Sheet1!J316="", "",LOG10(Sheet1!J316/Sheet1!K316)*'Positive samples'!J316)</f>
        <v/>
      </c>
      <c r="U316" t="str">
        <f>IF('Positive samples'!U316=0, "", SUM(Normalization!C316, Normalization!F316, Normalization!I316, Normalization!L316, Normalization!O316:O316, Normalization!R316)/'Positive samples'!U316)</f>
        <v/>
      </c>
    </row>
    <row r="317" spans="1:21" x14ac:dyDescent="0.2">
      <c r="A317" s="1">
        <f>Sheet1!A317</f>
        <v>44877</v>
      </c>
      <c r="C317" t="str">
        <f>IF(Sheet1!C317="", "",LOG10(Sheet1!C317/Sheet1!D317)*'Positive samples'!C317)</f>
        <v/>
      </c>
      <c r="F317" t="str">
        <f>IF(Sheet1!F317="", "",LOG10(Sheet1!F317/Sheet1!G317)*'Positive samples'!F317)</f>
        <v/>
      </c>
      <c r="G317" t="str">
        <f>IF(Sheet1!G317="", "",LOG10(Sheet1!G317/Sheet1!H317)*'Positive samples'!G317)</f>
        <v/>
      </c>
      <c r="I317" t="str">
        <f>IF(Sheet1!I317="", "",LOG10(Sheet1!I317/Sheet1!J317)*'Positive samples'!I317)</f>
        <v/>
      </c>
      <c r="J317" t="str">
        <f>IF(Sheet1!J317="", "",LOG10(Sheet1!J317/Sheet1!K317)*'Positive samples'!J317)</f>
        <v/>
      </c>
      <c r="U317" t="str">
        <f>IF('Positive samples'!U317=0, "", SUM(Normalization!C317, Normalization!F317, Normalization!I317, Normalization!L317, Normalization!O317:O317, Normalization!R317)/'Positive samples'!U317)</f>
        <v/>
      </c>
    </row>
    <row r="318" spans="1:21" x14ac:dyDescent="0.2">
      <c r="A318" s="1">
        <f>Sheet1!A318</f>
        <v>44878</v>
      </c>
      <c r="C318">
        <f>IF(Sheet1!C318="", "",LOG10(Sheet1!C318/Sheet1!D318)*'Positive samples'!C318)</f>
        <v>-3.9334044155679595</v>
      </c>
      <c r="F318">
        <f>IF(Sheet1!F318="", "",LOG10(Sheet1!F318/Sheet1!G318)*'Positive samples'!F318)</f>
        <v>0</v>
      </c>
      <c r="G318">
        <f>IF(Sheet1!G318="", "",LOG10(Sheet1!G318/Sheet1!H318)*'Positive samples'!G318)</f>
        <v>8.0548147116279267</v>
      </c>
      <c r="I318">
        <f>IF(Sheet1!I318="", "",LOG10(Sheet1!I318/Sheet1!J318)*'Positive samples'!I318)</f>
        <v>-4.2628217260106238</v>
      </c>
      <c r="J318" t="e">
        <f>IF(Sheet1!J318="", "",LOG10(Sheet1!J318/Sheet1!K318)*'Positive samples'!J318)</f>
        <v>#DIV/0!</v>
      </c>
      <c r="U318">
        <f>IF('Positive samples'!U318=0, "", SUM(Normalization!C318, Normalization!F318, Normalization!I318, Normalization!L318, Normalization!O318:O318, Normalization!R318)/'Positive samples'!U318)</f>
        <v>-4.0981130707892914</v>
      </c>
    </row>
    <row r="319" spans="1:21" x14ac:dyDescent="0.2">
      <c r="A319" s="1">
        <f>Sheet1!A319</f>
        <v>44879</v>
      </c>
      <c r="C319" t="str">
        <f>IF(Sheet1!C319="", "",LOG10(Sheet1!C319/Sheet1!D319)*'Positive samples'!C319)</f>
        <v/>
      </c>
      <c r="F319" t="str">
        <f>IF(Sheet1!F319="", "",LOG10(Sheet1!F319/Sheet1!G319)*'Positive samples'!F319)</f>
        <v/>
      </c>
      <c r="G319" t="str">
        <f>IF(Sheet1!G319="", "",LOG10(Sheet1!G319/Sheet1!H319)*'Positive samples'!G319)</f>
        <v/>
      </c>
      <c r="I319" t="str">
        <f>IF(Sheet1!I319="", "",LOG10(Sheet1!I319/Sheet1!J319)*'Positive samples'!I319)</f>
        <v/>
      </c>
      <c r="J319" t="str">
        <f>IF(Sheet1!J319="", "",LOG10(Sheet1!J319/Sheet1!K319)*'Positive samples'!J319)</f>
        <v/>
      </c>
      <c r="U319" t="str">
        <f>IF('Positive samples'!U319=0, "", SUM(Normalization!C319, Normalization!F319, Normalization!I319, Normalization!L319, Normalization!O319:O319, Normalization!R319)/'Positive samples'!U319)</f>
        <v/>
      </c>
    </row>
    <row r="320" spans="1:21" x14ac:dyDescent="0.2">
      <c r="A320" s="1">
        <f>Sheet1!A320</f>
        <v>44880</v>
      </c>
      <c r="C320">
        <f>IF(Sheet1!C320="", "",LOG10(Sheet1!C320/Sheet1!D320)*'Positive samples'!C320)</f>
        <v>-4.2005122680577882</v>
      </c>
      <c r="F320">
        <f>IF(Sheet1!F320="", "",LOG10(Sheet1!F320/Sheet1!G320)*'Positive samples'!F320)</f>
        <v>-4.1831721867686333</v>
      </c>
      <c r="G320">
        <f>IF(Sheet1!G320="", "",LOG10(Sheet1!G320/Sheet1!H320)*'Positive samples'!G320)</f>
        <v>8.3505128512461244</v>
      </c>
      <c r="I320">
        <f>IF(Sheet1!I320="", "",LOG10(Sheet1!I320/Sheet1!J320)*'Positive samples'!I320)</f>
        <v>-4.1092696772888395</v>
      </c>
      <c r="J320" t="e">
        <f>IF(Sheet1!J320="", "",LOG10(Sheet1!J320/Sheet1!K320)*'Positive samples'!J320)</f>
        <v>#DIV/0!</v>
      </c>
      <c r="U320">
        <f>IF('Positive samples'!U320=0, "", SUM(Normalization!C320, Normalization!F320, Normalization!I320, Normalization!L320, Normalization!O320:O320, Normalization!R320)/'Positive samples'!U320)</f>
        <v>-4.1643180440384207</v>
      </c>
    </row>
    <row r="321" spans="1:21" x14ac:dyDescent="0.2">
      <c r="A321" s="1">
        <f>Sheet1!A321</f>
        <v>44881</v>
      </c>
      <c r="C321" t="str">
        <f>IF(Sheet1!C321="", "",LOG10(Sheet1!C321/Sheet1!D321)*'Positive samples'!C321)</f>
        <v/>
      </c>
      <c r="F321" t="str">
        <f>IF(Sheet1!F321="", "",LOG10(Sheet1!F321/Sheet1!G321)*'Positive samples'!F321)</f>
        <v/>
      </c>
      <c r="G321" t="str">
        <f>IF(Sheet1!G321="", "",LOG10(Sheet1!G321/Sheet1!H321)*'Positive samples'!G321)</f>
        <v/>
      </c>
      <c r="I321" t="str">
        <f>IF(Sheet1!I321="", "",LOG10(Sheet1!I321/Sheet1!J321)*'Positive samples'!I321)</f>
        <v/>
      </c>
      <c r="J321" t="str">
        <f>IF(Sheet1!J321="", "",LOG10(Sheet1!J321/Sheet1!K321)*'Positive samples'!J321)</f>
        <v/>
      </c>
      <c r="U321" t="str">
        <f>IF('Positive samples'!U321=0, "", SUM(Normalization!C321, Normalization!F321, Normalization!I321, Normalization!L321, Normalization!O321:O321, Normalization!R321)/'Positive samples'!U321)</f>
        <v/>
      </c>
    </row>
    <row r="322" spans="1:21" x14ac:dyDescent="0.2">
      <c r="A322" s="1">
        <f>Sheet1!A322</f>
        <v>44882</v>
      </c>
      <c r="C322">
        <f>IF(Sheet1!C322="", "",LOG10(Sheet1!C322/Sheet1!D322)*'Positive samples'!C322)</f>
        <v>-4.235878946696217</v>
      </c>
      <c r="F322">
        <f>IF(Sheet1!F322="", "",LOG10(Sheet1!F322/Sheet1!G322)*'Positive samples'!F322)</f>
        <v>0</v>
      </c>
      <c r="G322">
        <f>IF(Sheet1!G322="", "",LOG10(Sheet1!G322/Sheet1!H322)*'Positive samples'!G322)</f>
        <v>8.1572772092326975</v>
      </c>
      <c r="I322">
        <f>IF(Sheet1!I322="", "",LOG10(Sheet1!I322/Sheet1!J322)*'Positive samples'!I322)</f>
        <v>-3.9888781953555896</v>
      </c>
      <c r="J322" t="e">
        <f>IF(Sheet1!J322="", "",LOG10(Sheet1!J322/Sheet1!K322)*'Positive samples'!J322)</f>
        <v>#DIV/0!</v>
      </c>
      <c r="U322">
        <f>IF('Positive samples'!U322=0, "", SUM(Normalization!C322, Normalization!F322, Normalization!I322, Normalization!L322, Normalization!O322:O322, Normalization!R322)/'Positive samples'!U322)</f>
        <v>-4.1123785710259035</v>
      </c>
    </row>
    <row r="323" spans="1:21" x14ac:dyDescent="0.2">
      <c r="A323" s="1">
        <f>Sheet1!A323</f>
        <v>44883</v>
      </c>
      <c r="C323" t="str">
        <f>IF(Sheet1!C323="", "",LOG10(Sheet1!C323/Sheet1!D323)*'Positive samples'!C323)</f>
        <v/>
      </c>
      <c r="F323" t="str">
        <f>IF(Sheet1!F323="", "",LOG10(Sheet1!F323/Sheet1!G323)*'Positive samples'!F323)</f>
        <v/>
      </c>
      <c r="G323" t="str">
        <f>IF(Sheet1!G323="", "",LOG10(Sheet1!G323/Sheet1!H323)*'Positive samples'!G323)</f>
        <v/>
      </c>
      <c r="I323" t="str">
        <f>IF(Sheet1!I323="", "",LOG10(Sheet1!I323/Sheet1!J323)*'Positive samples'!I323)</f>
        <v/>
      </c>
      <c r="J323" t="str">
        <f>IF(Sheet1!J323="", "",LOG10(Sheet1!J323/Sheet1!K323)*'Positive samples'!J323)</f>
        <v/>
      </c>
      <c r="U323" t="str">
        <f>IF('Positive samples'!U323=0, "", SUM(Normalization!C323, Normalization!F323, Normalization!I323, Normalization!L323, Normalization!O323:O323, Normalization!R323)/'Positive samples'!U323)</f>
        <v/>
      </c>
    </row>
    <row r="324" spans="1:21" x14ac:dyDescent="0.2">
      <c r="A324" s="1">
        <f>Sheet1!A324</f>
        <v>44884</v>
      </c>
      <c r="C324" t="str">
        <f>IF(Sheet1!C324="", "",LOG10(Sheet1!C324/Sheet1!D324)*'Positive samples'!C324)</f>
        <v/>
      </c>
      <c r="F324" t="str">
        <f>IF(Sheet1!F324="", "",LOG10(Sheet1!F324/Sheet1!G324)*'Positive samples'!F324)</f>
        <v/>
      </c>
      <c r="G324" t="str">
        <f>IF(Sheet1!G324="", "",LOG10(Sheet1!G324/Sheet1!H324)*'Positive samples'!G324)</f>
        <v/>
      </c>
      <c r="I324" t="str">
        <f>IF(Sheet1!I324="", "",LOG10(Sheet1!I324/Sheet1!J324)*'Positive samples'!I324)</f>
        <v/>
      </c>
      <c r="J324" t="str">
        <f>IF(Sheet1!J324="", "",LOG10(Sheet1!J324/Sheet1!K324)*'Positive samples'!J324)</f>
        <v/>
      </c>
      <c r="U324" t="str">
        <f>IF('Positive samples'!U324=0, "", SUM(Normalization!C324, Normalization!F324, Normalization!I324, Normalization!L324, Normalization!O324:O324, Normalization!R324)/'Positive samples'!U324)</f>
        <v/>
      </c>
    </row>
    <row r="325" spans="1:21" x14ac:dyDescent="0.2">
      <c r="A325" s="1">
        <f>Sheet1!A325</f>
        <v>44885</v>
      </c>
      <c r="C325">
        <f>IF(Sheet1!C325="", "",LOG10(Sheet1!C325/Sheet1!D325)*'Positive samples'!C325)</f>
        <v>-4.8790551454738695</v>
      </c>
      <c r="F325">
        <f>IF(Sheet1!F325="", "",LOG10(Sheet1!F325/Sheet1!G325)*'Positive samples'!F325)</f>
        <v>-4.1075968263345928</v>
      </c>
      <c r="G325">
        <f>IF(Sheet1!G325="", "",LOG10(Sheet1!G325/Sheet1!H325)*'Positive samples'!G325)</f>
        <v>8.5153855110663432</v>
      </c>
      <c r="I325">
        <f>IF(Sheet1!I325="", "",LOG10(Sheet1!I325/Sheet1!J325)*'Positive samples'!I325)</f>
        <v>-4.2737386660237568</v>
      </c>
      <c r="J325" t="e">
        <f>IF(Sheet1!J325="", "",LOG10(Sheet1!J325/Sheet1!K325)*'Positive samples'!J325)</f>
        <v>#DIV/0!</v>
      </c>
      <c r="U325">
        <f>IF('Positive samples'!U325=0, "", SUM(Normalization!C325, Normalization!F325, Normalization!I325, Normalization!L325, Normalization!O325:O325, Normalization!R325)/'Positive samples'!U325)</f>
        <v>-4.42013021261074</v>
      </c>
    </row>
    <row r="326" spans="1:21" x14ac:dyDescent="0.2">
      <c r="A326" s="1">
        <f>Sheet1!A326</f>
        <v>44886</v>
      </c>
      <c r="C326" t="str">
        <f>IF(Sheet1!C326="", "",LOG10(Sheet1!C326/Sheet1!D326)*'Positive samples'!C326)</f>
        <v/>
      </c>
      <c r="F326" t="str">
        <f>IF(Sheet1!F326="", "",LOG10(Sheet1!F326/Sheet1!G326)*'Positive samples'!F326)</f>
        <v/>
      </c>
      <c r="G326" t="str">
        <f>IF(Sheet1!G326="", "",LOG10(Sheet1!G326/Sheet1!H326)*'Positive samples'!G326)</f>
        <v/>
      </c>
      <c r="I326" t="str">
        <f>IF(Sheet1!I326="", "",LOG10(Sheet1!I326/Sheet1!J326)*'Positive samples'!I326)</f>
        <v/>
      </c>
      <c r="J326" t="str">
        <f>IF(Sheet1!J326="", "",LOG10(Sheet1!J326/Sheet1!K326)*'Positive samples'!J326)</f>
        <v/>
      </c>
      <c r="U326" t="str">
        <f>IF('Positive samples'!U326=0, "", SUM(Normalization!C326, Normalization!F326, Normalization!I326, Normalization!L326, Normalization!O326:O326, Normalization!R326)/'Positive samples'!U326)</f>
        <v/>
      </c>
    </row>
    <row r="327" spans="1:21" x14ac:dyDescent="0.2">
      <c r="A327" s="1">
        <f>Sheet1!A327</f>
        <v>44887</v>
      </c>
      <c r="C327" t="str">
        <f>IF(Sheet1!C327="", "",LOG10(Sheet1!C327/Sheet1!D327)*'Positive samples'!C327)</f>
        <v/>
      </c>
      <c r="F327" t="str">
        <f>IF(Sheet1!F327="", "",LOG10(Sheet1!F327/Sheet1!G327)*'Positive samples'!F327)</f>
        <v/>
      </c>
      <c r="G327" t="str">
        <f>IF(Sheet1!G327="", "",LOG10(Sheet1!G327/Sheet1!H327)*'Positive samples'!G327)</f>
        <v/>
      </c>
      <c r="I327" t="str">
        <f>IF(Sheet1!I327="", "",LOG10(Sheet1!I327/Sheet1!J327)*'Positive samples'!I327)</f>
        <v/>
      </c>
      <c r="J327" t="str">
        <f>IF(Sheet1!J327="", "",LOG10(Sheet1!J327/Sheet1!K327)*'Positive samples'!J327)</f>
        <v/>
      </c>
      <c r="U327" t="str">
        <f>IF('Positive samples'!U327=0, "", SUM(Normalization!C327, Normalization!F327, Normalization!I327, Normalization!L327, Normalization!O327:O327, Normalization!R327)/'Positive samples'!U327)</f>
        <v/>
      </c>
    </row>
    <row r="328" spans="1:21" x14ac:dyDescent="0.2">
      <c r="A328" s="1">
        <f>Sheet1!A328</f>
        <v>44888</v>
      </c>
      <c r="C328" t="str">
        <f>IF(Sheet1!C328="", "",LOG10(Sheet1!C328/Sheet1!D328)*'Positive samples'!C328)</f>
        <v/>
      </c>
      <c r="F328" t="str">
        <f>IF(Sheet1!F328="", "",LOG10(Sheet1!F328/Sheet1!G328)*'Positive samples'!F328)</f>
        <v/>
      </c>
      <c r="G328" t="str">
        <f>IF(Sheet1!G328="", "",LOG10(Sheet1!G328/Sheet1!H328)*'Positive samples'!G328)</f>
        <v/>
      </c>
      <c r="I328" t="str">
        <f>IF(Sheet1!I328="", "",LOG10(Sheet1!I328/Sheet1!J328)*'Positive samples'!I328)</f>
        <v/>
      </c>
      <c r="J328" t="str">
        <f>IF(Sheet1!J328="", "",LOG10(Sheet1!J328/Sheet1!K328)*'Positive samples'!J328)</f>
        <v/>
      </c>
      <c r="U328" t="str">
        <f>IF('Positive samples'!U328=0, "", SUM(Normalization!C328, Normalization!F328, Normalization!I328, Normalization!L328, Normalization!O328:O328, Normalization!R328)/'Positive samples'!U328)</f>
        <v/>
      </c>
    </row>
    <row r="329" spans="1:21" x14ac:dyDescent="0.2">
      <c r="A329" s="1">
        <f>Sheet1!A329</f>
        <v>44889</v>
      </c>
      <c r="C329" t="str">
        <f>IF(Sheet1!C329="", "",LOG10(Sheet1!C329/Sheet1!D329)*'Positive samples'!C329)</f>
        <v/>
      </c>
      <c r="F329" t="str">
        <f>IF(Sheet1!F329="", "",LOG10(Sheet1!F329/Sheet1!G329)*'Positive samples'!F329)</f>
        <v/>
      </c>
      <c r="G329" t="str">
        <f>IF(Sheet1!G329="", "",LOG10(Sheet1!G329/Sheet1!H329)*'Positive samples'!G329)</f>
        <v/>
      </c>
      <c r="I329" t="str">
        <f>IF(Sheet1!I329="", "",LOG10(Sheet1!I329/Sheet1!J329)*'Positive samples'!I329)</f>
        <v/>
      </c>
      <c r="J329" t="str">
        <f>IF(Sheet1!J329="", "",LOG10(Sheet1!J329/Sheet1!K329)*'Positive samples'!J329)</f>
        <v/>
      </c>
      <c r="U329" t="str">
        <f>IF('Positive samples'!U329=0, "", SUM(Normalization!C329, Normalization!F329, Normalization!I329, Normalization!L329, Normalization!O329:O329, Normalization!R329)/'Positive samples'!U329)</f>
        <v/>
      </c>
    </row>
    <row r="330" spans="1:21" x14ac:dyDescent="0.2">
      <c r="A330" s="1">
        <f>Sheet1!A330</f>
        <v>44890</v>
      </c>
      <c r="C330" t="str">
        <f>IF(Sheet1!C330="", "",LOG10(Sheet1!C330/Sheet1!D330)*'Positive samples'!C330)</f>
        <v/>
      </c>
      <c r="F330" t="str">
        <f>IF(Sheet1!F330="", "",LOG10(Sheet1!F330/Sheet1!G330)*'Positive samples'!F330)</f>
        <v/>
      </c>
      <c r="G330" t="str">
        <f>IF(Sheet1!G330="", "",LOG10(Sheet1!G330/Sheet1!H330)*'Positive samples'!G330)</f>
        <v/>
      </c>
      <c r="I330" t="str">
        <f>IF(Sheet1!I330="", "",LOG10(Sheet1!I330/Sheet1!J330)*'Positive samples'!I330)</f>
        <v/>
      </c>
      <c r="J330" t="str">
        <f>IF(Sheet1!J330="", "",LOG10(Sheet1!J330/Sheet1!K330)*'Positive samples'!J330)</f>
        <v/>
      </c>
      <c r="U330" t="str">
        <f>IF('Positive samples'!U330=0, "", SUM(Normalization!C330, Normalization!F330, Normalization!I330, Normalization!L330, Normalization!O330:O330, Normalization!R330)/'Positive samples'!U330)</f>
        <v/>
      </c>
    </row>
    <row r="331" spans="1:21" x14ac:dyDescent="0.2">
      <c r="A331" s="1">
        <f>Sheet1!A331</f>
        <v>44891</v>
      </c>
      <c r="C331" t="str">
        <f>IF(Sheet1!C331="", "",LOG10(Sheet1!C331/Sheet1!D331)*'Positive samples'!C331)</f>
        <v/>
      </c>
      <c r="F331" t="str">
        <f>IF(Sheet1!F331="", "",LOG10(Sheet1!F331/Sheet1!G331)*'Positive samples'!F331)</f>
        <v/>
      </c>
      <c r="G331" t="str">
        <f>IF(Sheet1!G331="", "",LOG10(Sheet1!G331/Sheet1!H331)*'Positive samples'!G331)</f>
        <v/>
      </c>
      <c r="I331" t="str">
        <f>IF(Sheet1!I331="", "",LOG10(Sheet1!I331/Sheet1!J331)*'Positive samples'!I331)</f>
        <v/>
      </c>
      <c r="J331" t="str">
        <f>IF(Sheet1!J331="", "",LOG10(Sheet1!J331/Sheet1!K331)*'Positive samples'!J331)</f>
        <v/>
      </c>
      <c r="U331" t="str">
        <f>IF('Positive samples'!U331=0, "", SUM(Normalization!C331, Normalization!F331, Normalization!I331, Normalization!L331, Normalization!O331:O331, Normalization!R331)/'Positive samples'!U331)</f>
        <v/>
      </c>
    </row>
    <row r="332" spans="1:21" x14ac:dyDescent="0.2">
      <c r="A332" s="1">
        <f>Sheet1!A332</f>
        <v>44892</v>
      </c>
      <c r="C332">
        <f>IF(Sheet1!C332="", "",LOG10(Sheet1!C332/Sheet1!D332)*'Positive samples'!C332)</f>
        <v>-5.4898680057932259</v>
      </c>
      <c r="F332">
        <f>IF(Sheet1!F332="", "",LOG10(Sheet1!F332/Sheet1!G332)*'Positive samples'!F332)</f>
        <v>-4.2877052926146755</v>
      </c>
      <c r="G332">
        <f>IF(Sheet1!G332="", "",LOG10(Sheet1!G332/Sheet1!H332)*'Positive samples'!G332)</f>
        <v>8.2278023896189083</v>
      </c>
      <c r="I332">
        <f>IF(Sheet1!I332="", "",LOG10(Sheet1!I332/Sheet1!J332)*'Positive samples'!I332)</f>
        <v>-3.7239666503255111</v>
      </c>
      <c r="J332" t="e">
        <f>IF(Sheet1!J332="", "",LOG10(Sheet1!J332/Sheet1!K332)*'Positive samples'!J332)</f>
        <v>#DIV/0!</v>
      </c>
      <c r="U332">
        <f>IF('Positive samples'!U332=0, "", SUM(Normalization!C332, Normalization!F332, Normalization!I332, Normalization!L332, Normalization!O332:O332, Normalization!R332)/'Positive samples'!U332)</f>
        <v>-4.5005133162444713</v>
      </c>
    </row>
    <row r="333" spans="1:21" x14ac:dyDescent="0.2">
      <c r="A333" s="1">
        <f>Sheet1!A333</f>
        <v>44893</v>
      </c>
      <c r="C333" t="str">
        <f>IF(Sheet1!C333="", "",LOG10(Sheet1!C333/Sheet1!D333)*'Positive samples'!C333)</f>
        <v/>
      </c>
      <c r="F333" t="str">
        <f>IF(Sheet1!F333="", "",LOG10(Sheet1!F333/Sheet1!G333)*'Positive samples'!F333)</f>
        <v/>
      </c>
      <c r="G333" t="str">
        <f>IF(Sheet1!G333="", "",LOG10(Sheet1!G333/Sheet1!H333)*'Positive samples'!G333)</f>
        <v/>
      </c>
      <c r="I333" t="str">
        <f>IF(Sheet1!I333="", "",LOG10(Sheet1!I333/Sheet1!J333)*'Positive samples'!I333)</f>
        <v/>
      </c>
      <c r="J333" t="str">
        <f>IF(Sheet1!J333="", "",LOG10(Sheet1!J333/Sheet1!K333)*'Positive samples'!J333)</f>
        <v/>
      </c>
      <c r="U333" t="str">
        <f>IF('Positive samples'!U333=0, "", SUM(Normalization!C333, Normalization!F333, Normalization!I333, Normalization!L333, Normalization!O333:O333, Normalization!R333)/'Positive samples'!U333)</f>
        <v/>
      </c>
    </row>
    <row r="334" spans="1:21" x14ac:dyDescent="0.2">
      <c r="A334" s="1">
        <f>Sheet1!A334</f>
        <v>44894</v>
      </c>
      <c r="C334">
        <f>IF(Sheet1!C334="", "",LOG10(Sheet1!C334/Sheet1!D334)*'Positive samples'!C334)</f>
        <v>-4.2171586292796821</v>
      </c>
      <c r="F334">
        <f>IF(Sheet1!F334="", "",LOG10(Sheet1!F334/Sheet1!G334)*'Positive samples'!F334)</f>
        <v>-4.3699907356947625</v>
      </c>
      <c r="G334">
        <f>IF(Sheet1!G334="", "",LOG10(Sheet1!G334/Sheet1!H334)*'Positive samples'!G334)</f>
        <v>8.3851375092589446</v>
      </c>
      <c r="I334">
        <f>IF(Sheet1!I334="", "",LOG10(Sheet1!I334/Sheet1!J334)*'Positive samples'!I334)</f>
        <v>-3.9571088896295872</v>
      </c>
      <c r="J334" t="e">
        <f>IF(Sheet1!J334="", "",LOG10(Sheet1!J334/Sheet1!K334)*'Positive samples'!J334)</f>
        <v>#DIV/0!</v>
      </c>
      <c r="U334">
        <f>IF('Positive samples'!U334=0, "", SUM(Normalization!C334, Normalization!F334, Normalization!I334, Normalization!L334, Normalization!O334:O334, Normalization!R334)/'Positive samples'!U334)</f>
        <v>-4.1814194182013438</v>
      </c>
    </row>
    <row r="335" spans="1:21" x14ac:dyDescent="0.2">
      <c r="A335" s="1">
        <f>Sheet1!A335</f>
        <v>44895</v>
      </c>
      <c r="C335" t="str">
        <f>IF(Sheet1!C335="", "",LOG10(Sheet1!C335/Sheet1!D335)*'Positive samples'!C335)</f>
        <v/>
      </c>
      <c r="F335" t="str">
        <f>IF(Sheet1!F335="", "",LOG10(Sheet1!F335/Sheet1!G335)*'Positive samples'!F335)</f>
        <v/>
      </c>
      <c r="G335" t="str">
        <f>IF(Sheet1!G335="", "",LOG10(Sheet1!G335/Sheet1!H335)*'Positive samples'!G335)</f>
        <v/>
      </c>
      <c r="I335" t="str">
        <f>IF(Sheet1!I335="", "",LOG10(Sheet1!I335/Sheet1!J335)*'Positive samples'!I335)</f>
        <v/>
      </c>
      <c r="J335" t="str">
        <f>IF(Sheet1!J335="", "",LOG10(Sheet1!J335/Sheet1!K335)*'Positive samples'!J335)</f>
        <v/>
      </c>
      <c r="U335" t="str">
        <f>IF('Positive samples'!U335=0, "", SUM(Normalization!C335, Normalization!F335, Normalization!I335, Normalization!L335, Normalization!O335:O335, Normalization!R335)/'Positive samples'!U335)</f>
        <v/>
      </c>
    </row>
    <row r="336" spans="1:21" x14ac:dyDescent="0.2">
      <c r="A336" s="1">
        <f>Sheet1!A336</f>
        <v>44896</v>
      </c>
      <c r="C336">
        <f>IF(Sheet1!C336="", "",LOG10(Sheet1!C336/Sheet1!D336)*'Positive samples'!C336)</f>
        <v>-3.8537718841593636</v>
      </c>
      <c r="F336">
        <f>IF(Sheet1!F336="", "",LOG10(Sheet1!F336/Sheet1!G336)*'Positive samples'!F336)</f>
        <v>0</v>
      </c>
      <c r="G336">
        <f>IF(Sheet1!G336="", "",LOG10(Sheet1!G336/Sheet1!H336)*'Positive samples'!G336)</f>
        <v>8.1249371058348743</v>
      </c>
      <c r="I336">
        <f>IF(Sheet1!I336="", "",LOG10(Sheet1!I336/Sheet1!J336)*'Positive samples'!I336)</f>
        <v>-4.08811020933077</v>
      </c>
      <c r="J336" t="e">
        <f>IF(Sheet1!J336="", "",LOG10(Sheet1!J336/Sheet1!K336)*'Positive samples'!J336)</f>
        <v>#DIV/0!</v>
      </c>
      <c r="U336">
        <f>IF('Positive samples'!U336=0, "", SUM(Normalization!C336, Normalization!F336, Normalization!I336, Normalization!L336, Normalization!O336:O336, Normalization!R336)/'Positive samples'!U336)</f>
        <v>-3.9709410467450668</v>
      </c>
    </row>
    <row r="337" spans="1:21" x14ac:dyDescent="0.2">
      <c r="A337" s="1">
        <f>Sheet1!A337</f>
        <v>44897</v>
      </c>
      <c r="C337" t="str">
        <f>IF(Sheet1!C337="", "",LOG10(Sheet1!C337/Sheet1!D337)*'Positive samples'!C337)</f>
        <v/>
      </c>
      <c r="F337" t="str">
        <f>IF(Sheet1!F337="", "",LOG10(Sheet1!F337/Sheet1!G337)*'Positive samples'!F337)</f>
        <v/>
      </c>
      <c r="G337" t="str">
        <f>IF(Sheet1!G337="", "",LOG10(Sheet1!G337/Sheet1!H337)*'Positive samples'!G337)</f>
        <v/>
      </c>
      <c r="I337" t="str">
        <f>IF(Sheet1!I337="", "",LOG10(Sheet1!I337/Sheet1!J337)*'Positive samples'!I337)</f>
        <v/>
      </c>
      <c r="J337" t="str">
        <f>IF(Sheet1!J337="", "",LOG10(Sheet1!J337/Sheet1!K337)*'Positive samples'!J337)</f>
        <v/>
      </c>
      <c r="U337" t="str">
        <f>IF('Positive samples'!U337=0, "", SUM(Normalization!C337, Normalization!F337, Normalization!I337, Normalization!L337, Normalization!O337:O337, Normalization!R337)/'Positive samples'!U337)</f>
        <v/>
      </c>
    </row>
    <row r="338" spans="1:21" x14ac:dyDescent="0.2">
      <c r="A338" s="1">
        <f>Sheet1!A338</f>
        <v>44898</v>
      </c>
      <c r="C338" t="str">
        <f>IF(Sheet1!C338="", "",LOG10(Sheet1!C338/Sheet1!D338)*'Positive samples'!C338)</f>
        <v/>
      </c>
      <c r="F338" t="str">
        <f>IF(Sheet1!F338="", "",LOG10(Sheet1!F338/Sheet1!G338)*'Positive samples'!F338)</f>
        <v/>
      </c>
      <c r="G338" t="str">
        <f>IF(Sheet1!G338="", "",LOG10(Sheet1!G338/Sheet1!H338)*'Positive samples'!G338)</f>
        <v/>
      </c>
      <c r="I338" t="str">
        <f>IF(Sheet1!I338="", "",LOG10(Sheet1!I338/Sheet1!J338)*'Positive samples'!I338)</f>
        <v/>
      </c>
      <c r="J338" t="str">
        <f>IF(Sheet1!J338="", "",LOG10(Sheet1!J338/Sheet1!K338)*'Positive samples'!J338)</f>
        <v/>
      </c>
      <c r="U338" t="str">
        <f>IF('Positive samples'!U338=0, "", SUM(Normalization!C338, Normalization!F338, Normalization!I338, Normalization!L338, Normalization!O338:O338, Normalization!R338)/'Positive samples'!U338)</f>
        <v/>
      </c>
    </row>
    <row r="339" spans="1:21" x14ac:dyDescent="0.2">
      <c r="A339" s="1">
        <f>Sheet1!A339</f>
        <v>44899</v>
      </c>
      <c r="C339">
        <f>IF(Sheet1!C339="", "",LOG10(Sheet1!C339/Sheet1!D339)*'Positive samples'!C339)</f>
        <v>-4.7390697522942</v>
      </c>
      <c r="F339">
        <f>IF(Sheet1!F339="", "",LOG10(Sheet1!F339/Sheet1!G339)*'Positive samples'!F339)</f>
        <v>-4.2308971178083503</v>
      </c>
      <c r="G339">
        <f>IF(Sheet1!G339="", "",LOG10(Sheet1!G339/Sheet1!H339)*'Positive samples'!G339)</f>
        <v>8.5017221184876774</v>
      </c>
      <c r="I339">
        <f>IF(Sheet1!I339="", "",LOG10(Sheet1!I339/Sheet1!J339)*'Positive samples'!I339)</f>
        <v>-4.7198604227821921</v>
      </c>
      <c r="J339" t="e">
        <f>IF(Sheet1!J339="", "",LOG10(Sheet1!J339/Sheet1!K339)*'Positive samples'!J339)</f>
        <v>#DIV/0!</v>
      </c>
      <c r="U339">
        <f>IF('Positive samples'!U339=0, "", SUM(Normalization!C339, Normalization!F339, Normalization!I339, Normalization!L339, Normalization!O339:O339, Normalization!R339)/'Positive samples'!U339)</f>
        <v>-4.5632757642949136</v>
      </c>
    </row>
    <row r="340" spans="1:21" x14ac:dyDescent="0.2">
      <c r="A340" s="1">
        <f>Sheet1!A340</f>
        <v>44900</v>
      </c>
      <c r="C340" t="str">
        <f>IF(Sheet1!C340="", "",LOG10(Sheet1!C340/Sheet1!D340)*'Positive samples'!C340)</f>
        <v/>
      </c>
      <c r="F340" t="str">
        <f>IF(Sheet1!F340="", "",LOG10(Sheet1!F340/Sheet1!G340)*'Positive samples'!F340)</f>
        <v/>
      </c>
      <c r="G340" t="str">
        <f>IF(Sheet1!G340="", "",LOG10(Sheet1!G340/Sheet1!H340)*'Positive samples'!G340)</f>
        <v/>
      </c>
      <c r="I340" t="str">
        <f>IF(Sheet1!I340="", "",LOG10(Sheet1!I340/Sheet1!J340)*'Positive samples'!I340)</f>
        <v/>
      </c>
      <c r="J340" t="str">
        <f>IF(Sheet1!J340="", "",LOG10(Sheet1!J340/Sheet1!K340)*'Positive samples'!J340)</f>
        <v/>
      </c>
      <c r="U340" t="str">
        <f>IF('Positive samples'!U340=0, "", SUM(Normalization!C340, Normalization!F340, Normalization!I340, Normalization!L340, Normalization!O340:O340, Normalization!R340)/'Positive samples'!U340)</f>
        <v/>
      </c>
    </row>
    <row r="341" spans="1:21" x14ac:dyDescent="0.2">
      <c r="A341" s="1">
        <f>Sheet1!A341</f>
        <v>44901</v>
      </c>
      <c r="C341">
        <f>IF(Sheet1!C341="", "",LOG10(Sheet1!C341/Sheet1!D341)*'Positive samples'!C341)</f>
        <v>-3.7609998784003622</v>
      </c>
      <c r="F341">
        <f>IF(Sheet1!F341="", "",LOG10(Sheet1!F341/Sheet1!G341)*'Positive samples'!F341)</f>
        <v>-4.8628207895475057</v>
      </c>
      <c r="G341">
        <f>IF(Sheet1!G341="", "",LOG10(Sheet1!G341/Sheet1!H341)*'Positive samples'!G341)</f>
        <v>8.3182426615436942</v>
      </c>
      <c r="I341">
        <f>IF(Sheet1!I341="", "",LOG10(Sheet1!I341/Sheet1!J341)*'Positive samples'!I341)</f>
        <v>-4.6371553232549534</v>
      </c>
      <c r="J341" t="e">
        <f>IF(Sheet1!J341="", "",LOG10(Sheet1!J341/Sheet1!K341)*'Positive samples'!J341)</f>
        <v>#DIV/0!</v>
      </c>
      <c r="U341">
        <f>IF('Positive samples'!U341=0, "", SUM(Normalization!C341, Normalization!F341, Normalization!I341, Normalization!L341, Normalization!O341:O341, Normalization!R341)/'Positive samples'!U341)</f>
        <v>-4.4203253304009404</v>
      </c>
    </row>
    <row r="342" spans="1:21" x14ac:dyDescent="0.2">
      <c r="A342" s="1">
        <f>Sheet1!A342</f>
        <v>44902</v>
      </c>
      <c r="C342" t="str">
        <f>IF(Sheet1!C342="", "",LOG10(Sheet1!C342/Sheet1!D342)*'Positive samples'!C342)</f>
        <v/>
      </c>
      <c r="F342" t="str">
        <f>IF(Sheet1!F342="", "",LOG10(Sheet1!F342/Sheet1!G342)*'Positive samples'!F342)</f>
        <v/>
      </c>
      <c r="G342" t="str">
        <f>IF(Sheet1!G342="", "",LOG10(Sheet1!G342/Sheet1!H342)*'Positive samples'!G342)</f>
        <v/>
      </c>
      <c r="I342" t="str">
        <f>IF(Sheet1!I342="", "",LOG10(Sheet1!I342/Sheet1!J342)*'Positive samples'!I342)</f>
        <v/>
      </c>
      <c r="J342" t="str">
        <f>IF(Sheet1!J342="", "",LOG10(Sheet1!J342/Sheet1!K342)*'Positive samples'!J342)</f>
        <v/>
      </c>
      <c r="U342" t="str">
        <f>IF('Positive samples'!U342=0, "", SUM(Normalization!C342, Normalization!F342, Normalization!I342, Normalization!L342, Normalization!O342:O342, Normalization!R342)/'Positive samples'!U342)</f>
        <v/>
      </c>
    </row>
    <row r="343" spans="1:21" x14ac:dyDescent="0.2">
      <c r="A343" s="1">
        <f>Sheet1!A343</f>
        <v>44903</v>
      </c>
      <c r="C343">
        <f>IF(Sheet1!C343="", "",LOG10(Sheet1!C343/Sheet1!D343)*'Positive samples'!C343)</f>
        <v>0</v>
      </c>
      <c r="F343">
        <f>IF(Sheet1!F343="", "",LOG10(Sheet1!F343/Sheet1!G343)*'Positive samples'!F343)</f>
        <v>-4.0916142088108538</v>
      </c>
      <c r="G343">
        <f>IF(Sheet1!G343="", "",LOG10(Sheet1!G343/Sheet1!H343)*'Positive samples'!G343)</f>
        <v>8.5224622584183845</v>
      </c>
      <c r="I343">
        <f>IF(Sheet1!I343="", "",LOG10(Sheet1!I343/Sheet1!J343)*'Positive samples'!I343)</f>
        <v>-4.2305027451054649</v>
      </c>
      <c r="J343" t="e">
        <f>IF(Sheet1!J343="", "",LOG10(Sheet1!J343/Sheet1!K343)*'Positive samples'!J343)</f>
        <v>#DIV/0!</v>
      </c>
      <c r="U343">
        <f>IF('Positive samples'!U343=0, "", SUM(Normalization!C343, Normalization!F343, Normalization!I343, Normalization!L343, Normalization!O343:O343, Normalization!R343)/'Positive samples'!U343)</f>
        <v>-4.1610584769581589</v>
      </c>
    </row>
    <row r="344" spans="1:21" x14ac:dyDescent="0.2">
      <c r="A344" s="1">
        <f>Sheet1!A344</f>
        <v>44904</v>
      </c>
      <c r="C344" t="str">
        <f>IF(Sheet1!C344="", "",LOG10(Sheet1!C344/Sheet1!D344)*'Positive samples'!C344)</f>
        <v/>
      </c>
      <c r="F344" t="str">
        <f>IF(Sheet1!F344="", "",LOG10(Sheet1!F344/Sheet1!G344)*'Positive samples'!F344)</f>
        <v/>
      </c>
      <c r="G344" t="str">
        <f>IF(Sheet1!G344="", "",LOG10(Sheet1!G344/Sheet1!H344)*'Positive samples'!G344)</f>
        <v/>
      </c>
      <c r="I344" t="str">
        <f>IF(Sheet1!I344="", "",LOG10(Sheet1!I344/Sheet1!J344)*'Positive samples'!I344)</f>
        <v/>
      </c>
      <c r="J344" t="str">
        <f>IF(Sheet1!J344="", "",LOG10(Sheet1!J344/Sheet1!K344)*'Positive samples'!J344)</f>
        <v/>
      </c>
      <c r="U344" t="str">
        <f>IF('Positive samples'!U344=0, "", SUM(Normalization!C344, Normalization!F344, Normalization!I344, Normalization!L344, Normalization!O344:O344, Normalization!R344)/'Positive samples'!U344)</f>
        <v/>
      </c>
    </row>
    <row r="345" spans="1:21" x14ac:dyDescent="0.2">
      <c r="A345" s="1">
        <f>Sheet1!A345</f>
        <v>44905</v>
      </c>
      <c r="C345" t="str">
        <f>IF(Sheet1!C345="", "",LOG10(Sheet1!C345/Sheet1!D345)*'Positive samples'!C345)</f>
        <v/>
      </c>
      <c r="F345" t="str">
        <f>IF(Sheet1!F345="", "",LOG10(Sheet1!F345/Sheet1!G345)*'Positive samples'!F345)</f>
        <v/>
      </c>
      <c r="G345" t="str">
        <f>IF(Sheet1!G345="", "",LOG10(Sheet1!G345/Sheet1!H345)*'Positive samples'!G345)</f>
        <v/>
      </c>
      <c r="I345" t="str">
        <f>IF(Sheet1!I345="", "",LOG10(Sheet1!I345/Sheet1!J345)*'Positive samples'!I345)</f>
        <v/>
      </c>
      <c r="J345" t="str">
        <f>IF(Sheet1!J345="", "",LOG10(Sheet1!J345/Sheet1!K345)*'Positive samples'!J345)</f>
        <v/>
      </c>
      <c r="U345" t="str">
        <f>IF('Positive samples'!U345=0, "", SUM(Normalization!C345, Normalization!F345, Normalization!I345, Normalization!L345, Normalization!O345:O345, Normalization!R345)/'Positive samples'!U345)</f>
        <v/>
      </c>
    </row>
    <row r="346" spans="1:21" x14ac:dyDescent="0.2">
      <c r="A346" s="1">
        <f>Sheet1!A346</f>
        <v>44906</v>
      </c>
      <c r="C346">
        <f>IF(Sheet1!C346="", "",LOG10(Sheet1!C346/Sheet1!D346)*'Positive samples'!C346)</f>
        <v>-3.9709422384135453</v>
      </c>
      <c r="F346">
        <f>IF(Sheet1!F346="", "",LOG10(Sheet1!F346/Sheet1!G346)*'Positive samples'!F346)</f>
        <v>-4.0812511411112373</v>
      </c>
      <c r="G346">
        <f>IF(Sheet1!G346="", "",LOG10(Sheet1!G346/Sheet1!H346)*'Positive samples'!G346)</f>
        <v>8.2797194855168499</v>
      </c>
      <c r="I346">
        <f>IF(Sheet1!I346="", "",LOG10(Sheet1!I346/Sheet1!J346)*'Positive samples'!I346)</f>
        <v>-4.0169521112250921</v>
      </c>
      <c r="J346" t="e">
        <f>IF(Sheet1!J346="", "",LOG10(Sheet1!J346/Sheet1!K346)*'Positive samples'!J346)</f>
        <v>#DIV/0!</v>
      </c>
      <c r="U346">
        <f>IF('Positive samples'!U346=0, "", SUM(Normalization!C346, Normalization!F346, Normalization!I346, Normalization!L346, Normalization!O346:O346, Normalization!R346)/'Positive samples'!U346)</f>
        <v>-4.0230484969166254</v>
      </c>
    </row>
    <row r="347" spans="1:21" x14ac:dyDescent="0.2">
      <c r="A347" s="1">
        <f>Sheet1!A347</f>
        <v>44907</v>
      </c>
      <c r="C347" t="str">
        <f>IF(Sheet1!C347="", "",LOG10(Sheet1!C347/Sheet1!D347)*'Positive samples'!C347)</f>
        <v/>
      </c>
      <c r="F347" t="str">
        <f>IF(Sheet1!F347="", "",LOG10(Sheet1!F347/Sheet1!G347)*'Positive samples'!F347)</f>
        <v/>
      </c>
      <c r="G347" t="str">
        <f>IF(Sheet1!G347="", "",LOG10(Sheet1!G347/Sheet1!H347)*'Positive samples'!G347)</f>
        <v/>
      </c>
      <c r="I347" t="str">
        <f>IF(Sheet1!I347="", "",LOG10(Sheet1!I347/Sheet1!J347)*'Positive samples'!I347)</f>
        <v/>
      </c>
      <c r="J347" t="str">
        <f>IF(Sheet1!J347="", "",LOG10(Sheet1!J347/Sheet1!K347)*'Positive samples'!J347)</f>
        <v/>
      </c>
      <c r="U347" t="str">
        <f>IF('Positive samples'!U347=0, "", SUM(Normalization!C347, Normalization!F347, Normalization!I347, Normalization!L347, Normalization!O347:O347, Normalization!R347)/'Positive samples'!U347)</f>
        <v/>
      </c>
    </row>
    <row r="348" spans="1:21" x14ac:dyDescent="0.2">
      <c r="A348" s="1">
        <f>Sheet1!A348</f>
        <v>44908</v>
      </c>
      <c r="C348">
        <f>IF(Sheet1!C348="", "",LOG10(Sheet1!C348/Sheet1!D348)*'Positive samples'!C348)</f>
        <v>-4.1377188392110584</v>
      </c>
      <c r="F348">
        <f>IF(Sheet1!F348="", "",LOG10(Sheet1!F348/Sheet1!G348)*'Positive samples'!F348)</f>
        <v>-3.5671153127028026</v>
      </c>
      <c r="G348">
        <f>IF(Sheet1!G348="", "",LOG10(Sheet1!G348/Sheet1!H348)*'Positive samples'!G348)</f>
        <v>8.1929803277242446</v>
      </c>
      <c r="I348">
        <f>IF(Sheet1!I348="", "",LOG10(Sheet1!I348/Sheet1!J348)*'Positive samples'!I348)</f>
        <v>-4.3480349947159977</v>
      </c>
      <c r="J348" t="e">
        <f>IF(Sheet1!J348="", "",LOG10(Sheet1!J348/Sheet1!K348)*'Positive samples'!J348)</f>
        <v>#DIV/0!</v>
      </c>
      <c r="U348">
        <f>IF('Positive samples'!U348=0, "", SUM(Normalization!C348, Normalization!F348, Normalization!I348, Normalization!L348, Normalization!O348:O348, Normalization!R348)/'Positive samples'!U348)</f>
        <v>-4.0176230488766196</v>
      </c>
    </row>
    <row r="349" spans="1:21" x14ac:dyDescent="0.2">
      <c r="A349" s="1">
        <f>Sheet1!A349</f>
        <v>44909</v>
      </c>
      <c r="C349" t="str">
        <f>IF(Sheet1!C349="", "",LOG10(Sheet1!C349/Sheet1!D349)*'Positive samples'!C349)</f>
        <v/>
      </c>
      <c r="F349" t="str">
        <f>IF(Sheet1!F349="", "",LOG10(Sheet1!F349/Sheet1!G349)*'Positive samples'!F349)</f>
        <v/>
      </c>
      <c r="G349" t="str">
        <f>IF(Sheet1!G349="", "",LOG10(Sheet1!G349/Sheet1!H349)*'Positive samples'!G349)</f>
        <v/>
      </c>
      <c r="I349" t="str">
        <f>IF(Sheet1!I349="", "",LOG10(Sheet1!I349/Sheet1!J349)*'Positive samples'!I349)</f>
        <v/>
      </c>
      <c r="J349" t="str">
        <f>IF(Sheet1!J349="", "",LOG10(Sheet1!J349/Sheet1!K349)*'Positive samples'!J349)</f>
        <v/>
      </c>
      <c r="U349" t="str">
        <f>IF('Positive samples'!U349=0, "", SUM(Normalization!C349, Normalization!F349, Normalization!I349, Normalization!L349, Normalization!O349:O349, Normalization!R349)/'Positive samples'!U349)</f>
        <v/>
      </c>
    </row>
    <row r="350" spans="1:21" x14ac:dyDescent="0.2">
      <c r="A350" s="1">
        <f>Sheet1!A350</f>
        <v>44910</v>
      </c>
      <c r="C350">
        <f>IF(Sheet1!C350="", "",LOG10(Sheet1!C350/Sheet1!D350)*'Positive samples'!C350)</f>
        <v>-4.5843931038050023</v>
      </c>
      <c r="F350">
        <f>IF(Sheet1!F350="", "",LOG10(Sheet1!F350/Sheet1!G350)*'Positive samples'!F350)</f>
        <v>0</v>
      </c>
      <c r="G350">
        <f>IF(Sheet1!G350="", "",LOG10(Sheet1!G350/Sheet1!H350)*'Positive samples'!G350)</f>
        <v>7.6810458100898762</v>
      </c>
      <c r="I350">
        <f>IF(Sheet1!I350="", "",LOG10(Sheet1!I350/Sheet1!J350)*'Positive samples'!I350)</f>
        <v>-4.6174337900266869</v>
      </c>
      <c r="J350" t="e">
        <f>IF(Sheet1!J350="", "",LOG10(Sheet1!J350/Sheet1!K350)*'Positive samples'!J350)</f>
        <v>#DIV/0!</v>
      </c>
      <c r="U350">
        <f>IF('Positive samples'!U350=0, "", SUM(Normalization!C350, Normalization!F350, Normalization!I350, Normalization!L350, Normalization!O350:O350, Normalization!R350)/'Positive samples'!U350)</f>
        <v>-4.600913446915845</v>
      </c>
    </row>
    <row r="351" spans="1:21" x14ac:dyDescent="0.2">
      <c r="A351" s="1">
        <f>Sheet1!A351</f>
        <v>44911</v>
      </c>
      <c r="C351" t="str">
        <f>IF(Sheet1!C351="", "",LOG10(Sheet1!C351/Sheet1!D351)*'Positive samples'!C351)</f>
        <v/>
      </c>
      <c r="F351" t="str">
        <f>IF(Sheet1!F351="", "",LOG10(Sheet1!F351/Sheet1!G351)*'Positive samples'!F351)</f>
        <v/>
      </c>
      <c r="G351" t="str">
        <f>IF(Sheet1!G351="", "",LOG10(Sheet1!G351/Sheet1!H351)*'Positive samples'!G351)</f>
        <v/>
      </c>
      <c r="I351" t="str">
        <f>IF(Sheet1!I351="", "",LOG10(Sheet1!I351/Sheet1!J351)*'Positive samples'!I351)</f>
        <v/>
      </c>
      <c r="J351" t="str">
        <f>IF(Sheet1!J351="", "",LOG10(Sheet1!J351/Sheet1!K351)*'Positive samples'!J351)</f>
        <v/>
      </c>
      <c r="U351" t="str">
        <f>IF('Positive samples'!U351=0, "", SUM(Normalization!C351, Normalization!F351, Normalization!I351, Normalization!L351, Normalization!O351:O351, Normalization!R351)/'Positive samples'!U351)</f>
        <v/>
      </c>
    </row>
    <row r="352" spans="1:21" x14ac:dyDescent="0.2">
      <c r="A352" s="1">
        <f>Sheet1!A352</f>
        <v>44912</v>
      </c>
      <c r="C352" t="str">
        <f>IF(Sheet1!C352="", "",LOG10(Sheet1!C352/Sheet1!D352)*'Positive samples'!C352)</f>
        <v/>
      </c>
      <c r="F352" t="str">
        <f>IF(Sheet1!F352="", "",LOG10(Sheet1!F352/Sheet1!G352)*'Positive samples'!F352)</f>
        <v/>
      </c>
      <c r="G352" t="str">
        <f>IF(Sheet1!G352="", "",LOG10(Sheet1!G352/Sheet1!H352)*'Positive samples'!G352)</f>
        <v/>
      </c>
      <c r="I352" t="str">
        <f>IF(Sheet1!I352="", "",LOG10(Sheet1!I352/Sheet1!J352)*'Positive samples'!I352)</f>
        <v/>
      </c>
      <c r="J352" t="str">
        <f>IF(Sheet1!J352="", "",LOG10(Sheet1!J352/Sheet1!K352)*'Positive samples'!J352)</f>
        <v/>
      </c>
      <c r="U352" t="str">
        <f>IF('Positive samples'!U352=0, "", SUM(Normalization!C352, Normalization!F352, Normalization!I352, Normalization!L352, Normalization!O352:O352, Normalization!R352)/'Positive samples'!U352)</f>
        <v/>
      </c>
    </row>
    <row r="353" spans="1:21" x14ac:dyDescent="0.2">
      <c r="A353" s="1">
        <f>Sheet1!A353</f>
        <v>44913</v>
      </c>
      <c r="C353">
        <f>IF(Sheet1!C353="", "",LOG10(Sheet1!C353/Sheet1!D353)*'Positive samples'!C353)</f>
        <v>-3.9811234832789166</v>
      </c>
      <c r="F353">
        <f>IF(Sheet1!F353="", "",LOG10(Sheet1!F353/Sheet1!G353)*'Positive samples'!F353)</f>
        <v>-4.2825311660319008</v>
      </c>
      <c r="G353">
        <f>IF(Sheet1!G353="", "",LOG10(Sheet1!G353/Sheet1!H353)*'Positive samples'!G353)</f>
        <v>8.0905627307504684</v>
      </c>
      <c r="I353">
        <f>IF(Sheet1!I353="", "",LOG10(Sheet1!I353/Sheet1!J353)*'Positive samples'!I353)</f>
        <v>-4.3443082467686924</v>
      </c>
      <c r="J353" t="e">
        <f>IF(Sheet1!J353="", "",LOG10(Sheet1!J353/Sheet1!K353)*'Positive samples'!J353)</f>
        <v>#DIV/0!</v>
      </c>
      <c r="U353">
        <f>IF('Positive samples'!U353=0, "", SUM(Normalization!C353, Normalization!F353, Normalization!I353, Normalization!L353, Normalization!O353:O353, Normalization!R353)/'Positive samples'!U353)</f>
        <v>-4.2026542986931696</v>
      </c>
    </row>
    <row r="354" spans="1:21" x14ac:dyDescent="0.2">
      <c r="A354" s="1">
        <f>Sheet1!A354</f>
        <v>44914</v>
      </c>
      <c r="C354" t="str">
        <f>IF(Sheet1!C354="", "",LOG10(Sheet1!C354/Sheet1!D354)*'Positive samples'!C354)</f>
        <v/>
      </c>
      <c r="F354" t="str">
        <f>IF(Sheet1!F354="", "",LOG10(Sheet1!F354/Sheet1!G354)*'Positive samples'!F354)</f>
        <v/>
      </c>
      <c r="G354" t="str">
        <f>IF(Sheet1!G354="", "",LOG10(Sheet1!G354/Sheet1!H354)*'Positive samples'!G354)</f>
        <v/>
      </c>
      <c r="I354" t="str">
        <f>IF(Sheet1!I354="", "",LOG10(Sheet1!I354/Sheet1!J354)*'Positive samples'!I354)</f>
        <v/>
      </c>
      <c r="J354" t="str">
        <f>IF(Sheet1!J354="", "",LOG10(Sheet1!J354/Sheet1!K354)*'Positive samples'!J354)</f>
        <v/>
      </c>
      <c r="U354" t="str">
        <f>IF('Positive samples'!U354=0, "", SUM(Normalization!C354, Normalization!F354, Normalization!I354, Normalization!L354, Normalization!O354:O354, Normalization!R354)/'Positive samples'!U354)</f>
        <v/>
      </c>
    </row>
    <row r="355" spans="1:21" x14ac:dyDescent="0.2">
      <c r="A355" s="1">
        <f>Sheet1!A355</f>
        <v>44915</v>
      </c>
      <c r="C355" t="str">
        <f>IF(Sheet1!C355="", "",LOG10(Sheet1!C355/Sheet1!D355)*'Positive samples'!C355)</f>
        <v/>
      </c>
      <c r="F355" t="str">
        <f>IF(Sheet1!F355="", "",LOG10(Sheet1!F355/Sheet1!G355)*'Positive samples'!F355)</f>
        <v/>
      </c>
      <c r="G355" t="str">
        <f>IF(Sheet1!G355="", "",LOG10(Sheet1!G355/Sheet1!H355)*'Positive samples'!G355)</f>
        <v/>
      </c>
      <c r="I355" t="str">
        <f>IF(Sheet1!I355="", "",LOG10(Sheet1!I355/Sheet1!J355)*'Positive samples'!I355)</f>
        <v/>
      </c>
      <c r="J355" t="str">
        <f>IF(Sheet1!J355="", "",LOG10(Sheet1!J355/Sheet1!K355)*'Positive samples'!J355)</f>
        <v/>
      </c>
      <c r="U355" t="str">
        <f>IF('Positive samples'!U355=0, "", SUM(Normalization!C355, Normalization!F355, Normalization!I355, Normalization!L355, Normalization!O355:O355, Normalization!R355)/'Positive samples'!U355)</f>
        <v/>
      </c>
    </row>
    <row r="356" spans="1:21" x14ac:dyDescent="0.2">
      <c r="A356" s="1">
        <f>Sheet1!A356</f>
        <v>44916</v>
      </c>
      <c r="C356" t="str">
        <f>IF(Sheet1!C356="", "",LOG10(Sheet1!C356/Sheet1!D356)*'Positive samples'!C356)</f>
        <v/>
      </c>
      <c r="F356" t="str">
        <f>IF(Sheet1!F356="", "",LOG10(Sheet1!F356/Sheet1!G356)*'Positive samples'!F356)</f>
        <v/>
      </c>
      <c r="G356" t="str">
        <f>IF(Sheet1!G356="", "",LOG10(Sheet1!G356/Sheet1!H356)*'Positive samples'!G356)</f>
        <v/>
      </c>
      <c r="I356" t="str">
        <f>IF(Sheet1!I356="", "",LOG10(Sheet1!I356/Sheet1!J356)*'Positive samples'!I356)</f>
        <v/>
      </c>
      <c r="J356" t="str">
        <f>IF(Sheet1!J356="", "",LOG10(Sheet1!J356/Sheet1!K356)*'Positive samples'!J356)</f>
        <v/>
      </c>
      <c r="U356" t="str">
        <f>IF('Positive samples'!U356=0, "", SUM(Normalization!C356, Normalization!F356, Normalization!I356, Normalization!L356, Normalization!O356:O356, Normalization!R356)/'Positive samples'!U356)</f>
        <v/>
      </c>
    </row>
    <row r="357" spans="1:21" x14ac:dyDescent="0.2">
      <c r="A357" s="1">
        <f>Sheet1!A357</f>
        <v>44917</v>
      </c>
      <c r="C357" t="str">
        <f>IF(Sheet1!C357="", "",LOG10(Sheet1!C357/Sheet1!D357)*'Positive samples'!C357)</f>
        <v/>
      </c>
      <c r="F357" t="str">
        <f>IF(Sheet1!F357="", "",LOG10(Sheet1!F357/Sheet1!G357)*'Positive samples'!F357)</f>
        <v/>
      </c>
      <c r="G357" t="str">
        <f>IF(Sheet1!G357="", "",LOG10(Sheet1!G357/Sheet1!H357)*'Positive samples'!G357)</f>
        <v/>
      </c>
      <c r="I357" t="str">
        <f>IF(Sheet1!I357="", "",LOG10(Sheet1!I357/Sheet1!J357)*'Positive samples'!I357)</f>
        <v/>
      </c>
      <c r="J357" t="str">
        <f>IF(Sheet1!J357="", "",LOG10(Sheet1!J357/Sheet1!K357)*'Positive samples'!J357)</f>
        <v/>
      </c>
      <c r="U357" t="str">
        <f>IF('Positive samples'!U357=0, "", SUM(Normalization!C357, Normalization!F357, Normalization!I357, Normalization!L357, Normalization!O357:O357, Normalization!R357)/'Positive samples'!U357)</f>
        <v/>
      </c>
    </row>
    <row r="358" spans="1:21" x14ac:dyDescent="0.2">
      <c r="A358" s="1">
        <f>Sheet1!A358</f>
        <v>44918</v>
      </c>
      <c r="C358" t="str">
        <f>IF(Sheet1!C358="", "",LOG10(Sheet1!C358/Sheet1!D358)*'Positive samples'!C358)</f>
        <v/>
      </c>
      <c r="F358" t="str">
        <f>IF(Sheet1!F358="", "",LOG10(Sheet1!F358/Sheet1!G358)*'Positive samples'!F358)</f>
        <v/>
      </c>
      <c r="G358" t="str">
        <f>IF(Sheet1!G358="", "",LOG10(Sheet1!G358/Sheet1!H358)*'Positive samples'!G358)</f>
        <v/>
      </c>
      <c r="I358" t="str">
        <f>IF(Sheet1!I358="", "",LOG10(Sheet1!I358/Sheet1!J358)*'Positive samples'!I358)</f>
        <v/>
      </c>
      <c r="J358" t="str">
        <f>IF(Sheet1!J358="", "",LOG10(Sheet1!J358/Sheet1!K358)*'Positive samples'!J358)</f>
        <v/>
      </c>
      <c r="U358" t="str">
        <f>IF('Positive samples'!U358=0, "", SUM(Normalization!C358, Normalization!F358, Normalization!I358, Normalization!L358, Normalization!O358:O358, Normalization!R358)/'Positive samples'!U358)</f>
        <v/>
      </c>
    </row>
    <row r="359" spans="1:21" x14ac:dyDescent="0.2">
      <c r="A359" s="1">
        <f>Sheet1!A359</f>
        <v>44919</v>
      </c>
      <c r="C359" t="str">
        <f>IF(Sheet1!C359="", "",LOG10(Sheet1!C359/Sheet1!D359)*'Positive samples'!C359)</f>
        <v/>
      </c>
      <c r="F359" t="str">
        <f>IF(Sheet1!F359="", "",LOG10(Sheet1!F359/Sheet1!G359)*'Positive samples'!F359)</f>
        <v/>
      </c>
      <c r="G359" t="str">
        <f>IF(Sheet1!G359="", "",LOG10(Sheet1!G359/Sheet1!H359)*'Positive samples'!G359)</f>
        <v/>
      </c>
      <c r="I359" t="str">
        <f>IF(Sheet1!I359="", "",LOG10(Sheet1!I359/Sheet1!J359)*'Positive samples'!I359)</f>
        <v/>
      </c>
      <c r="J359" t="str">
        <f>IF(Sheet1!J359="", "",LOG10(Sheet1!J359/Sheet1!K359)*'Positive samples'!J359)</f>
        <v/>
      </c>
      <c r="U359" t="str">
        <f>IF('Positive samples'!U359=0, "", SUM(Normalization!C359, Normalization!F359, Normalization!I359, Normalization!L359, Normalization!O359:O359, Normalization!R359)/'Positive samples'!U359)</f>
        <v/>
      </c>
    </row>
    <row r="360" spans="1:21" x14ac:dyDescent="0.2">
      <c r="A360" s="1">
        <f>Sheet1!A360</f>
        <v>44920</v>
      </c>
      <c r="C360" t="str">
        <f>IF(Sheet1!C360="", "",LOG10(Sheet1!C360/Sheet1!D360)*'Positive samples'!C360)</f>
        <v/>
      </c>
      <c r="F360" t="str">
        <f>IF(Sheet1!F360="", "",LOG10(Sheet1!F360/Sheet1!G360)*'Positive samples'!F360)</f>
        <v/>
      </c>
      <c r="G360" t="str">
        <f>IF(Sheet1!G360="", "",LOG10(Sheet1!G360/Sheet1!H360)*'Positive samples'!G360)</f>
        <v/>
      </c>
      <c r="I360" t="str">
        <f>IF(Sheet1!I360="", "",LOG10(Sheet1!I360/Sheet1!J360)*'Positive samples'!I360)</f>
        <v/>
      </c>
      <c r="J360" t="str">
        <f>IF(Sheet1!J360="", "",LOG10(Sheet1!J360/Sheet1!K360)*'Positive samples'!J360)</f>
        <v/>
      </c>
      <c r="U360" t="str">
        <f>IF('Positive samples'!U360=0, "", SUM(Normalization!C360, Normalization!F360, Normalization!I360, Normalization!L360, Normalization!O360:O360, Normalization!R360)/'Positive samples'!U360)</f>
        <v/>
      </c>
    </row>
    <row r="361" spans="1:21" x14ac:dyDescent="0.2">
      <c r="A361" s="1">
        <f>Sheet1!A361</f>
        <v>44921</v>
      </c>
      <c r="C361">
        <f>IF(Sheet1!C361="", "",LOG10(Sheet1!C361/Sheet1!D361)*'Positive samples'!C361)</f>
        <v>-4.2096995815344247</v>
      </c>
      <c r="F361">
        <f>IF(Sheet1!F361="", "",LOG10(Sheet1!F361/Sheet1!G361)*'Positive samples'!F361)</f>
        <v>0</v>
      </c>
      <c r="G361">
        <f>IF(Sheet1!G361="", "",LOG10(Sheet1!G361/Sheet1!H361)*'Positive samples'!G361)</f>
        <v>8.4410457962389263</v>
      </c>
      <c r="I361">
        <f>IF(Sheet1!I361="", "",LOG10(Sheet1!I361/Sheet1!J361)*'Positive samples'!I361)</f>
        <v>-4.6973962617813223</v>
      </c>
      <c r="J361" t="e">
        <f>IF(Sheet1!J361="", "",LOG10(Sheet1!J361/Sheet1!K361)*'Positive samples'!J361)</f>
        <v>#DIV/0!</v>
      </c>
      <c r="U361">
        <f>IF('Positive samples'!U361=0, "", SUM(Normalization!C361, Normalization!F361, Normalization!I361, Normalization!L361, Normalization!O361:O361, Normalization!R361)/'Positive samples'!U361)</f>
        <v>-4.4535479216578739</v>
      </c>
    </row>
    <row r="362" spans="1:21" x14ac:dyDescent="0.2">
      <c r="A362" s="1">
        <f>Sheet1!A362</f>
        <v>44922</v>
      </c>
      <c r="C362" t="str">
        <f>IF(Sheet1!C362="", "",LOG10(Sheet1!C362/Sheet1!D362)*'Positive samples'!C362)</f>
        <v/>
      </c>
      <c r="F362" t="str">
        <f>IF(Sheet1!F362="", "",LOG10(Sheet1!F362/Sheet1!G362)*'Positive samples'!F362)</f>
        <v/>
      </c>
      <c r="G362" t="str">
        <f>IF(Sheet1!G362="", "",LOG10(Sheet1!G362/Sheet1!H362)*'Positive samples'!G362)</f>
        <v/>
      </c>
      <c r="I362" t="str">
        <f>IF(Sheet1!I362="", "",LOG10(Sheet1!I362/Sheet1!J362)*'Positive samples'!I362)</f>
        <v/>
      </c>
      <c r="J362" t="str">
        <f>IF(Sheet1!J362="", "",LOG10(Sheet1!J362/Sheet1!K362)*'Positive samples'!J362)</f>
        <v/>
      </c>
      <c r="U362" t="str">
        <f>IF('Positive samples'!U362=0, "", SUM(Normalization!C362, Normalization!F362, Normalization!I362, Normalization!L362, Normalization!O362:O362, Normalization!R362)/'Positive samples'!U362)</f>
        <v/>
      </c>
    </row>
    <row r="363" spans="1:21" x14ac:dyDescent="0.2">
      <c r="A363" s="1">
        <f>Sheet1!A363</f>
        <v>44923</v>
      </c>
      <c r="C363" t="str">
        <f>IF(Sheet1!C363="", "",LOG10(Sheet1!C363/Sheet1!D363)*'Positive samples'!C363)</f>
        <v/>
      </c>
      <c r="F363" t="str">
        <f>IF(Sheet1!F363="", "",LOG10(Sheet1!F363/Sheet1!G363)*'Positive samples'!F363)</f>
        <v/>
      </c>
      <c r="G363" t="str">
        <f>IF(Sheet1!G363="", "",LOG10(Sheet1!G363/Sheet1!H363)*'Positive samples'!G363)</f>
        <v/>
      </c>
      <c r="I363" t="str">
        <f>IF(Sheet1!I363="", "",LOG10(Sheet1!I363/Sheet1!J363)*'Positive samples'!I363)</f>
        <v/>
      </c>
      <c r="J363" t="str">
        <f>IF(Sheet1!J363="", "",LOG10(Sheet1!J363/Sheet1!K363)*'Positive samples'!J363)</f>
        <v/>
      </c>
      <c r="U363" t="str">
        <f>IF('Positive samples'!U363=0, "", SUM(Normalization!C363, Normalization!F363, Normalization!I363, Normalization!L363, Normalization!O363:O363, Normalization!R363)/'Positive samples'!U363)</f>
        <v/>
      </c>
    </row>
    <row r="364" spans="1:21" x14ac:dyDescent="0.2">
      <c r="A364" s="1">
        <f>Sheet1!A364</f>
        <v>44924</v>
      </c>
      <c r="C364" t="str">
        <f>IF(Sheet1!C364="", "",LOG10(Sheet1!C364/Sheet1!D364)*'Positive samples'!C364)</f>
        <v/>
      </c>
      <c r="F364" t="str">
        <f>IF(Sheet1!F364="", "",LOG10(Sheet1!F364/Sheet1!G364)*'Positive samples'!F364)</f>
        <v/>
      </c>
      <c r="G364" t="str">
        <f>IF(Sheet1!G364="", "",LOG10(Sheet1!G364/Sheet1!H364)*'Positive samples'!G364)</f>
        <v/>
      </c>
      <c r="I364" t="str">
        <f>IF(Sheet1!I364="", "",LOG10(Sheet1!I364/Sheet1!J364)*'Positive samples'!I364)</f>
        <v/>
      </c>
      <c r="J364" t="str">
        <f>IF(Sheet1!J364="", "",LOG10(Sheet1!J364/Sheet1!K364)*'Positive samples'!J364)</f>
        <v/>
      </c>
      <c r="U364" t="str">
        <f>IF('Positive samples'!U364=0, "", SUM(Normalization!C364, Normalization!F364, Normalization!I364, Normalization!L364, Normalization!O364:O364, Normalization!R364)/'Positive samples'!U364)</f>
        <v/>
      </c>
    </row>
    <row r="365" spans="1:21" x14ac:dyDescent="0.2">
      <c r="A365" s="1">
        <f>Sheet1!A365</f>
        <v>44925</v>
      </c>
      <c r="C365" t="str">
        <f>IF(Sheet1!C365="", "",LOG10(Sheet1!C365/Sheet1!D365)*'Positive samples'!C365)</f>
        <v/>
      </c>
      <c r="F365" t="str">
        <f>IF(Sheet1!F365="", "",LOG10(Sheet1!F365/Sheet1!G365)*'Positive samples'!F365)</f>
        <v/>
      </c>
      <c r="G365" t="str">
        <f>IF(Sheet1!G365="", "",LOG10(Sheet1!G365/Sheet1!H365)*'Positive samples'!G365)</f>
        <v/>
      </c>
      <c r="I365" t="str">
        <f>IF(Sheet1!I365="", "",LOG10(Sheet1!I365/Sheet1!J365)*'Positive samples'!I365)</f>
        <v/>
      </c>
      <c r="J365" t="str">
        <f>IF(Sheet1!J365="", "",LOG10(Sheet1!J365/Sheet1!K365)*'Positive samples'!J365)</f>
        <v/>
      </c>
      <c r="U365" t="str">
        <f>IF('Positive samples'!U365=0, "", SUM(Normalization!C365, Normalization!F365, Normalization!I365, Normalization!L365, Normalization!O365:O365, Normalization!R365)/'Positive samples'!U365)</f>
        <v/>
      </c>
    </row>
    <row r="366" spans="1:21" x14ac:dyDescent="0.2">
      <c r="A366" s="1">
        <f>Sheet1!A366</f>
        <v>44926</v>
      </c>
      <c r="C366" t="str">
        <f>IF(Sheet1!C366="", "",LOG10(Sheet1!C366/Sheet1!D366)*'Positive samples'!C366)</f>
        <v/>
      </c>
      <c r="F366" t="str">
        <f>IF(Sheet1!F366="", "",LOG10(Sheet1!F366/Sheet1!G366)*'Positive samples'!F366)</f>
        <v/>
      </c>
      <c r="G366" t="str">
        <f>IF(Sheet1!G366="", "",LOG10(Sheet1!G366/Sheet1!H366)*'Positive samples'!G366)</f>
        <v/>
      </c>
      <c r="I366" t="str">
        <f>IF(Sheet1!I366="", "",LOG10(Sheet1!I366/Sheet1!J366)*'Positive samples'!I366)</f>
        <v/>
      </c>
      <c r="J366" t="str">
        <f>IF(Sheet1!J366="", "",LOG10(Sheet1!J366/Sheet1!K366)*'Positive samples'!J366)</f>
        <v/>
      </c>
      <c r="U366" t="str">
        <f>IF('Positive samples'!U366=0, "", SUM(Normalization!C366, Normalization!F366, Normalization!I366, Normalization!L366, Normalization!O366:O366, Normalization!R366)/'Positive samples'!U366)</f>
        <v/>
      </c>
    </row>
    <row r="367" spans="1:21" x14ac:dyDescent="0.2">
      <c r="A367" s="1">
        <f>Sheet1!A367</f>
        <v>44927</v>
      </c>
      <c r="C367" t="str">
        <f>IF(Sheet1!C367="", "",LOG10(Sheet1!C367/Sheet1!D367)*'Positive samples'!C367)</f>
        <v/>
      </c>
      <c r="F367" t="str">
        <f>IF(Sheet1!F367="", "",LOG10(Sheet1!F367/Sheet1!G367)*'Positive samples'!F367)</f>
        <v/>
      </c>
      <c r="G367" t="str">
        <f>IF(Sheet1!G367="", "",LOG10(Sheet1!G367/Sheet1!H367)*'Positive samples'!G367)</f>
        <v/>
      </c>
      <c r="I367" t="str">
        <f>IF(Sheet1!I367="", "",LOG10(Sheet1!I367/Sheet1!J367)*'Positive samples'!I367)</f>
        <v/>
      </c>
      <c r="J367" t="str">
        <f>IF(Sheet1!J367="", "",LOG10(Sheet1!J367/Sheet1!K367)*'Positive samples'!J367)</f>
        <v/>
      </c>
      <c r="U367" t="str">
        <f>IF('Positive samples'!U367=0, "", SUM(Normalization!C367, Normalization!F367, Normalization!I367, Normalization!L367, Normalization!O367:O367, Normalization!R367)/'Positive samples'!U367)</f>
        <v/>
      </c>
    </row>
    <row r="368" spans="1:21" x14ac:dyDescent="0.2">
      <c r="A368" s="1">
        <f>Sheet1!A368</f>
        <v>44928</v>
      </c>
      <c r="C368">
        <f>IF(Sheet1!C368="", "",LOG10(Sheet1!C368/Sheet1!D368)*'Positive samples'!C368)</f>
        <v>-4.2468911338324418</v>
      </c>
      <c r="F368">
        <f>IF(Sheet1!F368="", "",LOG10(Sheet1!F368/Sheet1!G368)*'Positive samples'!F368)</f>
        <v>-4.317782556964473</v>
      </c>
      <c r="G368">
        <f>IF(Sheet1!G368="", "",LOG10(Sheet1!G368/Sheet1!H368)*'Positive samples'!G368)</f>
        <v>8.6042295661726733</v>
      </c>
      <c r="I368">
        <f>IF(Sheet1!I368="", "",LOG10(Sheet1!I368/Sheet1!J368)*'Positive samples'!I368)</f>
        <v>-3.9016025240198586</v>
      </c>
      <c r="J368" t="e">
        <f>IF(Sheet1!J368="", "",LOG10(Sheet1!J368/Sheet1!K368)*'Positive samples'!J368)</f>
        <v>#DIV/0!</v>
      </c>
      <c r="U368">
        <f>IF('Positive samples'!U368=0, "", SUM(Normalization!C368, Normalization!F368, Normalization!I368, Normalization!L368, Normalization!O368:O368, Normalization!R368)/'Positive samples'!U368)</f>
        <v>-4.1554254049389252</v>
      </c>
    </row>
    <row r="369" spans="1:21" x14ac:dyDescent="0.2">
      <c r="A369" s="1">
        <f>Sheet1!A369</f>
        <v>44929</v>
      </c>
      <c r="C369">
        <f>IF(Sheet1!C369="", "",LOG10(Sheet1!C369/Sheet1!D369)*'Positive samples'!C369)</f>
        <v>-3.8819705063741812</v>
      </c>
      <c r="F369">
        <f>IF(Sheet1!F369="", "",LOG10(Sheet1!F369/Sheet1!G369)*'Positive samples'!F369)</f>
        <v>0</v>
      </c>
      <c r="G369">
        <f>IF(Sheet1!G369="", "",LOG10(Sheet1!G369/Sheet1!H369)*'Positive samples'!G369)</f>
        <v>8.4109598842011088</v>
      </c>
      <c r="I369">
        <f>IF(Sheet1!I369="", "",LOG10(Sheet1!I369/Sheet1!J369)*'Positive samples'!I369)</f>
        <v>0</v>
      </c>
      <c r="J369" t="e">
        <f>IF(Sheet1!J369="", "",LOG10(Sheet1!J369/Sheet1!K369)*'Positive samples'!J369)</f>
        <v>#DIV/0!</v>
      </c>
      <c r="U369">
        <f>IF('Positive samples'!U369=0, "", SUM(Normalization!C369, Normalization!F369, Normalization!I369, Normalization!L369, Normalization!O369:O369, Normalization!R369)/'Positive samples'!U369)</f>
        <v>-3.8819705063741812</v>
      </c>
    </row>
    <row r="370" spans="1:21" x14ac:dyDescent="0.2">
      <c r="A370" s="1">
        <f>Sheet1!A370</f>
        <v>44930</v>
      </c>
      <c r="C370" t="str">
        <f>IF(Sheet1!C370="", "",LOG10(Sheet1!C370/Sheet1!D370)*'Positive samples'!C370)</f>
        <v/>
      </c>
      <c r="F370">
        <f>IF(Sheet1!F370="", "",LOG10(Sheet1!F370/Sheet1!G370)*'Positive samples'!F370)</f>
        <v>-3.7933471180481928</v>
      </c>
      <c r="G370" t="e">
        <f>IF(Sheet1!G370="", "",LOG10(Sheet1!G370/Sheet1!H370)*'Positive samples'!G370)</f>
        <v>#DIV/0!</v>
      </c>
      <c r="I370" t="str">
        <f>IF(Sheet1!I370="", "",LOG10(Sheet1!I370/Sheet1!J370)*'Positive samples'!I370)</f>
        <v/>
      </c>
      <c r="J370" t="str">
        <f>IF(Sheet1!J370="", "",LOG10(Sheet1!J370/Sheet1!K370)*'Positive samples'!J370)</f>
        <v/>
      </c>
      <c r="U370">
        <f>IF('Positive samples'!U370=0, "", SUM(Normalization!C370, Normalization!F370, Normalization!I370, Normalization!L370, Normalization!O370:O370, Normalization!R370)/'Positive samples'!U370)</f>
        <v>-3.7933471180481928</v>
      </c>
    </row>
    <row r="371" spans="1:21" x14ac:dyDescent="0.2">
      <c r="A371" s="1">
        <f>Sheet1!A371</f>
        <v>44931</v>
      </c>
      <c r="C371">
        <f>IF(Sheet1!C371="", "",LOG10(Sheet1!C371/Sheet1!D371)*'Positive samples'!C371)</f>
        <v>-4.4015921799437754</v>
      </c>
      <c r="F371">
        <f>IF(Sheet1!F371="", "",LOG10(Sheet1!F371/Sheet1!G371)*'Positive samples'!F371)</f>
        <v>-4.3112892034270969</v>
      </c>
      <c r="G371">
        <f>IF(Sheet1!G371="", "",LOG10(Sheet1!G371/Sheet1!H371)*'Positive samples'!G371)</f>
        <v>8.1563178838199271</v>
      </c>
      <c r="I371">
        <f>IF(Sheet1!I371="", "",LOG10(Sheet1!I371/Sheet1!J371)*'Positive samples'!I371)</f>
        <v>-4.5127255111704825</v>
      </c>
      <c r="J371" t="e">
        <f>IF(Sheet1!J371="", "",LOG10(Sheet1!J371/Sheet1!K371)*'Positive samples'!J371)</f>
        <v>#DIV/0!</v>
      </c>
      <c r="U371">
        <f>IF('Positive samples'!U371=0, "", SUM(Normalization!C371, Normalization!F371, Normalization!I371, Normalization!L371, Normalization!O371:O371, Normalization!R371)/'Positive samples'!U371)</f>
        <v>-4.4085356315137849</v>
      </c>
    </row>
    <row r="372" spans="1:21" x14ac:dyDescent="0.2">
      <c r="A372" s="1">
        <f>Sheet1!A372</f>
        <v>44932</v>
      </c>
      <c r="C372" t="str">
        <f>IF(Sheet1!C372="", "",LOG10(Sheet1!C372/Sheet1!D372)*'Positive samples'!C372)</f>
        <v/>
      </c>
      <c r="F372" t="str">
        <f>IF(Sheet1!F372="", "",LOG10(Sheet1!F372/Sheet1!G372)*'Positive samples'!F372)</f>
        <v/>
      </c>
      <c r="G372" t="str">
        <f>IF(Sheet1!G372="", "",LOG10(Sheet1!G372/Sheet1!H372)*'Positive samples'!G372)</f>
        <v/>
      </c>
      <c r="I372" t="str">
        <f>IF(Sheet1!I372="", "",LOG10(Sheet1!I372/Sheet1!J372)*'Positive samples'!I372)</f>
        <v/>
      </c>
      <c r="J372" t="str">
        <f>IF(Sheet1!J372="", "",LOG10(Sheet1!J372/Sheet1!K372)*'Positive samples'!J372)</f>
        <v/>
      </c>
      <c r="U372" t="str">
        <f>IF('Positive samples'!U372=0, "", SUM(Normalization!C372, Normalization!F372, Normalization!I372, Normalization!L372, Normalization!O372:O372, Normalization!R372)/'Positive samples'!U372)</f>
        <v/>
      </c>
    </row>
    <row r="373" spans="1:21" x14ac:dyDescent="0.2">
      <c r="A373" s="1">
        <f>Sheet1!A373</f>
        <v>44933</v>
      </c>
      <c r="C373" t="str">
        <f>IF(Sheet1!C373="", "",LOG10(Sheet1!C373/Sheet1!D373)*'Positive samples'!C373)</f>
        <v/>
      </c>
      <c r="F373" t="str">
        <f>IF(Sheet1!F373="", "",LOG10(Sheet1!F373/Sheet1!G373)*'Positive samples'!F373)</f>
        <v/>
      </c>
      <c r="G373" t="str">
        <f>IF(Sheet1!G373="", "",LOG10(Sheet1!G373/Sheet1!H373)*'Positive samples'!G373)</f>
        <v/>
      </c>
      <c r="I373" t="str">
        <f>IF(Sheet1!I373="", "",LOG10(Sheet1!I373/Sheet1!J373)*'Positive samples'!I373)</f>
        <v/>
      </c>
      <c r="J373" t="str">
        <f>IF(Sheet1!J373="", "",LOG10(Sheet1!J373/Sheet1!K373)*'Positive samples'!J373)</f>
        <v/>
      </c>
      <c r="U373" t="str">
        <f>IF('Positive samples'!U373=0, "", SUM(Normalization!C373, Normalization!F373, Normalization!I373, Normalization!L373, Normalization!O373:O373, Normalization!R373)/'Positive samples'!U373)</f>
        <v/>
      </c>
    </row>
    <row r="374" spans="1:21" x14ac:dyDescent="0.2">
      <c r="A374" s="1">
        <f>Sheet1!A374</f>
        <v>44934</v>
      </c>
      <c r="C374">
        <f>IF(Sheet1!C374="", "",LOG10(Sheet1!C374/Sheet1!D374)*'Positive samples'!C374)</f>
        <v>-4.5333154987178101</v>
      </c>
      <c r="F374">
        <f>IF(Sheet1!F374="", "",LOG10(Sheet1!F374/Sheet1!G374)*'Positive samples'!F374)</f>
        <v>-4.6681329366946347</v>
      </c>
      <c r="G374">
        <f>IF(Sheet1!G374="", "",LOG10(Sheet1!G374/Sheet1!H374)*'Positive samples'!G374)</f>
        <v>8.4114668165209778</v>
      </c>
      <c r="I374">
        <f>IF(Sheet1!I374="", "",LOG10(Sheet1!I374/Sheet1!J374)*'Positive samples'!I374)</f>
        <v>-4.3552582442574588</v>
      </c>
      <c r="J374" t="e">
        <f>IF(Sheet1!J374="", "",LOG10(Sheet1!J374/Sheet1!K374)*'Positive samples'!J374)</f>
        <v>#DIV/0!</v>
      </c>
      <c r="U374">
        <f>IF('Positive samples'!U374=0, "", SUM(Normalization!C374, Normalization!F374, Normalization!I374, Normalization!L374, Normalization!O374:O374, Normalization!R374)/'Positive samples'!U374)</f>
        <v>-4.5189022265566345</v>
      </c>
    </row>
    <row r="375" spans="1:21" x14ac:dyDescent="0.2">
      <c r="A375" s="1">
        <f>Sheet1!A375</f>
        <v>44935</v>
      </c>
      <c r="C375" t="str">
        <f>IF(Sheet1!C375="", "",LOG10(Sheet1!C375/Sheet1!D375)*'Positive samples'!C375)</f>
        <v/>
      </c>
      <c r="F375">
        <f>IF(Sheet1!F375="", "",LOG10(Sheet1!F375/Sheet1!G375)*'Positive samples'!F375)</f>
        <v>-3.8767044898195295</v>
      </c>
      <c r="G375" t="e">
        <f>IF(Sheet1!G375="", "",LOG10(Sheet1!G375/Sheet1!H375)*'Positive samples'!G375)</f>
        <v>#DIV/0!</v>
      </c>
      <c r="I375" t="str">
        <f>IF(Sheet1!I375="", "",LOG10(Sheet1!I375/Sheet1!J375)*'Positive samples'!I375)</f>
        <v/>
      </c>
      <c r="J375" t="str">
        <f>IF(Sheet1!J375="", "",LOG10(Sheet1!J375/Sheet1!K375)*'Positive samples'!J375)</f>
        <v/>
      </c>
      <c r="U375">
        <f>IF('Positive samples'!U375=0, "", SUM(Normalization!C375, Normalization!F375, Normalization!I375, Normalization!L375, Normalization!O375:O375, Normalization!R375)/'Positive samples'!U375)</f>
        <v>-3.8767044898195295</v>
      </c>
    </row>
    <row r="376" spans="1:21" x14ac:dyDescent="0.2">
      <c r="A376" s="1">
        <f>Sheet1!A376</f>
        <v>44936</v>
      </c>
      <c r="C376">
        <f>IF(Sheet1!C376="", "",LOG10(Sheet1!C376/Sheet1!D376)*'Positive samples'!C376)</f>
        <v>-4.5260275810033095</v>
      </c>
      <c r="F376">
        <f>IF(Sheet1!F376="", "",LOG10(Sheet1!F376/Sheet1!G376)*'Positive samples'!F376)</f>
        <v>0</v>
      </c>
      <c r="G376">
        <f>IF(Sheet1!G376="", "",LOG10(Sheet1!G376/Sheet1!H376)*'Positive samples'!G376)</f>
        <v>8.0742106741490893</v>
      </c>
      <c r="I376">
        <f>IF(Sheet1!I376="", "",LOG10(Sheet1!I376/Sheet1!J376)*'Positive samples'!I376)</f>
        <v>-4.3139085146731695</v>
      </c>
      <c r="J376" t="e">
        <f>IF(Sheet1!J376="", "",LOG10(Sheet1!J376/Sheet1!K376)*'Positive samples'!J376)</f>
        <v>#DIV/0!</v>
      </c>
      <c r="U376">
        <f>IF('Positive samples'!U376=0, "", SUM(Normalization!C376, Normalization!F376, Normalization!I376, Normalization!L376, Normalization!O376:O376, Normalization!R376)/'Positive samples'!U376)</f>
        <v>-4.419968047838239</v>
      </c>
    </row>
    <row r="377" spans="1:21" x14ac:dyDescent="0.2">
      <c r="A377" s="1">
        <f>Sheet1!A377</f>
        <v>44937</v>
      </c>
      <c r="C377" t="str">
        <f>IF(Sheet1!C377="", "",LOG10(Sheet1!C377/Sheet1!D377)*'Positive samples'!C377)</f>
        <v/>
      </c>
      <c r="F377" t="str">
        <f>IF(Sheet1!F377="", "",LOG10(Sheet1!F377/Sheet1!G377)*'Positive samples'!F377)</f>
        <v/>
      </c>
      <c r="G377" t="str">
        <f>IF(Sheet1!G377="", "",LOG10(Sheet1!G377/Sheet1!H377)*'Positive samples'!G377)</f>
        <v/>
      </c>
      <c r="I377" t="str">
        <f>IF(Sheet1!I377="", "",LOG10(Sheet1!I377/Sheet1!J377)*'Positive samples'!I377)</f>
        <v/>
      </c>
      <c r="J377" t="str">
        <f>IF(Sheet1!J377="", "",LOG10(Sheet1!J377/Sheet1!K377)*'Positive samples'!J377)</f>
        <v/>
      </c>
      <c r="U377" t="str">
        <f>IF('Positive samples'!U377=0, "", SUM(Normalization!C377, Normalization!F377, Normalization!I377, Normalization!L377, Normalization!O377:O377, Normalization!R377)/'Positive samples'!U377)</f>
        <v/>
      </c>
    </row>
    <row r="378" spans="1:21" x14ac:dyDescent="0.2">
      <c r="A378" s="1">
        <f>Sheet1!A378</f>
        <v>44938</v>
      </c>
      <c r="C378">
        <f>IF(Sheet1!C378="", "",LOG10(Sheet1!C378/Sheet1!D378)*'Positive samples'!C378)</f>
        <v>0</v>
      </c>
      <c r="F378">
        <f>IF(Sheet1!F378="", "",LOG10(Sheet1!F378/Sheet1!G378)*'Positive samples'!F378)</f>
        <v>-4.6237648750928857</v>
      </c>
      <c r="G378">
        <f>IF(Sheet1!G378="", "",LOG10(Sheet1!G378/Sheet1!H378)*'Positive samples'!G378)</f>
        <v>8.5118525103161673</v>
      </c>
      <c r="I378">
        <f>IF(Sheet1!I378="", "",LOG10(Sheet1!I378/Sheet1!J378)*'Positive samples'!I378)</f>
        <v>-4.0185917937107476</v>
      </c>
      <c r="J378" t="e">
        <f>IF(Sheet1!J378="", "",LOG10(Sheet1!J378/Sheet1!K378)*'Positive samples'!J378)</f>
        <v>#DIV/0!</v>
      </c>
      <c r="U378">
        <f>IF('Positive samples'!U378=0, "", SUM(Normalization!C378, Normalization!F378, Normalization!I378, Normalization!L378, Normalization!O378:O378, Normalization!R378)/'Positive samples'!U378)</f>
        <v>-4.3211783344018162</v>
      </c>
    </row>
    <row r="379" spans="1:21" x14ac:dyDescent="0.2">
      <c r="A379" s="1">
        <f>Sheet1!A379</f>
        <v>44939</v>
      </c>
      <c r="C379" t="str">
        <f>IF(Sheet1!C379="", "",LOG10(Sheet1!C379/Sheet1!D379)*'Positive samples'!C379)</f>
        <v/>
      </c>
      <c r="F379" t="str">
        <f>IF(Sheet1!F379="", "",LOG10(Sheet1!F379/Sheet1!G379)*'Positive samples'!F379)</f>
        <v/>
      </c>
      <c r="G379" t="str">
        <f>IF(Sheet1!G379="", "",LOG10(Sheet1!G379/Sheet1!H379)*'Positive samples'!G379)</f>
        <v/>
      </c>
      <c r="I379" t="str">
        <f>IF(Sheet1!I379="", "",LOG10(Sheet1!I379/Sheet1!J379)*'Positive samples'!I379)</f>
        <v/>
      </c>
      <c r="J379" t="str">
        <f>IF(Sheet1!J379="", "",LOG10(Sheet1!J379/Sheet1!K379)*'Positive samples'!J379)</f>
        <v/>
      </c>
      <c r="U379" t="str">
        <f>IF('Positive samples'!U379=0, "", SUM(Normalization!C379, Normalization!F379, Normalization!I379, Normalization!L379, Normalization!O379:O379, Normalization!R379)/'Positive samples'!U379)</f>
        <v/>
      </c>
    </row>
    <row r="380" spans="1:21" x14ac:dyDescent="0.2">
      <c r="A380" s="1">
        <f>Sheet1!A380</f>
        <v>44940</v>
      </c>
      <c r="C380" t="str">
        <f>IF(Sheet1!C380="", "",LOG10(Sheet1!C380/Sheet1!D380)*'Positive samples'!C380)</f>
        <v/>
      </c>
      <c r="F380" t="str">
        <f>IF(Sheet1!F380="", "",LOG10(Sheet1!F380/Sheet1!G380)*'Positive samples'!F380)</f>
        <v/>
      </c>
      <c r="G380" t="str">
        <f>IF(Sheet1!G380="", "",LOG10(Sheet1!G380/Sheet1!H380)*'Positive samples'!G380)</f>
        <v/>
      </c>
      <c r="I380" t="str">
        <f>IF(Sheet1!I380="", "",LOG10(Sheet1!I380/Sheet1!J380)*'Positive samples'!I380)</f>
        <v/>
      </c>
      <c r="J380" t="str">
        <f>IF(Sheet1!J380="", "",LOG10(Sheet1!J380/Sheet1!K380)*'Positive samples'!J380)</f>
        <v/>
      </c>
      <c r="U380" t="str">
        <f>IF('Positive samples'!U380=0, "", SUM(Normalization!C380, Normalization!F380, Normalization!I380, Normalization!L380, Normalization!O380:O380, Normalization!R380)/'Positive samples'!U380)</f>
        <v/>
      </c>
    </row>
    <row r="381" spans="1:21" x14ac:dyDescent="0.2">
      <c r="A381" s="1">
        <f>Sheet1!A381</f>
        <v>44941</v>
      </c>
      <c r="C381">
        <f>IF(Sheet1!C381="", "",LOG10(Sheet1!C381/Sheet1!D381)*'Positive samples'!C381)</f>
        <v>-4.2227792387183758</v>
      </c>
      <c r="F381">
        <f>IF(Sheet1!F381="", "",LOG10(Sheet1!F381/Sheet1!G381)*'Positive samples'!F381)</f>
        <v>-4.0521740083769355</v>
      </c>
      <c r="G381">
        <f>IF(Sheet1!G381="", "",LOG10(Sheet1!G381/Sheet1!H381)*'Positive samples'!G381)</f>
        <v>8.5889025903724985</v>
      </c>
      <c r="I381">
        <f>IF(Sheet1!I381="", "",LOG10(Sheet1!I381/Sheet1!J381)*'Positive samples'!I381)</f>
        <v>0</v>
      </c>
      <c r="J381" t="e">
        <f>IF(Sheet1!J381="", "",LOG10(Sheet1!J381/Sheet1!K381)*'Positive samples'!J381)</f>
        <v>#DIV/0!</v>
      </c>
      <c r="U381">
        <f>IF('Positive samples'!U381=0, "", SUM(Normalization!C381, Normalization!F381, Normalization!I381, Normalization!L381, Normalization!O381:O381, Normalization!R381)/'Positive samples'!U381)</f>
        <v>-4.1374766235476557</v>
      </c>
    </row>
    <row r="382" spans="1:21" x14ac:dyDescent="0.2">
      <c r="A382" s="1">
        <f>Sheet1!A382</f>
        <v>44942</v>
      </c>
      <c r="C382" t="str">
        <f>IF(Sheet1!C382="", "",LOG10(Sheet1!C382/Sheet1!D382)*'Positive samples'!C382)</f>
        <v/>
      </c>
      <c r="F382" t="str">
        <f>IF(Sheet1!F382="", "",LOG10(Sheet1!F382/Sheet1!G382)*'Positive samples'!F382)</f>
        <v/>
      </c>
      <c r="G382" t="str">
        <f>IF(Sheet1!G382="", "",LOG10(Sheet1!G382/Sheet1!H382)*'Positive samples'!G382)</f>
        <v/>
      </c>
      <c r="I382" t="str">
        <f>IF(Sheet1!I382="", "",LOG10(Sheet1!I382/Sheet1!J382)*'Positive samples'!I382)</f>
        <v/>
      </c>
      <c r="J382" t="str">
        <f>IF(Sheet1!J382="", "",LOG10(Sheet1!J382/Sheet1!K382)*'Positive samples'!J382)</f>
        <v/>
      </c>
      <c r="U382" t="str">
        <f>IF('Positive samples'!U382=0, "", SUM(Normalization!C382, Normalization!F382, Normalization!I382, Normalization!L382, Normalization!O382:O382, Normalization!R382)/'Positive samples'!U382)</f>
        <v/>
      </c>
    </row>
    <row r="383" spans="1:21" x14ac:dyDescent="0.2">
      <c r="A383" s="1">
        <f>Sheet1!A383</f>
        <v>44943</v>
      </c>
      <c r="C383">
        <f>IF(Sheet1!C383="", "",LOG10(Sheet1!C383/Sheet1!D383)*'Positive samples'!C383)</f>
        <v>-3.8712251173245091</v>
      </c>
      <c r="F383">
        <f>IF(Sheet1!F383="", "",LOG10(Sheet1!F383/Sheet1!G383)*'Positive samples'!F383)</f>
        <v>-4.5315810447270684</v>
      </c>
      <c r="G383">
        <f>IF(Sheet1!G383="", "",LOG10(Sheet1!G383/Sheet1!H383)*'Positive samples'!G383)</f>
        <v>8.0408369497289023</v>
      </c>
      <c r="I383">
        <f>IF(Sheet1!I383="", "",LOG10(Sheet1!I383/Sheet1!J383)*'Positive samples'!I383)</f>
        <v>0</v>
      </c>
      <c r="J383" t="e">
        <f>IF(Sheet1!J383="", "",LOG10(Sheet1!J383/Sheet1!K383)*'Positive samples'!J383)</f>
        <v>#DIV/0!</v>
      </c>
      <c r="U383">
        <f>IF('Positive samples'!U383=0, "", SUM(Normalization!C383, Normalization!F383, Normalization!I383, Normalization!L383, Normalization!O383:O383, Normalization!R383)/'Positive samples'!U383)</f>
        <v>-4.2014030810257887</v>
      </c>
    </row>
    <row r="384" spans="1:21" x14ac:dyDescent="0.2">
      <c r="A384" s="1">
        <f>Sheet1!A384</f>
        <v>44944</v>
      </c>
      <c r="C384" t="str">
        <f>IF(Sheet1!C384="", "",LOG10(Sheet1!C384/Sheet1!D384)*'Positive samples'!C384)</f>
        <v/>
      </c>
      <c r="F384" t="str">
        <f>IF(Sheet1!F384="", "",LOG10(Sheet1!F384/Sheet1!G384)*'Positive samples'!F384)</f>
        <v/>
      </c>
      <c r="G384" t="str">
        <f>IF(Sheet1!G384="", "",LOG10(Sheet1!G384/Sheet1!H384)*'Positive samples'!G384)</f>
        <v/>
      </c>
      <c r="I384" t="str">
        <f>IF(Sheet1!I384="", "",LOG10(Sheet1!I384/Sheet1!J384)*'Positive samples'!I384)</f>
        <v/>
      </c>
      <c r="J384" t="str">
        <f>IF(Sheet1!J384="", "",LOG10(Sheet1!J384/Sheet1!K384)*'Positive samples'!J384)</f>
        <v/>
      </c>
      <c r="U384" t="str">
        <f>IF('Positive samples'!U384=0, "", SUM(Normalization!C384, Normalization!F384, Normalization!I384, Normalization!L384, Normalization!O384:O384, Normalization!R384)/'Positive samples'!U384)</f>
        <v/>
      </c>
    </row>
    <row r="385" spans="1:21" x14ac:dyDescent="0.2">
      <c r="A385" s="1">
        <f>Sheet1!A385</f>
        <v>44945</v>
      </c>
      <c r="C385">
        <f>IF(Sheet1!C385="", "",LOG10(Sheet1!C385/Sheet1!D385)*'Positive samples'!C385)</f>
        <v>-4.2900507857178907</v>
      </c>
      <c r="F385">
        <f>IF(Sheet1!F385="", "",LOG10(Sheet1!F385/Sheet1!G385)*'Positive samples'!F385)</f>
        <v>0</v>
      </c>
      <c r="G385">
        <f>IF(Sheet1!G385="", "",LOG10(Sheet1!G385/Sheet1!H385)*'Positive samples'!G385)</f>
        <v>8.5802951356128663</v>
      </c>
      <c r="I385">
        <f>IF(Sheet1!I385="", "",LOG10(Sheet1!I385/Sheet1!J385)*'Positive samples'!I385)</f>
        <v>0</v>
      </c>
      <c r="J385" t="e">
        <f>IF(Sheet1!J385="", "",LOG10(Sheet1!J385/Sheet1!K385)*'Positive samples'!J385)</f>
        <v>#DIV/0!</v>
      </c>
      <c r="U385">
        <f>IF('Positive samples'!U385=0, "", SUM(Normalization!C385, Normalization!F385, Normalization!I385, Normalization!L385, Normalization!O385:O385, Normalization!R385)/'Positive samples'!U385)</f>
        <v>-4.2900507857178907</v>
      </c>
    </row>
    <row r="386" spans="1:21" x14ac:dyDescent="0.2">
      <c r="A386" s="1">
        <f>Sheet1!A386</f>
        <v>44946</v>
      </c>
      <c r="C386" t="str">
        <f>IF(Sheet1!C386="", "",LOG10(Sheet1!C386/Sheet1!D386)*'Positive samples'!C386)</f>
        <v/>
      </c>
      <c r="F386" t="str">
        <f>IF(Sheet1!F386="", "",LOG10(Sheet1!F386/Sheet1!G386)*'Positive samples'!F386)</f>
        <v/>
      </c>
      <c r="G386" t="str">
        <f>IF(Sheet1!G386="", "",LOG10(Sheet1!G386/Sheet1!H386)*'Positive samples'!G386)</f>
        <v/>
      </c>
      <c r="I386" t="str">
        <f>IF(Sheet1!I386="", "",LOG10(Sheet1!I386/Sheet1!J386)*'Positive samples'!I386)</f>
        <v/>
      </c>
      <c r="J386" t="str">
        <f>IF(Sheet1!J386="", "",LOG10(Sheet1!J386/Sheet1!K386)*'Positive samples'!J386)</f>
        <v/>
      </c>
      <c r="U386" t="str">
        <f>IF('Positive samples'!U386=0, "", SUM(Normalization!C386, Normalization!F386, Normalization!I386, Normalization!L386, Normalization!O386:O386, Normalization!R386)/'Positive samples'!U386)</f>
        <v/>
      </c>
    </row>
    <row r="387" spans="1:21" x14ac:dyDescent="0.2">
      <c r="A387" s="1">
        <f>Sheet1!A387</f>
        <v>44947</v>
      </c>
      <c r="C387" t="str">
        <f>IF(Sheet1!C387="", "",LOG10(Sheet1!C387/Sheet1!D387)*'Positive samples'!C387)</f>
        <v/>
      </c>
      <c r="F387" t="str">
        <f>IF(Sheet1!F387="", "",LOG10(Sheet1!F387/Sheet1!G387)*'Positive samples'!F387)</f>
        <v/>
      </c>
      <c r="G387" t="str">
        <f>IF(Sheet1!G387="", "",LOG10(Sheet1!G387/Sheet1!H387)*'Positive samples'!G387)</f>
        <v/>
      </c>
      <c r="I387" t="str">
        <f>IF(Sheet1!I387="", "",LOG10(Sheet1!I387/Sheet1!J387)*'Positive samples'!I387)</f>
        <v/>
      </c>
      <c r="J387" t="str">
        <f>IF(Sheet1!J387="", "",LOG10(Sheet1!J387/Sheet1!K387)*'Positive samples'!J387)</f>
        <v/>
      </c>
      <c r="U387" t="str">
        <f>IF('Positive samples'!U387=0, "", SUM(Normalization!C387, Normalization!F387, Normalization!I387, Normalization!L387, Normalization!O387:O387, Normalization!R387)/'Positive samples'!U387)</f>
        <v/>
      </c>
    </row>
    <row r="388" spans="1:21" x14ac:dyDescent="0.2">
      <c r="A388" s="1">
        <f>Sheet1!A388</f>
        <v>44948</v>
      </c>
      <c r="C388">
        <f>IF(Sheet1!C388="", "",LOG10(Sheet1!C388/Sheet1!D388)*'Positive samples'!C388)</f>
        <v>0</v>
      </c>
      <c r="F388">
        <f>IF(Sheet1!F388="", "",LOG10(Sheet1!F388/Sheet1!G388)*'Positive samples'!F388)</f>
        <v>0</v>
      </c>
      <c r="G388">
        <f>IF(Sheet1!G388="", "",LOG10(Sheet1!G388/Sheet1!H388)*'Positive samples'!G388)</f>
        <v>8.2570400927048482</v>
      </c>
      <c r="I388">
        <f>IF(Sheet1!I388="", "",LOG10(Sheet1!I388/Sheet1!J388)*'Positive samples'!I388)</f>
        <v>-4.6368493572537632</v>
      </c>
      <c r="J388" t="e">
        <f>IF(Sheet1!J388="", "",LOG10(Sheet1!J388/Sheet1!K388)*'Positive samples'!J388)</f>
        <v>#DIV/0!</v>
      </c>
      <c r="U388">
        <f>IF('Positive samples'!U388=0, "", SUM(Normalization!C388, Normalization!F388, Normalization!I388, Normalization!L388, Normalization!O388:O388, Normalization!R388)/'Positive samples'!U388)</f>
        <v>-4.6368493572537632</v>
      </c>
    </row>
    <row r="389" spans="1:21" x14ac:dyDescent="0.2">
      <c r="A389" s="1">
        <f>Sheet1!A389</f>
        <v>44949</v>
      </c>
      <c r="C389" t="str">
        <f>IF(Sheet1!C389="", "",LOG10(Sheet1!C389/Sheet1!D389)*'Positive samples'!C389)</f>
        <v/>
      </c>
      <c r="F389" t="str">
        <f>IF(Sheet1!F389="", "",LOG10(Sheet1!F389/Sheet1!G389)*'Positive samples'!F389)</f>
        <v/>
      </c>
      <c r="G389" t="str">
        <f>IF(Sheet1!G389="", "",LOG10(Sheet1!G389/Sheet1!H389)*'Positive samples'!G389)</f>
        <v/>
      </c>
      <c r="I389" t="str">
        <f>IF(Sheet1!I389="", "",LOG10(Sheet1!I389/Sheet1!J389)*'Positive samples'!I389)</f>
        <v/>
      </c>
      <c r="J389" t="str">
        <f>IF(Sheet1!J389="", "",LOG10(Sheet1!J389/Sheet1!K389)*'Positive samples'!J389)</f>
        <v/>
      </c>
      <c r="U389" t="str">
        <f>IF('Positive samples'!U389=0, "", SUM(Normalization!C389, Normalization!F389, Normalization!I389, Normalization!L389, Normalization!O389:O389, Normalization!R389)/'Positive samples'!U389)</f>
        <v/>
      </c>
    </row>
    <row r="390" spans="1:21" x14ac:dyDescent="0.2">
      <c r="A390" s="1">
        <f>Sheet1!A390</f>
        <v>44950</v>
      </c>
      <c r="C390">
        <f>IF(Sheet1!C390="", "",LOG10(Sheet1!C390/Sheet1!D390)*'Positive samples'!C390)</f>
        <v>0</v>
      </c>
      <c r="F390">
        <f>IF(Sheet1!F390="", "",LOG10(Sheet1!F390/Sheet1!G390)*'Positive samples'!F390)</f>
        <v>-4.5080693215126804</v>
      </c>
      <c r="G390">
        <f>IF(Sheet1!G390="", "",LOG10(Sheet1!G390/Sheet1!H390)*'Positive samples'!G390)</f>
        <v>8.2318906878112301</v>
      </c>
      <c r="I390">
        <f>IF(Sheet1!I390="", "",LOG10(Sheet1!I390/Sheet1!J390)*'Positive samples'!I390)</f>
        <v>0</v>
      </c>
      <c r="J390" t="e">
        <f>IF(Sheet1!J390="", "",LOG10(Sheet1!J390/Sheet1!K390)*'Positive samples'!J390)</f>
        <v>#DIV/0!</v>
      </c>
      <c r="U390">
        <f>IF('Positive samples'!U390=0, "", SUM(Normalization!C390, Normalization!F390, Normalization!I390, Normalization!L390, Normalization!O390:O390, Normalization!R390)/'Positive samples'!U390)</f>
        <v>-4.5080693215126804</v>
      </c>
    </row>
    <row r="391" spans="1:21" x14ac:dyDescent="0.2">
      <c r="A391" s="1">
        <f>Sheet1!A391</f>
        <v>44951</v>
      </c>
      <c r="C391" t="str">
        <f>IF(Sheet1!C391="", "",LOG10(Sheet1!C391/Sheet1!D391)*'Positive samples'!C391)</f>
        <v/>
      </c>
      <c r="F391" t="str">
        <f>IF(Sheet1!F391="", "",LOG10(Sheet1!F391/Sheet1!G391)*'Positive samples'!F391)</f>
        <v/>
      </c>
      <c r="G391" t="str">
        <f>IF(Sheet1!G391="", "",LOG10(Sheet1!G391/Sheet1!H391)*'Positive samples'!G391)</f>
        <v/>
      </c>
      <c r="I391" t="str">
        <f>IF(Sheet1!I391="", "",LOG10(Sheet1!I391/Sheet1!J391)*'Positive samples'!I391)</f>
        <v/>
      </c>
      <c r="J391" t="str">
        <f>IF(Sheet1!J391="", "",LOG10(Sheet1!J391/Sheet1!K391)*'Positive samples'!J391)</f>
        <v/>
      </c>
      <c r="U391" t="str">
        <f>IF('Positive samples'!U391=0, "", SUM(Normalization!C391, Normalization!F391, Normalization!I391, Normalization!L391, Normalization!O391:O391, Normalization!R391)/'Positive samples'!U391)</f>
        <v/>
      </c>
    </row>
    <row r="392" spans="1:21" x14ac:dyDescent="0.2">
      <c r="A392" s="1">
        <f>Sheet1!A392</f>
        <v>44952</v>
      </c>
      <c r="C392" t="str">
        <f>IF(Sheet1!C392="", "",LOG10(Sheet1!C392/Sheet1!D392)*'Positive samples'!C392)</f>
        <v/>
      </c>
      <c r="F392" t="str">
        <f>IF(Sheet1!F392="", "",LOG10(Sheet1!F392/Sheet1!G392)*'Positive samples'!F392)</f>
        <v/>
      </c>
      <c r="G392" t="str">
        <f>IF(Sheet1!G392="", "",LOG10(Sheet1!G392/Sheet1!H392)*'Positive samples'!G392)</f>
        <v/>
      </c>
      <c r="I392" t="str">
        <f>IF(Sheet1!I392="", "",LOG10(Sheet1!I392/Sheet1!J392)*'Positive samples'!I392)</f>
        <v/>
      </c>
      <c r="J392" t="str">
        <f>IF(Sheet1!J392="", "",LOG10(Sheet1!J392/Sheet1!K392)*'Positive samples'!J392)</f>
        <v/>
      </c>
      <c r="U392" t="str">
        <f>IF('Positive samples'!U392=0, "", SUM(Normalization!C392, Normalization!F392, Normalization!I392, Normalization!L392, Normalization!O392:O392, Normalization!R392)/'Positive samples'!U392)</f>
        <v/>
      </c>
    </row>
    <row r="393" spans="1:21" x14ac:dyDescent="0.2">
      <c r="A393" s="1">
        <f>Sheet1!A393</f>
        <v>44953</v>
      </c>
      <c r="C393">
        <f>IF(Sheet1!C393="", "",LOG10(Sheet1!C393/Sheet1!D393)*'Positive samples'!C393)</f>
        <v>0</v>
      </c>
      <c r="F393">
        <f>IF(Sheet1!F393="", "",LOG10(Sheet1!F393/Sheet1!G393)*'Positive samples'!F393)</f>
        <v>0</v>
      </c>
      <c r="G393">
        <f>IF(Sheet1!G393="", "",LOG10(Sheet1!G393/Sheet1!H393)*'Positive samples'!G393)</f>
        <v>8.1631497183843216</v>
      </c>
      <c r="I393">
        <f>IF(Sheet1!I393="", "",LOG10(Sheet1!I393/Sheet1!J393)*'Positive samples'!I393)</f>
        <v>-4.3540791062700022</v>
      </c>
      <c r="J393" t="e">
        <f>IF(Sheet1!J393="", "",LOG10(Sheet1!J393/Sheet1!K393)*'Positive samples'!J393)</f>
        <v>#DIV/0!</v>
      </c>
      <c r="U393">
        <f>IF('Positive samples'!U393=0, "", SUM(Normalization!C393, Normalization!F393, Normalization!I393, Normalization!L393, Normalization!O393:O393, Normalization!R393)/'Positive samples'!U393)</f>
        <v>-4.3540791062700022</v>
      </c>
    </row>
    <row r="394" spans="1:21" x14ac:dyDescent="0.2">
      <c r="A394" s="1">
        <f>Sheet1!A394</f>
        <v>44954</v>
      </c>
      <c r="C394" t="str">
        <f>IF(Sheet1!C394="", "",LOG10(Sheet1!C394/Sheet1!D394)*'Positive samples'!C394)</f>
        <v/>
      </c>
      <c r="F394" t="str">
        <f>IF(Sheet1!F394="", "",LOG10(Sheet1!F394/Sheet1!G394)*'Positive samples'!F394)</f>
        <v/>
      </c>
      <c r="G394" t="str">
        <f>IF(Sheet1!G394="", "",LOG10(Sheet1!G394/Sheet1!H394)*'Positive samples'!G394)</f>
        <v/>
      </c>
      <c r="I394" t="str">
        <f>IF(Sheet1!I394="", "",LOG10(Sheet1!I394/Sheet1!J394)*'Positive samples'!I394)</f>
        <v/>
      </c>
      <c r="J394" t="str">
        <f>IF(Sheet1!J394="", "",LOG10(Sheet1!J394/Sheet1!K394)*'Positive samples'!J394)</f>
        <v/>
      </c>
      <c r="U394" t="str">
        <f>IF('Positive samples'!U394=0, "", SUM(Normalization!C394, Normalization!F394, Normalization!I394, Normalization!L394, Normalization!O394:O394, Normalization!R394)/'Positive samples'!U394)</f>
        <v/>
      </c>
    </row>
    <row r="395" spans="1:21" x14ac:dyDescent="0.2">
      <c r="A395" s="1">
        <f>Sheet1!A395</f>
        <v>44955</v>
      </c>
      <c r="C395">
        <f>IF(Sheet1!C395="", "",LOG10(Sheet1!C395/Sheet1!D395)*'Positive samples'!C395)</f>
        <v>0</v>
      </c>
      <c r="F395">
        <f>IF(Sheet1!F395="", "",LOG10(Sheet1!F395/Sheet1!G395)*'Positive samples'!F395)</f>
        <v>0</v>
      </c>
      <c r="G395">
        <f>IF(Sheet1!G395="", "",LOG10(Sheet1!G395/Sheet1!H395)*'Positive samples'!G395)</f>
        <v>8.1435665313382302</v>
      </c>
      <c r="I395">
        <f>IF(Sheet1!I395="", "",LOG10(Sheet1!I395/Sheet1!J395)*'Positive samples'!I395)</f>
        <v>-4.6049259878962134</v>
      </c>
      <c r="J395" t="e">
        <f>IF(Sheet1!J395="", "",LOG10(Sheet1!J395/Sheet1!K395)*'Positive samples'!J395)</f>
        <v>#DIV/0!</v>
      </c>
      <c r="U395">
        <f>IF('Positive samples'!U395=0, "", SUM(Normalization!C395, Normalization!F395, Normalization!I395, Normalization!L395, Normalization!O395:O395, Normalization!R395)/'Positive samples'!U395)</f>
        <v>-4.6049259878962134</v>
      </c>
    </row>
    <row r="396" spans="1:21" x14ac:dyDescent="0.2">
      <c r="A396" s="1">
        <f>Sheet1!A396</f>
        <v>44956</v>
      </c>
      <c r="C396" t="str">
        <f>IF(Sheet1!C396="", "",LOG10(Sheet1!C396/Sheet1!D396)*'Positive samples'!C396)</f>
        <v/>
      </c>
      <c r="F396" t="str">
        <f>IF(Sheet1!F396="", "",LOG10(Sheet1!F396/Sheet1!G396)*'Positive samples'!F396)</f>
        <v/>
      </c>
      <c r="G396" t="str">
        <f>IF(Sheet1!G396="", "",LOG10(Sheet1!G396/Sheet1!H396)*'Positive samples'!G396)</f>
        <v/>
      </c>
      <c r="I396" t="str">
        <f>IF(Sheet1!I396="", "",LOG10(Sheet1!I396/Sheet1!J396)*'Positive samples'!I396)</f>
        <v/>
      </c>
      <c r="J396" t="str">
        <f>IF(Sheet1!J396="", "",LOG10(Sheet1!J396/Sheet1!K396)*'Positive samples'!J396)</f>
        <v/>
      </c>
      <c r="U396" t="str">
        <f>IF('Positive samples'!U396=0, "", SUM(Normalization!C396, Normalization!F396, Normalization!I396, Normalization!L396, Normalization!O396:O396, Normalization!R396)/'Positive samples'!U396)</f>
        <v/>
      </c>
    </row>
    <row r="397" spans="1:21" x14ac:dyDescent="0.2">
      <c r="A397" s="1">
        <f>Sheet1!A397</f>
        <v>44957</v>
      </c>
      <c r="C397">
        <f>IF(Sheet1!C397="", "",LOG10(Sheet1!C397/Sheet1!D397)*'Positive samples'!C397)</f>
        <v>0</v>
      </c>
      <c r="F397">
        <f>IF(Sheet1!F397="", "",LOG10(Sheet1!F397/Sheet1!G397)*'Positive samples'!F397)</f>
        <v>0</v>
      </c>
      <c r="G397">
        <f>IF(Sheet1!G397="", "",LOG10(Sheet1!G397/Sheet1!H397)*'Positive samples'!G397)</f>
        <v>8.2451095917442139</v>
      </c>
      <c r="I397">
        <f>IF(Sheet1!I397="", "",LOG10(Sheet1!I397/Sheet1!J397)*'Positive samples'!I397)</f>
        <v>0</v>
      </c>
      <c r="J397" t="e">
        <f>IF(Sheet1!J397="", "",LOG10(Sheet1!J397/Sheet1!K397)*'Positive samples'!J397)</f>
        <v>#DIV/0!</v>
      </c>
      <c r="U397" t="str">
        <f>IF('Positive samples'!U397=0, "", SUM(Normalization!C397, Normalization!F397, Normalization!I397, Normalization!L397, Normalization!O397:O397, Normalization!R397)/'Positive samples'!U397)</f>
        <v/>
      </c>
    </row>
    <row r="398" spans="1:21" x14ac:dyDescent="0.2">
      <c r="A398" s="1">
        <f>Sheet1!A398</f>
        <v>44958</v>
      </c>
      <c r="C398" t="str">
        <f>IF(Sheet1!C398="", "",LOG10(Sheet1!C398/Sheet1!D398)*'Positive samples'!C398)</f>
        <v/>
      </c>
      <c r="F398" t="str">
        <f>IF(Sheet1!F398="", "",LOG10(Sheet1!F398/Sheet1!G398)*'Positive samples'!F398)</f>
        <v/>
      </c>
      <c r="G398" t="str">
        <f>IF(Sheet1!G398="", "",LOG10(Sheet1!G398/Sheet1!H398)*'Positive samples'!G398)</f>
        <v/>
      </c>
      <c r="I398" t="str">
        <f>IF(Sheet1!I398="", "",LOG10(Sheet1!I398/Sheet1!J398)*'Positive samples'!I398)</f>
        <v/>
      </c>
      <c r="J398" t="str">
        <f>IF(Sheet1!J398="", "",LOG10(Sheet1!J398/Sheet1!K398)*'Positive samples'!J398)</f>
        <v/>
      </c>
      <c r="U398" t="str">
        <f>IF('Positive samples'!U398=0, "", SUM(Normalization!C398, Normalization!F398, Normalization!I398, Normalization!L398, Normalization!O398:O398, Normalization!R398)/'Positive samples'!U398)</f>
        <v/>
      </c>
    </row>
    <row r="399" spans="1:21" x14ac:dyDescent="0.2">
      <c r="A399" s="1">
        <f>Sheet1!A399</f>
        <v>44959</v>
      </c>
      <c r="C399">
        <f>IF(Sheet1!C399="", "",LOG10(Sheet1!C399/Sheet1!D399)*'Positive samples'!C399)</f>
        <v>0</v>
      </c>
      <c r="F399">
        <f>IF(Sheet1!F399="", "",LOG10(Sheet1!F399/Sheet1!G399)*'Positive samples'!F399)</f>
        <v>0</v>
      </c>
      <c r="G399">
        <f>IF(Sheet1!G399="", "",LOG10(Sheet1!G399/Sheet1!H399)*'Positive samples'!G399)</f>
        <v>8.9750929836721927</v>
      </c>
      <c r="I399">
        <f>IF(Sheet1!I399="", "",LOG10(Sheet1!I399/Sheet1!J399)*'Positive samples'!I399)</f>
        <v>0</v>
      </c>
      <c r="J399" t="e">
        <f>IF(Sheet1!J399="", "",LOG10(Sheet1!J399/Sheet1!K399)*'Positive samples'!J399)</f>
        <v>#DIV/0!</v>
      </c>
      <c r="U399" t="str">
        <f>IF('Positive samples'!U399=0, "", SUM(Normalization!C399, Normalization!F399, Normalization!I399, Normalization!L399, Normalization!O399:O399, Normalization!R399)/'Positive samples'!U399)</f>
        <v/>
      </c>
    </row>
    <row r="400" spans="1:21" x14ac:dyDescent="0.2">
      <c r="A400" s="1">
        <f>Sheet1!A400</f>
        <v>44960</v>
      </c>
      <c r="C400" t="str">
        <f>IF(Sheet1!C400="", "",LOG10(Sheet1!C400/Sheet1!D400)*'Positive samples'!C400)</f>
        <v/>
      </c>
      <c r="F400" t="str">
        <f>IF(Sheet1!F400="", "",LOG10(Sheet1!F400/Sheet1!G400)*'Positive samples'!F400)</f>
        <v/>
      </c>
      <c r="G400" t="str">
        <f>IF(Sheet1!G400="", "",LOG10(Sheet1!G400/Sheet1!H400)*'Positive samples'!G400)</f>
        <v/>
      </c>
      <c r="I400" t="str">
        <f>IF(Sheet1!I400="", "",LOG10(Sheet1!I400/Sheet1!J400)*'Positive samples'!I400)</f>
        <v/>
      </c>
      <c r="J400" t="str">
        <f>IF(Sheet1!J400="", "",LOG10(Sheet1!J400/Sheet1!K400)*'Positive samples'!J400)</f>
        <v/>
      </c>
      <c r="U400" t="str">
        <f>IF('Positive samples'!U400=0, "", SUM(Normalization!C400, Normalization!F400, Normalization!I400, Normalization!L400, Normalization!O400:O400, Normalization!R400)/'Positive samples'!U400)</f>
        <v/>
      </c>
    </row>
    <row r="401" spans="1:21" x14ac:dyDescent="0.2">
      <c r="A401" s="1">
        <f>Sheet1!A401</f>
        <v>44961</v>
      </c>
      <c r="C401" t="str">
        <f>IF(Sheet1!C401="", "",LOG10(Sheet1!C401/Sheet1!D401)*'Positive samples'!C401)</f>
        <v/>
      </c>
      <c r="F401" t="str">
        <f>IF(Sheet1!F401="", "",LOG10(Sheet1!F401/Sheet1!G401)*'Positive samples'!F401)</f>
        <v/>
      </c>
      <c r="G401" t="str">
        <f>IF(Sheet1!G401="", "",LOG10(Sheet1!G401/Sheet1!H401)*'Positive samples'!G401)</f>
        <v/>
      </c>
      <c r="I401" t="str">
        <f>IF(Sheet1!I401="", "",LOG10(Sheet1!I401/Sheet1!J401)*'Positive samples'!I401)</f>
        <v/>
      </c>
      <c r="J401" t="str">
        <f>IF(Sheet1!J401="", "",LOG10(Sheet1!J401/Sheet1!K401)*'Positive samples'!J401)</f>
        <v/>
      </c>
      <c r="U401" t="str">
        <f>IF('Positive samples'!U401=0, "", SUM(Normalization!C401, Normalization!F401, Normalization!I401, Normalization!L401, Normalization!O401:O401, Normalization!R401)/'Positive samples'!U401)</f>
        <v/>
      </c>
    </row>
    <row r="402" spans="1:21" x14ac:dyDescent="0.2">
      <c r="A402" s="1">
        <f>Sheet1!A402</f>
        <v>44962</v>
      </c>
      <c r="C402">
        <f>IF(Sheet1!C402="", "",LOG10(Sheet1!C402/Sheet1!D402)*'Positive samples'!C402)</f>
        <v>0</v>
      </c>
      <c r="F402">
        <f>IF(Sheet1!F402="", "",LOG10(Sheet1!F402/Sheet1!G402)*'Positive samples'!F402)</f>
        <v>-4.1612773177063653</v>
      </c>
      <c r="G402">
        <f>IF(Sheet1!G402="", "",LOG10(Sheet1!G402/Sheet1!H402)*'Positive samples'!G402)</f>
        <v>8.738275215847402</v>
      </c>
      <c r="I402">
        <f>IF(Sheet1!I402="", "",LOG10(Sheet1!I402/Sheet1!J402)*'Positive samples'!I402)</f>
        <v>-4.2657013539753876</v>
      </c>
      <c r="J402" t="e">
        <f>IF(Sheet1!J402="", "",LOG10(Sheet1!J402/Sheet1!K402)*'Positive samples'!J402)</f>
        <v>#DIV/0!</v>
      </c>
      <c r="U402">
        <f>IF('Positive samples'!U402=0, "", SUM(Normalization!C402, Normalization!F402, Normalization!I402, Normalization!L402, Normalization!O402:O402, Normalization!R402)/'Positive samples'!U402)</f>
        <v>-4.213489335840876</v>
      </c>
    </row>
    <row r="403" spans="1:21" x14ac:dyDescent="0.2">
      <c r="A403" s="1">
        <f>Sheet1!A403</f>
        <v>44963</v>
      </c>
      <c r="C403" t="str">
        <f>IF(Sheet1!C403="", "",LOG10(Sheet1!C403/Sheet1!D403)*'Positive samples'!C403)</f>
        <v/>
      </c>
      <c r="F403" t="str">
        <f>IF(Sheet1!F403="", "",LOG10(Sheet1!F403/Sheet1!G403)*'Positive samples'!F403)</f>
        <v/>
      </c>
      <c r="G403" t="str">
        <f>IF(Sheet1!G403="", "",LOG10(Sheet1!G403/Sheet1!H403)*'Positive samples'!G403)</f>
        <v/>
      </c>
      <c r="I403" t="str">
        <f>IF(Sheet1!I403="", "",LOG10(Sheet1!I403/Sheet1!J403)*'Positive samples'!I403)</f>
        <v/>
      </c>
      <c r="J403" t="str">
        <f>IF(Sheet1!J403="", "",LOG10(Sheet1!J403/Sheet1!K403)*'Positive samples'!J403)</f>
        <v/>
      </c>
      <c r="U403" t="str">
        <f>IF('Positive samples'!U403=0, "", SUM(Normalization!C403, Normalization!F403, Normalization!I403, Normalization!L403, Normalization!O403:O403, Normalization!R403)/'Positive samples'!U403)</f>
        <v/>
      </c>
    </row>
    <row r="404" spans="1:21" x14ac:dyDescent="0.2">
      <c r="A404" s="1">
        <f>Sheet1!A404</f>
        <v>44964</v>
      </c>
      <c r="C404">
        <f>IF(Sheet1!C404="", "",LOG10(Sheet1!C404/Sheet1!D404)*'Positive samples'!C404)</f>
        <v>0</v>
      </c>
      <c r="F404">
        <f>IF(Sheet1!F404="", "",LOG10(Sheet1!F404/Sheet1!G404)*'Positive samples'!F404)</f>
        <v>0</v>
      </c>
      <c r="G404">
        <f>IF(Sheet1!G404="", "",LOG10(Sheet1!G404/Sheet1!H404)*'Positive samples'!G404)</f>
        <v>9.0440182549133166</v>
      </c>
      <c r="I404">
        <f>IF(Sheet1!I404="", "",LOG10(Sheet1!I404/Sheet1!J404)*'Positive samples'!I404)</f>
        <v>0</v>
      </c>
      <c r="J404" t="e">
        <f>IF(Sheet1!J404="", "",LOG10(Sheet1!J404/Sheet1!K404)*'Positive samples'!J404)</f>
        <v>#DIV/0!</v>
      </c>
      <c r="U404" t="str">
        <f>IF('Positive samples'!U404=0, "", SUM(Normalization!C404, Normalization!F404, Normalization!I404, Normalization!L404, Normalization!O404:O404, Normalization!R404)/'Positive samples'!U404)</f>
        <v/>
      </c>
    </row>
    <row r="405" spans="1:21" x14ac:dyDescent="0.2">
      <c r="A405" s="1">
        <f>Sheet1!A405</f>
        <v>44965</v>
      </c>
      <c r="C405" t="str">
        <f>IF(Sheet1!C405="", "",LOG10(Sheet1!C405/Sheet1!D405)*'Positive samples'!C405)</f>
        <v/>
      </c>
      <c r="F405" t="str">
        <f>IF(Sheet1!F405="", "",LOG10(Sheet1!F405/Sheet1!G405)*'Positive samples'!F405)</f>
        <v/>
      </c>
      <c r="G405" t="str">
        <f>IF(Sheet1!G405="", "",LOG10(Sheet1!G405/Sheet1!H405)*'Positive samples'!G405)</f>
        <v/>
      </c>
      <c r="I405" t="str">
        <f>IF(Sheet1!I405="", "",LOG10(Sheet1!I405/Sheet1!J405)*'Positive samples'!I405)</f>
        <v/>
      </c>
      <c r="J405" t="str">
        <f>IF(Sheet1!J405="", "",LOG10(Sheet1!J405/Sheet1!K405)*'Positive samples'!J405)</f>
        <v/>
      </c>
      <c r="U405" t="str">
        <f>IF('Positive samples'!U405=0, "", SUM(Normalization!C405, Normalization!F405, Normalization!I405, Normalization!L405, Normalization!O405:O405, Normalization!R405)/'Positive samples'!U405)</f>
        <v/>
      </c>
    </row>
    <row r="406" spans="1:21" x14ac:dyDescent="0.2">
      <c r="A406" s="1">
        <f>Sheet1!A406</f>
        <v>44966</v>
      </c>
      <c r="C406">
        <f>IF(Sheet1!C406="", "",LOG10(Sheet1!C406/Sheet1!D406)*'Positive samples'!C406)</f>
        <v>-4.5908049744518964</v>
      </c>
      <c r="F406">
        <f>IF(Sheet1!F406="", "",LOG10(Sheet1!F406/Sheet1!G406)*'Positive samples'!F406)</f>
        <v>0</v>
      </c>
      <c r="G406">
        <f>IF(Sheet1!G406="", "",LOG10(Sheet1!G406/Sheet1!H406)*'Positive samples'!G406)</f>
        <v>7.9834540807815753</v>
      </c>
      <c r="I406">
        <f>IF(Sheet1!I406="", "",LOG10(Sheet1!I406/Sheet1!J406)*'Positive samples'!I406)</f>
        <v>-4.5565065236214721</v>
      </c>
      <c r="J406" t="e">
        <f>IF(Sheet1!J406="", "",LOG10(Sheet1!J406/Sheet1!K406)*'Positive samples'!J406)</f>
        <v>#DIV/0!</v>
      </c>
      <c r="U406">
        <f>IF('Positive samples'!U406=0, "", SUM(Normalization!C406, Normalization!F406, Normalization!I406, Normalization!L406, Normalization!O406:O406, Normalization!R406)/'Positive samples'!U406)</f>
        <v>-4.5736557490366838</v>
      </c>
    </row>
    <row r="407" spans="1:21" x14ac:dyDescent="0.2">
      <c r="A407" s="1">
        <f>Sheet1!A407</f>
        <v>44967</v>
      </c>
      <c r="C407" t="str">
        <f>IF(Sheet1!C407="", "",LOG10(Sheet1!C407/Sheet1!D407)*'Positive samples'!C407)</f>
        <v/>
      </c>
      <c r="F407" t="str">
        <f>IF(Sheet1!F407="", "",LOG10(Sheet1!F407/Sheet1!G407)*'Positive samples'!F407)</f>
        <v/>
      </c>
      <c r="G407" t="str">
        <f>IF(Sheet1!G407="", "",LOG10(Sheet1!G407/Sheet1!H407)*'Positive samples'!G407)</f>
        <v/>
      </c>
      <c r="I407" t="str">
        <f>IF(Sheet1!I407="", "",LOG10(Sheet1!I407/Sheet1!J407)*'Positive samples'!I407)</f>
        <v/>
      </c>
      <c r="J407" t="str">
        <f>IF(Sheet1!J407="", "",LOG10(Sheet1!J407/Sheet1!K407)*'Positive samples'!J407)</f>
        <v/>
      </c>
      <c r="U407" t="str">
        <f>IF('Positive samples'!U407=0, "", SUM(Normalization!C407, Normalization!F407, Normalization!I407, Normalization!L407, Normalization!O407:O407, Normalization!R407)/'Positive samples'!U407)</f>
        <v/>
      </c>
    </row>
    <row r="408" spans="1:21" x14ac:dyDescent="0.2">
      <c r="A408" s="1">
        <f>Sheet1!A408</f>
        <v>44968</v>
      </c>
      <c r="C408">
        <f>IF(Sheet1!C408="", "",LOG10(Sheet1!C408/Sheet1!D408)*'Positive samples'!C408)</f>
        <v>0</v>
      </c>
      <c r="F408">
        <f>IF(Sheet1!F408="", "",LOG10(Sheet1!F408/Sheet1!G408)*'Positive samples'!F408)</f>
        <v>-4.6941406876341816</v>
      </c>
      <c r="G408">
        <f>IF(Sheet1!G408="", "",LOG10(Sheet1!G408/Sheet1!H408)*'Positive samples'!G408)</f>
        <v>8.6915811970043251</v>
      </c>
      <c r="I408">
        <f>IF(Sheet1!I408="", "",LOG10(Sheet1!I408/Sheet1!J408)*'Positive samples'!I408)</f>
        <v>-4.353073528928519</v>
      </c>
      <c r="J408" t="e">
        <f>IF(Sheet1!J408="", "",LOG10(Sheet1!J408/Sheet1!K408)*'Positive samples'!J408)</f>
        <v>#DIV/0!</v>
      </c>
      <c r="U408">
        <f>IF('Positive samples'!U408=0, "", SUM(Normalization!C408, Normalization!F408, Normalization!I408, Normalization!L408, Normalization!O408:O408, Normalization!R408)/'Positive samples'!U408)</f>
        <v>-4.5236071082813503</v>
      </c>
    </row>
    <row r="409" spans="1:21" x14ac:dyDescent="0.2">
      <c r="A409" s="1">
        <f>Sheet1!A409</f>
        <v>44969</v>
      </c>
      <c r="C409" t="str">
        <f>IF(Sheet1!C409="", "",LOG10(Sheet1!C409/Sheet1!D409)*'Positive samples'!C409)</f>
        <v/>
      </c>
      <c r="F409" t="str">
        <f>IF(Sheet1!F409="", "",LOG10(Sheet1!F409/Sheet1!G409)*'Positive samples'!F409)</f>
        <v/>
      </c>
      <c r="G409" t="str">
        <f>IF(Sheet1!G409="", "",LOG10(Sheet1!G409/Sheet1!H409)*'Positive samples'!G409)</f>
        <v/>
      </c>
      <c r="I409" t="str">
        <f>IF(Sheet1!I409="", "",LOG10(Sheet1!I409/Sheet1!J409)*'Positive samples'!I409)</f>
        <v/>
      </c>
      <c r="J409" t="str">
        <f>IF(Sheet1!J409="", "",LOG10(Sheet1!J409/Sheet1!K409)*'Positive samples'!J409)</f>
        <v/>
      </c>
      <c r="U409" t="str">
        <f>IF('Positive samples'!U409=0, "", SUM(Normalization!C409, Normalization!F409, Normalization!I409, Normalization!L409, Normalization!O409:O409, Normalization!R409)/'Positive samples'!U409)</f>
        <v/>
      </c>
    </row>
    <row r="410" spans="1:21" x14ac:dyDescent="0.2">
      <c r="A410" s="1">
        <f>Sheet1!A410</f>
        <v>44970</v>
      </c>
      <c r="C410" t="str">
        <f>IF(Sheet1!C410="", "",LOG10(Sheet1!C410/Sheet1!D410)*'Positive samples'!C410)</f>
        <v/>
      </c>
      <c r="F410" t="str">
        <f>IF(Sheet1!F410="", "",LOG10(Sheet1!F410/Sheet1!G410)*'Positive samples'!F410)</f>
        <v/>
      </c>
      <c r="G410" t="str">
        <f>IF(Sheet1!G410="", "",LOG10(Sheet1!G410/Sheet1!H410)*'Positive samples'!G410)</f>
        <v/>
      </c>
      <c r="I410" t="str">
        <f>IF(Sheet1!I410="", "",LOG10(Sheet1!I410/Sheet1!J410)*'Positive samples'!I410)</f>
        <v/>
      </c>
      <c r="J410" t="str">
        <f>IF(Sheet1!J410="", "",LOG10(Sheet1!J410/Sheet1!K410)*'Positive samples'!J410)</f>
        <v/>
      </c>
      <c r="U410" t="str">
        <f>IF('Positive samples'!U410=0, "", SUM(Normalization!C410, Normalization!F410, Normalization!I410, Normalization!L410, Normalization!O410:O410, Normalization!R410)/'Positive samples'!U410)</f>
        <v/>
      </c>
    </row>
    <row r="411" spans="1:21" x14ac:dyDescent="0.2">
      <c r="A411" s="1">
        <f>Sheet1!A411</f>
        <v>44971</v>
      </c>
      <c r="C411">
        <f>IF(Sheet1!C411="", "",LOG10(Sheet1!C411/Sheet1!D411)*'Positive samples'!C411)</f>
        <v>0</v>
      </c>
      <c r="F411">
        <f>IF(Sheet1!F411="", "",LOG10(Sheet1!F411/Sheet1!G411)*'Positive samples'!F411)</f>
        <v>0</v>
      </c>
      <c r="G411">
        <f>IF(Sheet1!G411="", "",LOG10(Sheet1!G411/Sheet1!H411)*'Positive samples'!G411)</f>
        <v>8.0990403980837424</v>
      </c>
      <c r="I411">
        <f>IF(Sheet1!I411="", "",LOG10(Sheet1!I411/Sheet1!J411)*'Positive samples'!I411)</f>
        <v>0</v>
      </c>
      <c r="J411" t="e">
        <f>IF(Sheet1!J411="", "",LOG10(Sheet1!J411/Sheet1!K411)*'Positive samples'!J411)</f>
        <v>#DIV/0!</v>
      </c>
      <c r="U411" t="str">
        <f>IF('Positive samples'!U411=0, "", SUM(Normalization!C411, Normalization!F411, Normalization!I411, Normalization!L411, Normalization!O411:O411, Normalization!R411)/'Positive samples'!U411)</f>
        <v/>
      </c>
    </row>
    <row r="412" spans="1:21" x14ac:dyDescent="0.2">
      <c r="A412" s="1">
        <f>Sheet1!A412</f>
        <v>44972</v>
      </c>
      <c r="C412" t="str">
        <f>IF(Sheet1!C412="", "",LOG10(Sheet1!C412/Sheet1!D412)*'Positive samples'!C412)</f>
        <v/>
      </c>
      <c r="F412" t="str">
        <f>IF(Sheet1!F412="", "",LOG10(Sheet1!F412/Sheet1!G412)*'Positive samples'!F412)</f>
        <v/>
      </c>
      <c r="G412" t="str">
        <f>IF(Sheet1!G412="", "",LOG10(Sheet1!G412/Sheet1!H412)*'Positive samples'!G412)</f>
        <v/>
      </c>
      <c r="I412" t="str">
        <f>IF(Sheet1!I412="", "",LOG10(Sheet1!I412/Sheet1!J412)*'Positive samples'!I412)</f>
        <v/>
      </c>
      <c r="J412" t="str">
        <f>IF(Sheet1!J412="", "",LOG10(Sheet1!J412/Sheet1!K412)*'Positive samples'!J412)</f>
        <v/>
      </c>
      <c r="U412" t="str">
        <f>IF('Positive samples'!U412=0, "", SUM(Normalization!C412, Normalization!F412, Normalization!I412, Normalization!L412, Normalization!O412:O412, Normalization!R412)/'Positive samples'!U412)</f>
        <v/>
      </c>
    </row>
    <row r="413" spans="1:21" x14ac:dyDescent="0.2">
      <c r="A413" s="1">
        <f>Sheet1!A413</f>
        <v>44973</v>
      </c>
      <c r="C413">
        <f>IF(Sheet1!C413="", "",LOG10(Sheet1!C413/Sheet1!D413)*'Positive samples'!C413)</f>
        <v>-4.5867445135304807</v>
      </c>
      <c r="F413">
        <f>IF(Sheet1!F413="", "",LOG10(Sheet1!F413/Sheet1!G413)*'Positive samples'!F413)</f>
        <v>0</v>
      </c>
      <c r="G413">
        <f>IF(Sheet1!G413="", "",LOG10(Sheet1!G413/Sheet1!H413)*'Positive samples'!G413)</f>
        <v>8.571717971865878</v>
      </c>
      <c r="I413">
        <f>IF(Sheet1!I413="", "",LOG10(Sheet1!I413/Sheet1!J413)*'Positive samples'!I413)</f>
        <v>0</v>
      </c>
      <c r="J413" t="e">
        <f>IF(Sheet1!J413="", "",LOG10(Sheet1!J413/Sheet1!K413)*'Positive samples'!J413)</f>
        <v>#DIV/0!</v>
      </c>
      <c r="U413">
        <f>IF('Positive samples'!U413=0, "", SUM(Normalization!C413, Normalization!F413, Normalization!I413, Normalization!L413, Normalization!O413:O413, Normalization!R413)/'Positive samples'!U413)</f>
        <v>-4.5867445135304807</v>
      </c>
    </row>
    <row r="414" spans="1:21" x14ac:dyDescent="0.2">
      <c r="A414" s="1">
        <f>Sheet1!A414</f>
        <v>44974</v>
      </c>
      <c r="C414" t="str">
        <f>IF(Sheet1!C414="", "",LOG10(Sheet1!C414/Sheet1!D414)*'Positive samples'!C414)</f>
        <v/>
      </c>
      <c r="F414" t="str">
        <f>IF(Sheet1!F414="", "",LOG10(Sheet1!F414/Sheet1!G414)*'Positive samples'!F414)</f>
        <v/>
      </c>
      <c r="G414" t="str">
        <f>IF(Sheet1!G414="", "",LOG10(Sheet1!G414/Sheet1!H414)*'Positive samples'!G414)</f>
        <v/>
      </c>
      <c r="I414" t="str">
        <f>IF(Sheet1!I414="", "",LOG10(Sheet1!I414/Sheet1!J414)*'Positive samples'!I414)</f>
        <v/>
      </c>
      <c r="J414" t="str">
        <f>IF(Sheet1!J414="", "",LOG10(Sheet1!J414/Sheet1!K414)*'Positive samples'!J414)</f>
        <v/>
      </c>
      <c r="U414" t="str">
        <f>IF('Positive samples'!U414=0, "", SUM(Normalization!C414, Normalization!F414, Normalization!I414, Normalization!L414, Normalization!O414:O414, Normalization!R414)/'Positive samples'!U414)</f>
        <v/>
      </c>
    </row>
    <row r="415" spans="1:21" x14ac:dyDescent="0.2">
      <c r="A415" s="1">
        <f>Sheet1!A415</f>
        <v>44975</v>
      </c>
      <c r="C415" t="str">
        <f>IF(Sheet1!C415="", "",LOG10(Sheet1!C415/Sheet1!D415)*'Positive samples'!C415)</f>
        <v/>
      </c>
      <c r="F415" t="str">
        <f>IF(Sheet1!F415="", "",LOG10(Sheet1!F415/Sheet1!G415)*'Positive samples'!F415)</f>
        <v/>
      </c>
      <c r="G415" t="str">
        <f>IF(Sheet1!G415="", "",LOG10(Sheet1!G415/Sheet1!H415)*'Positive samples'!G415)</f>
        <v/>
      </c>
      <c r="I415" t="str">
        <f>IF(Sheet1!I415="", "",LOG10(Sheet1!I415/Sheet1!J415)*'Positive samples'!I415)</f>
        <v/>
      </c>
      <c r="J415" t="str">
        <f>IF(Sheet1!J415="", "",LOG10(Sheet1!J415/Sheet1!K415)*'Positive samples'!J415)</f>
        <v/>
      </c>
      <c r="U415" t="str">
        <f>IF('Positive samples'!U415=0, "", SUM(Normalization!C415, Normalization!F415, Normalization!I415, Normalization!L415, Normalization!O415:O415, Normalization!R415)/'Positive samples'!U415)</f>
        <v/>
      </c>
    </row>
    <row r="416" spans="1:21" x14ac:dyDescent="0.2">
      <c r="A416" s="1">
        <f>Sheet1!A416</f>
        <v>44976</v>
      </c>
      <c r="C416">
        <f>IF(Sheet1!C416="", "",LOG10(Sheet1!C416/Sheet1!D416)*'Positive samples'!C416)</f>
        <v>0</v>
      </c>
      <c r="F416">
        <f>IF(Sheet1!F416="", "",LOG10(Sheet1!F416/Sheet1!G416)*'Positive samples'!F416)</f>
        <v>0</v>
      </c>
      <c r="G416">
        <f>IF(Sheet1!G416="", "",LOG10(Sheet1!G416/Sheet1!H416)*'Positive samples'!G416)</f>
        <v>8.8189868361809545</v>
      </c>
      <c r="I416">
        <f>IF(Sheet1!I416="", "",LOG10(Sheet1!I416/Sheet1!J416)*'Positive samples'!I416)</f>
        <v>0</v>
      </c>
      <c r="J416" t="e">
        <f>IF(Sheet1!J416="", "",LOG10(Sheet1!J416/Sheet1!K416)*'Positive samples'!J416)</f>
        <v>#DIV/0!</v>
      </c>
      <c r="U416" t="str">
        <f>IF('Positive samples'!U416=0, "", SUM(Normalization!C416, Normalization!F416, Normalization!I416, Normalization!L416, Normalization!O416:O416, Normalization!R416)/'Positive samples'!U416)</f>
        <v/>
      </c>
    </row>
    <row r="417" spans="1:21" x14ac:dyDescent="0.2">
      <c r="A417" s="1">
        <f>Sheet1!A417</f>
        <v>44977</v>
      </c>
      <c r="C417" t="str">
        <f>IF(Sheet1!C417="", "",LOG10(Sheet1!C417/Sheet1!D417)*'Positive samples'!C417)</f>
        <v/>
      </c>
      <c r="F417" t="str">
        <f>IF(Sheet1!F417="", "",LOG10(Sheet1!F417/Sheet1!G417)*'Positive samples'!F417)</f>
        <v/>
      </c>
      <c r="G417" t="str">
        <f>IF(Sheet1!G417="", "",LOG10(Sheet1!G417/Sheet1!H417)*'Positive samples'!G417)</f>
        <v/>
      </c>
      <c r="I417" t="str">
        <f>IF(Sheet1!I417="", "",LOG10(Sheet1!I417/Sheet1!J417)*'Positive samples'!I417)</f>
        <v/>
      </c>
      <c r="J417" t="str">
        <f>IF(Sheet1!J417="", "",LOG10(Sheet1!J417/Sheet1!K417)*'Positive samples'!J417)</f>
        <v/>
      </c>
      <c r="U417" t="str">
        <f>IF('Positive samples'!U417=0, "", SUM(Normalization!C417, Normalization!F417, Normalization!I417, Normalization!L417, Normalization!O417:O417, Normalization!R417)/'Positive samples'!U417)</f>
        <v/>
      </c>
    </row>
    <row r="418" spans="1:21" x14ac:dyDescent="0.2">
      <c r="A418" s="1">
        <f>Sheet1!A418</f>
        <v>44978</v>
      </c>
      <c r="C418">
        <f>IF(Sheet1!C418="", "",LOG10(Sheet1!C418/Sheet1!D418)*'Positive samples'!C418)</f>
        <v>0</v>
      </c>
      <c r="F418">
        <f>IF(Sheet1!F418="", "",LOG10(Sheet1!F418/Sheet1!G418)*'Positive samples'!F418)</f>
        <v>0</v>
      </c>
      <c r="G418">
        <f>IF(Sheet1!G418="", "",LOG10(Sheet1!G418/Sheet1!H418)*'Positive samples'!G418)</f>
        <v>8.1511788424937528</v>
      </c>
      <c r="I418">
        <f>IF(Sheet1!I418="", "",LOG10(Sheet1!I418/Sheet1!J418)*'Positive samples'!I418)</f>
        <v>-4.4309227948697796</v>
      </c>
      <c r="J418" t="e">
        <f>IF(Sheet1!J418="", "",LOG10(Sheet1!J418/Sheet1!K418)*'Positive samples'!J418)</f>
        <v>#DIV/0!</v>
      </c>
      <c r="U418">
        <f>IF('Positive samples'!U418=0, "", SUM(Normalization!C418, Normalization!F418, Normalization!I418, Normalization!L418, Normalization!O418:O418, Normalization!R418)/'Positive samples'!U418)</f>
        <v>-4.4309227948697796</v>
      </c>
    </row>
    <row r="419" spans="1:21" x14ac:dyDescent="0.2">
      <c r="A419" s="1">
        <f>Sheet1!A419</f>
        <v>44979</v>
      </c>
      <c r="C419" t="str">
        <f>IF(Sheet1!C419="", "",LOG10(Sheet1!C419/Sheet1!D419)*'Positive samples'!C419)</f>
        <v/>
      </c>
      <c r="F419" t="str">
        <f>IF(Sheet1!F419="", "",LOG10(Sheet1!F419/Sheet1!G419)*'Positive samples'!F419)</f>
        <v/>
      </c>
      <c r="G419" t="str">
        <f>IF(Sheet1!G419="", "",LOG10(Sheet1!G419/Sheet1!H419)*'Positive samples'!G419)</f>
        <v/>
      </c>
      <c r="I419" t="str">
        <f>IF(Sheet1!I419="", "",LOG10(Sheet1!I419/Sheet1!J419)*'Positive samples'!I419)</f>
        <v/>
      </c>
      <c r="J419" t="str">
        <f>IF(Sheet1!J419="", "",LOG10(Sheet1!J419/Sheet1!K419)*'Positive samples'!J419)</f>
        <v/>
      </c>
      <c r="U419" t="str">
        <f>IF('Positive samples'!U419=0, "", SUM(Normalization!C419, Normalization!F419, Normalization!I419, Normalization!L419, Normalization!O419:O419, Normalization!R419)/'Positive samples'!U419)</f>
        <v/>
      </c>
    </row>
    <row r="420" spans="1:21" x14ac:dyDescent="0.2">
      <c r="A420" s="1">
        <f>Sheet1!A420</f>
        <v>44980</v>
      </c>
      <c r="C420">
        <f>IF(Sheet1!C420="", "",LOG10(Sheet1!C420/Sheet1!D420)*'Positive samples'!C420)</f>
        <v>0</v>
      </c>
      <c r="F420">
        <f>IF(Sheet1!F420="", "",LOG10(Sheet1!F420/Sheet1!G420)*'Positive samples'!F420)</f>
        <v>0</v>
      </c>
      <c r="G420">
        <f>IF(Sheet1!G420="", "",LOG10(Sheet1!G420/Sheet1!H420)*'Positive samples'!G420)</f>
        <v>8.401886412670537</v>
      </c>
      <c r="I420">
        <f>IF(Sheet1!I420="", "",LOG10(Sheet1!I420/Sheet1!J420)*'Positive samples'!I420)</f>
        <v>0</v>
      </c>
      <c r="J420" t="e">
        <f>IF(Sheet1!J420="", "",LOG10(Sheet1!J420/Sheet1!K420)*'Positive samples'!J420)</f>
        <v>#DIV/0!</v>
      </c>
      <c r="U420" t="str">
        <f>IF('Positive samples'!U420=0, "", SUM(Normalization!C420, Normalization!F420, Normalization!I420, Normalization!L420, Normalization!O420:O420, Normalization!R420)/'Positive samples'!U420)</f>
        <v/>
      </c>
    </row>
    <row r="421" spans="1:21" x14ac:dyDescent="0.2">
      <c r="A421" s="1">
        <f>Sheet1!A421</f>
        <v>44981</v>
      </c>
      <c r="C421" t="str">
        <f>IF(Sheet1!C421="", "",LOG10(Sheet1!C421/Sheet1!D421)*'Positive samples'!C421)</f>
        <v/>
      </c>
      <c r="F421" t="str">
        <f>IF(Sheet1!F421="", "",LOG10(Sheet1!F421/Sheet1!G421)*'Positive samples'!F421)</f>
        <v/>
      </c>
      <c r="G421" t="str">
        <f>IF(Sheet1!G421="", "",LOG10(Sheet1!G421/Sheet1!H421)*'Positive samples'!G421)</f>
        <v/>
      </c>
      <c r="I421" t="str">
        <f>IF(Sheet1!I421="", "",LOG10(Sheet1!I421/Sheet1!J421)*'Positive samples'!I421)</f>
        <v/>
      </c>
      <c r="J421" t="str">
        <f>IF(Sheet1!J421="", "",LOG10(Sheet1!J421/Sheet1!K421)*'Positive samples'!J421)</f>
        <v/>
      </c>
      <c r="U421" t="str">
        <f>IF('Positive samples'!U421=0, "", SUM(Normalization!C421, Normalization!F421, Normalization!I421, Normalization!L421, Normalization!O421:O421, Normalization!R421)/'Positive samples'!U421)</f>
        <v/>
      </c>
    </row>
    <row r="422" spans="1:21" x14ac:dyDescent="0.2">
      <c r="A422" s="1">
        <f>Sheet1!A422</f>
        <v>44982</v>
      </c>
      <c r="C422" t="str">
        <f>IF(Sheet1!C422="", "",LOG10(Sheet1!C422/Sheet1!D422)*'Positive samples'!C422)</f>
        <v/>
      </c>
      <c r="F422" t="str">
        <f>IF(Sheet1!F422="", "",LOG10(Sheet1!F422/Sheet1!G422)*'Positive samples'!F422)</f>
        <v/>
      </c>
      <c r="G422" t="str">
        <f>IF(Sheet1!G422="", "",LOG10(Sheet1!G422/Sheet1!H422)*'Positive samples'!G422)</f>
        <v/>
      </c>
      <c r="I422" t="str">
        <f>IF(Sheet1!I422="", "",LOG10(Sheet1!I422/Sheet1!J422)*'Positive samples'!I422)</f>
        <v/>
      </c>
      <c r="J422" t="str">
        <f>IF(Sheet1!J422="", "",LOG10(Sheet1!J422/Sheet1!K422)*'Positive samples'!J422)</f>
        <v/>
      </c>
      <c r="U422" t="str">
        <f>IF('Positive samples'!U422=0, "", SUM(Normalization!C422, Normalization!F422, Normalization!I422, Normalization!L422, Normalization!O422:O422, Normalization!R422)/'Positive samples'!U422)</f>
        <v/>
      </c>
    </row>
    <row r="423" spans="1:21" x14ac:dyDescent="0.2">
      <c r="A423" s="1">
        <f>Sheet1!A423</f>
        <v>44983</v>
      </c>
      <c r="C423">
        <f>IF(Sheet1!C423="", "",LOG10(Sheet1!C423/Sheet1!D423)*'Positive samples'!C423)</f>
        <v>0</v>
      </c>
      <c r="F423">
        <f>IF(Sheet1!F423="", "",LOG10(Sheet1!F423/Sheet1!G423)*'Positive samples'!F423)</f>
        <v>0</v>
      </c>
      <c r="G423">
        <f>IF(Sheet1!G423="", "",LOG10(Sheet1!G423/Sheet1!H423)*'Positive samples'!G423)</f>
        <v>8.0254334609929625</v>
      </c>
      <c r="I423">
        <f>IF(Sheet1!I423="", "",LOG10(Sheet1!I423/Sheet1!J423)*'Positive samples'!I423)</f>
        <v>-4.4496816974760476</v>
      </c>
      <c r="J423" t="e">
        <f>IF(Sheet1!J423="", "",LOG10(Sheet1!J423/Sheet1!K423)*'Positive samples'!J423)</f>
        <v>#DIV/0!</v>
      </c>
      <c r="U423">
        <f>IF('Positive samples'!U423=0, "", SUM(Normalization!C423, Normalization!F423, Normalization!I423, Normalization!L423, Normalization!O423:O423, Normalization!R423)/'Positive samples'!U423)</f>
        <v>-4.4496816974760476</v>
      </c>
    </row>
    <row r="424" spans="1:21" x14ac:dyDescent="0.2">
      <c r="A424" s="1">
        <f>Sheet1!A424</f>
        <v>44984</v>
      </c>
      <c r="C424" t="str">
        <f>IF(Sheet1!C424="", "",LOG10(Sheet1!C424/Sheet1!D424)*'Positive samples'!C424)</f>
        <v/>
      </c>
      <c r="F424" t="str">
        <f>IF(Sheet1!F424="", "",LOG10(Sheet1!F424/Sheet1!G424)*'Positive samples'!F424)</f>
        <v/>
      </c>
      <c r="G424" t="str">
        <f>IF(Sheet1!G424="", "",LOG10(Sheet1!G424/Sheet1!H424)*'Positive samples'!G424)</f>
        <v/>
      </c>
      <c r="I424" t="str">
        <f>IF(Sheet1!I424="", "",LOG10(Sheet1!I424/Sheet1!J424)*'Positive samples'!I424)</f>
        <v/>
      </c>
      <c r="J424" t="str">
        <f>IF(Sheet1!J424="", "",LOG10(Sheet1!J424/Sheet1!K424)*'Positive samples'!J424)</f>
        <v/>
      </c>
      <c r="U424" t="str">
        <f>IF('Positive samples'!U424=0, "", SUM(Normalization!C424, Normalization!F424, Normalization!I424, Normalization!L424, Normalization!O424:O424, Normalization!R424)/'Positive samples'!U424)</f>
        <v/>
      </c>
    </row>
    <row r="425" spans="1:21" x14ac:dyDescent="0.2">
      <c r="A425" s="1">
        <f>Sheet1!A425</f>
        <v>44985</v>
      </c>
      <c r="C425" t="str">
        <f>IF(Sheet1!C425="", "",LOG10(Sheet1!C425/Sheet1!D425)*'Positive samples'!C425)</f>
        <v/>
      </c>
      <c r="F425" t="str">
        <f>IF(Sheet1!F425="", "",LOG10(Sheet1!F425/Sheet1!G425)*'Positive samples'!F425)</f>
        <v/>
      </c>
      <c r="G425" t="str">
        <f>IF(Sheet1!G425="", "",LOG10(Sheet1!G425/Sheet1!H425)*'Positive samples'!G425)</f>
        <v/>
      </c>
      <c r="I425" t="str">
        <f>IF(Sheet1!I425="", "",LOG10(Sheet1!I425/Sheet1!J425)*'Positive samples'!I425)</f>
        <v/>
      </c>
      <c r="J425" t="str">
        <f>IF(Sheet1!J425="", "",LOG10(Sheet1!J425/Sheet1!K425)*'Positive samples'!J425)</f>
        <v/>
      </c>
      <c r="U425" t="str">
        <f>IF('Positive samples'!U425=0, "", SUM(Normalization!C425, Normalization!F425, Normalization!I425, Normalization!L425, Normalization!O425:O425, Normalization!R425)/'Positive samples'!U425)</f>
        <v/>
      </c>
    </row>
    <row r="426" spans="1:21" x14ac:dyDescent="0.2">
      <c r="A426" s="1">
        <f>Sheet1!A426</f>
        <v>44986</v>
      </c>
      <c r="C426" t="str">
        <f>IF(Sheet1!C426="", "",LOG10(Sheet1!C426/Sheet1!D426)*'Positive samples'!C426)</f>
        <v/>
      </c>
      <c r="F426" t="str">
        <f>IF(Sheet1!F426="", "",LOG10(Sheet1!F426/Sheet1!G426)*'Positive samples'!F426)</f>
        <v/>
      </c>
      <c r="G426" t="str">
        <f>IF(Sheet1!G426="", "",LOG10(Sheet1!G426/Sheet1!H426)*'Positive samples'!G426)</f>
        <v/>
      </c>
      <c r="I426" t="str">
        <f>IF(Sheet1!I426="", "",LOG10(Sheet1!I426/Sheet1!J426)*'Positive samples'!I426)</f>
        <v/>
      </c>
      <c r="J426" t="str">
        <f>IF(Sheet1!J426="", "",LOG10(Sheet1!J426/Sheet1!K426)*'Positive samples'!J426)</f>
        <v/>
      </c>
      <c r="U426" t="str">
        <f>IF('Positive samples'!U426=0, "", SUM(Normalization!C426, Normalization!F426, Normalization!I426, Normalization!L426, Normalization!O426:O426, Normalization!R426)/'Positive samples'!U426)</f>
        <v/>
      </c>
    </row>
    <row r="427" spans="1:21" x14ac:dyDescent="0.2">
      <c r="A427" s="1">
        <f>Sheet1!A427</f>
        <v>44987</v>
      </c>
      <c r="C427">
        <f>IF(Sheet1!C427="", "",LOG10(Sheet1!C427/Sheet1!D427)*'Positive samples'!C427)</f>
        <v>-4.3803225319472876</v>
      </c>
      <c r="F427">
        <f>IF(Sheet1!F427="", "",LOG10(Sheet1!F427/Sheet1!G427)*'Positive samples'!F427)</f>
        <v>0</v>
      </c>
      <c r="G427">
        <f>IF(Sheet1!G427="", "",LOG10(Sheet1!G427/Sheet1!H427)*'Positive samples'!G427)</f>
        <v>8.3051806662549996</v>
      </c>
      <c r="I427">
        <f>IF(Sheet1!I427="", "",LOG10(Sheet1!I427/Sheet1!J427)*'Positive samples'!I427)</f>
        <v>0</v>
      </c>
      <c r="J427" t="e">
        <f>IF(Sheet1!J427="", "",LOG10(Sheet1!J427/Sheet1!K427)*'Positive samples'!J427)</f>
        <v>#DIV/0!</v>
      </c>
      <c r="U427">
        <f>IF('Positive samples'!U427=0, "", SUM(Normalization!C427, Normalization!F427, Normalization!I427, Normalization!L427, Normalization!O427:O427, Normalization!R427)/'Positive samples'!U427)</f>
        <v>-4.3803225319472876</v>
      </c>
    </row>
    <row r="428" spans="1:21" x14ac:dyDescent="0.2">
      <c r="A428" s="1">
        <f>Sheet1!A428</f>
        <v>44988</v>
      </c>
      <c r="C428" t="str">
        <f>IF(Sheet1!C428="", "",LOG10(Sheet1!C428/Sheet1!D428)*'Positive samples'!C428)</f>
        <v/>
      </c>
      <c r="F428" t="str">
        <f>IF(Sheet1!F428="", "",LOG10(Sheet1!F428/Sheet1!G428)*'Positive samples'!F428)</f>
        <v/>
      </c>
      <c r="G428" t="str">
        <f>IF(Sheet1!G428="", "",LOG10(Sheet1!G428/Sheet1!H428)*'Positive samples'!G428)</f>
        <v/>
      </c>
      <c r="I428" t="str">
        <f>IF(Sheet1!I428="", "",LOG10(Sheet1!I428/Sheet1!J428)*'Positive samples'!I428)</f>
        <v/>
      </c>
      <c r="J428" t="str">
        <f>IF(Sheet1!J428="", "",LOG10(Sheet1!J428/Sheet1!K428)*'Positive samples'!J428)</f>
        <v/>
      </c>
      <c r="U428" t="str">
        <f>IF('Positive samples'!U428=0, "", SUM(Normalization!C428, Normalization!F428, Normalization!I428, Normalization!L428, Normalization!O428:O428, Normalization!R428)/'Positive samples'!U428)</f>
        <v/>
      </c>
    </row>
    <row r="429" spans="1:21" x14ac:dyDescent="0.2">
      <c r="A429" s="1">
        <f>Sheet1!A429</f>
        <v>44989</v>
      </c>
      <c r="C429" t="str">
        <f>IF(Sheet1!C429="", "",LOG10(Sheet1!C429/Sheet1!D429)*'Positive samples'!C429)</f>
        <v/>
      </c>
      <c r="F429" t="str">
        <f>IF(Sheet1!F429="", "",LOG10(Sheet1!F429/Sheet1!G429)*'Positive samples'!F429)</f>
        <v/>
      </c>
      <c r="G429" t="str">
        <f>IF(Sheet1!G429="", "",LOG10(Sheet1!G429/Sheet1!H429)*'Positive samples'!G429)</f>
        <v/>
      </c>
      <c r="I429" t="str">
        <f>IF(Sheet1!I429="", "",LOG10(Sheet1!I429/Sheet1!J429)*'Positive samples'!I429)</f>
        <v/>
      </c>
      <c r="J429" t="str">
        <f>IF(Sheet1!J429="", "",LOG10(Sheet1!J429/Sheet1!K429)*'Positive samples'!J429)</f>
        <v/>
      </c>
      <c r="U429" t="str">
        <f>IF('Positive samples'!U429=0, "", SUM(Normalization!C429, Normalization!F429, Normalization!I429, Normalization!L429, Normalization!O429:O429, Normalization!R429)/'Positive samples'!U429)</f>
        <v/>
      </c>
    </row>
    <row r="430" spans="1:21" x14ac:dyDescent="0.2">
      <c r="A430" s="1">
        <f>Sheet1!A430</f>
        <v>44990</v>
      </c>
      <c r="C430">
        <f>IF(Sheet1!C430="", "",LOG10(Sheet1!C430/Sheet1!D430)*'Positive samples'!C430)</f>
        <v>0</v>
      </c>
      <c r="F430">
        <f>IF(Sheet1!F430="", "",LOG10(Sheet1!F430/Sheet1!G430)*'Positive samples'!F430)</f>
        <v>0</v>
      </c>
      <c r="G430">
        <f>IF(Sheet1!G430="", "",LOG10(Sheet1!G430/Sheet1!H430)*'Positive samples'!G430)</f>
        <v>8.230793809997591</v>
      </c>
      <c r="I430">
        <f>IF(Sheet1!I430="", "",LOG10(Sheet1!I430/Sheet1!J430)*'Positive samples'!I430)</f>
        <v>0</v>
      </c>
      <c r="J430" t="e">
        <f>IF(Sheet1!J430="", "",LOG10(Sheet1!J430/Sheet1!K430)*'Positive samples'!J430)</f>
        <v>#DIV/0!</v>
      </c>
      <c r="U430" t="str">
        <f>IF('Positive samples'!U430=0, "", SUM(Normalization!C430, Normalization!F430, Normalization!I430, Normalization!L430, Normalization!O430:O430, Normalization!R430)/'Positive samples'!U430)</f>
        <v/>
      </c>
    </row>
    <row r="431" spans="1:21" x14ac:dyDescent="0.2">
      <c r="A431" s="1">
        <f>Sheet1!A431</f>
        <v>44991</v>
      </c>
      <c r="C431" t="str">
        <f>IF(Sheet1!C431="", "",LOG10(Sheet1!C431/Sheet1!D431)*'Positive samples'!C431)</f>
        <v/>
      </c>
      <c r="F431" t="str">
        <f>IF(Sheet1!F431="", "",LOG10(Sheet1!F431/Sheet1!G431)*'Positive samples'!F431)</f>
        <v/>
      </c>
      <c r="G431" t="str">
        <f>IF(Sheet1!G431="", "",LOG10(Sheet1!G431/Sheet1!H431)*'Positive samples'!G431)</f>
        <v/>
      </c>
      <c r="I431" t="str">
        <f>IF(Sheet1!I431="", "",LOG10(Sheet1!I431/Sheet1!J431)*'Positive samples'!I431)</f>
        <v/>
      </c>
      <c r="J431" t="str">
        <f>IF(Sheet1!J431="", "",LOG10(Sheet1!J431/Sheet1!K431)*'Positive samples'!J431)</f>
        <v/>
      </c>
      <c r="U431" t="str">
        <f>IF('Positive samples'!U431=0, "", SUM(Normalization!C431, Normalization!F431, Normalization!I431, Normalization!L431, Normalization!O431:O431, Normalization!R431)/'Positive samples'!U431)</f>
        <v/>
      </c>
    </row>
    <row r="432" spans="1:21" x14ac:dyDescent="0.2">
      <c r="A432" s="1">
        <f>Sheet1!A432</f>
        <v>44992</v>
      </c>
      <c r="C432">
        <f>IF(Sheet1!C432="", "",LOG10(Sheet1!C432/Sheet1!D432)*'Positive samples'!C432)</f>
        <v>-4.2947685215956488</v>
      </c>
      <c r="F432">
        <f>IF(Sheet1!F432="", "",LOG10(Sheet1!F432/Sheet1!G432)*'Positive samples'!F432)</f>
        <v>-5.0734842784344485</v>
      </c>
      <c r="G432">
        <f>IF(Sheet1!G432="", "",LOG10(Sheet1!G432/Sheet1!H432)*'Positive samples'!G432)</f>
        <v>8.8142083759790832</v>
      </c>
      <c r="I432">
        <f>IF(Sheet1!I432="", "",LOG10(Sheet1!I432/Sheet1!J432)*'Positive samples'!I432)</f>
        <v>0</v>
      </c>
      <c r="J432" t="e">
        <f>IF(Sheet1!J432="", "",LOG10(Sheet1!J432/Sheet1!K432)*'Positive samples'!J432)</f>
        <v>#DIV/0!</v>
      </c>
      <c r="U432">
        <f>IF('Positive samples'!U432=0, "", SUM(Normalization!C432, Normalization!F432, Normalization!I432, Normalization!L432, Normalization!O432:O432, Normalization!R432)/'Positive samples'!U432)</f>
        <v>-4.6841264000150487</v>
      </c>
    </row>
    <row r="433" spans="1:21" x14ac:dyDescent="0.2">
      <c r="A433" s="1">
        <f>Sheet1!A433</f>
        <v>44993</v>
      </c>
      <c r="C433" t="str">
        <f>IF(Sheet1!C433="", "",LOG10(Sheet1!C433/Sheet1!D433)*'Positive samples'!C433)</f>
        <v/>
      </c>
      <c r="F433" t="str">
        <f>IF(Sheet1!F433="", "",LOG10(Sheet1!F433/Sheet1!G433)*'Positive samples'!F433)</f>
        <v/>
      </c>
      <c r="G433" t="str">
        <f>IF(Sheet1!G433="", "",LOG10(Sheet1!G433/Sheet1!H433)*'Positive samples'!G433)</f>
        <v/>
      </c>
      <c r="I433" t="str">
        <f>IF(Sheet1!I433="", "",LOG10(Sheet1!I433/Sheet1!J433)*'Positive samples'!I433)</f>
        <v/>
      </c>
      <c r="J433" t="str">
        <f>IF(Sheet1!J433="", "",LOG10(Sheet1!J433/Sheet1!K433)*'Positive samples'!J433)</f>
        <v/>
      </c>
      <c r="U433" t="str">
        <f>IF('Positive samples'!U433=0, "", SUM(Normalization!C433, Normalization!F433, Normalization!I433, Normalization!L433, Normalization!O433:O433, Normalization!R433)/'Positive samples'!U433)</f>
        <v/>
      </c>
    </row>
    <row r="434" spans="1:21" x14ac:dyDescent="0.2">
      <c r="A434" s="1">
        <f>Sheet1!A434</f>
        <v>44994</v>
      </c>
      <c r="C434">
        <f>IF(Sheet1!C434="", "",LOG10(Sheet1!C434/Sheet1!D434)*'Positive samples'!C434)</f>
        <v>0</v>
      </c>
      <c r="F434">
        <f>IF(Sheet1!F434="", "",LOG10(Sheet1!F434/Sheet1!G434)*'Positive samples'!F434)</f>
        <v>0</v>
      </c>
      <c r="G434">
        <f>IF(Sheet1!G434="", "",LOG10(Sheet1!G434/Sheet1!H434)*'Positive samples'!G434)</f>
        <v>7.6034710949627318</v>
      </c>
      <c r="I434">
        <f>IF(Sheet1!I434="", "",LOG10(Sheet1!I434/Sheet1!J434)*'Positive samples'!I434)</f>
        <v>-4.5953623787561293</v>
      </c>
      <c r="J434" t="e">
        <f>IF(Sheet1!J434="", "",LOG10(Sheet1!J434/Sheet1!K434)*'Positive samples'!J434)</f>
        <v>#DIV/0!</v>
      </c>
      <c r="U434">
        <f>IF('Positive samples'!U434=0, "", SUM(Normalization!C434, Normalization!F434, Normalization!I434, Normalization!L434, Normalization!O434:O434, Normalization!R434)/'Positive samples'!U434)</f>
        <v>-4.5953623787561293</v>
      </c>
    </row>
    <row r="435" spans="1:21" x14ac:dyDescent="0.2">
      <c r="A435" s="1">
        <f>Sheet1!A435</f>
        <v>44995</v>
      </c>
      <c r="C435" t="str">
        <f>IF(Sheet1!C435="", "",LOG10(Sheet1!C435/Sheet1!D435)*'Positive samples'!C435)</f>
        <v/>
      </c>
      <c r="F435" t="str">
        <f>IF(Sheet1!F435="", "",LOG10(Sheet1!F435/Sheet1!G435)*'Positive samples'!F435)</f>
        <v/>
      </c>
      <c r="G435" t="str">
        <f>IF(Sheet1!G435="", "",LOG10(Sheet1!G435/Sheet1!H435)*'Positive samples'!G435)</f>
        <v/>
      </c>
      <c r="I435" t="str">
        <f>IF(Sheet1!I435="", "",LOG10(Sheet1!I435/Sheet1!J435)*'Positive samples'!I435)</f>
        <v/>
      </c>
      <c r="J435" t="str">
        <f>IF(Sheet1!J435="", "",LOG10(Sheet1!J435/Sheet1!K435)*'Positive samples'!J435)</f>
        <v/>
      </c>
      <c r="U435" t="str">
        <f>IF('Positive samples'!U435=0, "", SUM(Normalization!C435, Normalization!F435, Normalization!I435, Normalization!L435, Normalization!O435:O435, Normalization!R435)/'Positive samples'!U435)</f>
        <v/>
      </c>
    </row>
    <row r="436" spans="1:21" x14ac:dyDescent="0.2">
      <c r="A436" s="1">
        <f>Sheet1!A436</f>
        <v>44996</v>
      </c>
      <c r="C436" t="str">
        <f>IF(Sheet1!C436="", "",LOG10(Sheet1!C436/Sheet1!D436)*'Positive samples'!C436)</f>
        <v/>
      </c>
      <c r="F436" t="str">
        <f>IF(Sheet1!F436="", "",LOG10(Sheet1!F436/Sheet1!G436)*'Positive samples'!F436)</f>
        <v/>
      </c>
      <c r="G436" t="str">
        <f>IF(Sheet1!G436="", "",LOG10(Sheet1!G436/Sheet1!H436)*'Positive samples'!G436)</f>
        <v/>
      </c>
      <c r="I436" t="str">
        <f>IF(Sheet1!I436="", "",LOG10(Sheet1!I436/Sheet1!J436)*'Positive samples'!I436)</f>
        <v/>
      </c>
      <c r="J436" t="str">
        <f>IF(Sheet1!J436="", "",LOG10(Sheet1!J436/Sheet1!K436)*'Positive samples'!J436)</f>
        <v/>
      </c>
      <c r="U436" t="str">
        <f>IF('Positive samples'!U436=0, "", SUM(Normalization!C436, Normalization!F436, Normalization!I436, Normalization!L436, Normalization!O436:O436, Normalization!R436)/'Positive samples'!U436)</f>
        <v/>
      </c>
    </row>
    <row r="437" spans="1:21" x14ac:dyDescent="0.2">
      <c r="A437" s="1">
        <f>Sheet1!A437</f>
        <v>44997</v>
      </c>
      <c r="C437">
        <f>IF(Sheet1!C437="", "",LOG10(Sheet1!C437/Sheet1!D437)*'Positive samples'!C437)</f>
        <v>0</v>
      </c>
      <c r="F437">
        <f>IF(Sheet1!F437="", "",LOG10(Sheet1!F437/Sheet1!G437)*'Positive samples'!F437)</f>
        <v>0</v>
      </c>
      <c r="G437">
        <f>IF(Sheet1!G437="", "",LOG10(Sheet1!G437/Sheet1!H437)*'Positive samples'!G437)</f>
        <v>8.1541508468971386</v>
      </c>
      <c r="I437">
        <f>IF(Sheet1!I437="", "",LOG10(Sheet1!I437/Sheet1!J437)*'Positive samples'!I437)</f>
        <v>0</v>
      </c>
      <c r="J437" t="e">
        <f>IF(Sheet1!J437="", "",LOG10(Sheet1!J437/Sheet1!K437)*'Positive samples'!J437)</f>
        <v>#DIV/0!</v>
      </c>
      <c r="U437" t="str">
        <f>IF('Positive samples'!U437=0, "", SUM(Normalization!C437, Normalization!F437, Normalization!I437, Normalization!L437, Normalization!O437:O437, Normalization!R437)/'Positive samples'!U437)</f>
        <v/>
      </c>
    </row>
    <row r="438" spans="1:21" x14ac:dyDescent="0.2">
      <c r="A438" s="1">
        <f>Sheet1!A438</f>
        <v>44998</v>
      </c>
      <c r="C438" t="str">
        <f>IF(Sheet1!C438="", "",LOG10(Sheet1!C438/Sheet1!D438)*'Positive samples'!C438)</f>
        <v/>
      </c>
      <c r="F438" t="str">
        <f>IF(Sheet1!F438="", "",LOG10(Sheet1!F438/Sheet1!G438)*'Positive samples'!F438)</f>
        <v/>
      </c>
      <c r="G438" t="str">
        <f>IF(Sheet1!G438="", "",LOG10(Sheet1!G438/Sheet1!H438)*'Positive samples'!G438)</f>
        <v/>
      </c>
      <c r="I438" t="str">
        <f>IF(Sheet1!I438="", "",LOG10(Sheet1!I438/Sheet1!J438)*'Positive samples'!I438)</f>
        <v/>
      </c>
      <c r="J438" t="str">
        <f>IF(Sheet1!J438="", "",LOG10(Sheet1!J438/Sheet1!K438)*'Positive samples'!J438)</f>
        <v/>
      </c>
      <c r="U438" t="str">
        <f>IF('Positive samples'!U438=0, "", SUM(Normalization!C438, Normalization!F438, Normalization!I438, Normalization!L438, Normalization!O438:O438, Normalization!R438)/'Positive samples'!U438)</f>
        <v/>
      </c>
    </row>
    <row r="439" spans="1:21" x14ac:dyDescent="0.2">
      <c r="A439" s="1">
        <f>Sheet1!A439</f>
        <v>44999</v>
      </c>
      <c r="C439">
        <f>IF(Sheet1!C439="", "",LOG10(Sheet1!C439/Sheet1!D439)*'Positive samples'!C439)</f>
        <v>0</v>
      </c>
      <c r="F439">
        <f>IF(Sheet1!F439="", "",LOG10(Sheet1!F439/Sheet1!G439)*'Positive samples'!F439)</f>
        <v>-4.6684064980396505</v>
      </c>
      <c r="G439">
        <f>IF(Sheet1!G439="", "",LOG10(Sheet1!G439/Sheet1!H439)*'Positive samples'!G439)</f>
        <v>8.4116634642127064</v>
      </c>
      <c r="I439">
        <f>IF(Sheet1!I439="", "",LOG10(Sheet1!I439/Sheet1!J439)*'Positive samples'!I439)</f>
        <v>-4.4323973504648952</v>
      </c>
      <c r="J439" t="e">
        <f>IF(Sheet1!J439="", "",LOG10(Sheet1!J439/Sheet1!K439)*'Positive samples'!J439)</f>
        <v>#DIV/0!</v>
      </c>
      <c r="U439">
        <f>IF('Positive samples'!U439=0, "", SUM(Normalization!C439, Normalization!F439, Normalization!I439, Normalization!L439, Normalization!O439:O439, Normalization!R439)/'Positive samples'!U439)</f>
        <v>-4.5504019242522729</v>
      </c>
    </row>
    <row r="440" spans="1:21" x14ac:dyDescent="0.2">
      <c r="A440" s="1">
        <f>Sheet1!A440</f>
        <v>45000</v>
      </c>
      <c r="C440" t="str">
        <f>IF(Sheet1!C440="", "",LOG10(Sheet1!C440/Sheet1!D440)*'Positive samples'!C440)</f>
        <v/>
      </c>
      <c r="F440" t="str">
        <f>IF(Sheet1!F440="", "",LOG10(Sheet1!F440/Sheet1!G440)*'Positive samples'!F440)</f>
        <v/>
      </c>
      <c r="G440" t="str">
        <f>IF(Sheet1!G440="", "",LOG10(Sheet1!G440/Sheet1!H440)*'Positive samples'!G440)</f>
        <v/>
      </c>
      <c r="I440" t="str">
        <f>IF(Sheet1!I440="", "",LOG10(Sheet1!I440/Sheet1!J440)*'Positive samples'!I440)</f>
        <v/>
      </c>
      <c r="J440" t="str">
        <f>IF(Sheet1!J440="", "",LOG10(Sheet1!J440/Sheet1!K440)*'Positive samples'!J440)</f>
        <v/>
      </c>
      <c r="U440" t="str">
        <f>IF('Positive samples'!U440=0, "", SUM(Normalization!C440, Normalization!F440, Normalization!I440, Normalization!L440, Normalization!O440:O440, Normalization!R440)/'Positive samples'!U440)</f>
        <v/>
      </c>
    </row>
    <row r="441" spans="1:21" x14ac:dyDescent="0.2">
      <c r="A441" s="1">
        <f>Sheet1!A441</f>
        <v>45001</v>
      </c>
      <c r="C441">
        <f>IF(Sheet1!C441="", "",LOG10(Sheet1!C441/Sheet1!D441)*'Positive samples'!C441)</f>
        <v>-4.6641702926794872</v>
      </c>
      <c r="F441">
        <f>IF(Sheet1!F441="", "",LOG10(Sheet1!F441/Sheet1!G441)*'Positive samples'!F441)</f>
        <v>0</v>
      </c>
      <c r="G441">
        <f>IF(Sheet1!G441="", "",LOG10(Sheet1!G441/Sheet1!H441)*'Positive samples'!G441)</f>
        <v>8.2192648252404776</v>
      </c>
      <c r="I441">
        <f>IF(Sheet1!I441="", "",LOG10(Sheet1!I441/Sheet1!J441)*'Positive samples'!I441)</f>
        <v>0</v>
      </c>
      <c r="J441" t="e">
        <f>IF(Sheet1!J441="", "",LOG10(Sheet1!J441/Sheet1!K441)*'Positive samples'!J441)</f>
        <v>#DIV/0!</v>
      </c>
      <c r="U441">
        <f>IF('Positive samples'!U441=0, "", SUM(Normalization!C441, Normalization!F441, Normalization!I441, Normalization!L441, Normalization!O441:O441, Normalization!R441)/'Positive samples'!U441)</f>
        <v>-4.6641702926794872</v>
      </c>
    </row>
    <row r="442" spans="1:21" x14ac:dyDescent="0.2">
      <c r="A442" s="1">
        <f>Sheet1!A442</f>
        <v>45002</v>
      </c>
      <c r="C442" t="str">
        <f>IF(Sheet1!C442="", "",LOG10(Sheet1!C442/Sheet1!D442)*'Positive samples'!C442)</f>
        <v/>
      </c>
      <c r="F442" t="str">
        <f>IF(Sheet1!F442="", "",LOG10(Sheet1!F442/Sheet1!G442)*'Positive samples'!F442)</f>
        <v/>
      </c>
      <c r="G442" t="str">
        <f>IF(Sheet1!G442="", "",LOG10(Sheet1!G442/Sheet1!H442)*'Positive samples'!G442)</f>
        <v/>
      </c>
      <c r="I442" t="str">
        <f>IF(Sheet1!I442="", "",LOG10(Sheet1!I442/Sheet1!J442)*'Positive samples'!I442)</f>
        <v/>
      </c>
      <c r="J442" t="str">
        <f>IF(Sheet1!J442="", "",LOG10(Sheet1!J442/Sheet1!K442)*'Positive samples'!J442)</f>
        <v/>
      </c>
      <c r="U442" t="str">
        <f>IF('Positive samples'!U442=0, "", SUM(Normalization!C442, Normalization!F442, Normalization!I442, Normalization!L442, Normalization!O442:O442, Normalization!R442)/'Positive samples'!U442)</f>
        <v/>
      </c>
    </row>
    <row r="443" spans="1:21" x14ac:dyDescent="0.2">
      <c r="A443" s="1">
        <f>Sheet1!A443</f>
        <v>45003</v>
      </c>
      <c r="C443" t="str">
        <f>IF(Sheet1!C443="", "",LOG10(Sheet1!C443/Sheet1!D443)*'Positive samples'!C443)</f>
        <v/>
      </c>
      <c r="F443" t="str">
        <f>IF(Sheet1!F443="", "",LOG10(Sheet1!F443/Sheet1!G443)*'Positive samples'!F443)</f>
        <v/>
      </c>
      <c r="G443" t="str">
        <f>IF(Sheet1!G443="", "",LOG10(Sheet1!G443/Sheet1!H443)*'Positive samples'!G443)</f>
        <v/>
      </c>
      <c r="I443" t="str">
        <f>IF(Sheet1!I443="", "",LOG10(Sheet1!I443/Sheet1!J443)*'Positive samples'!I443)</f>
        <v/>
      </c>
      <c r="J443" t="str">
        <f>IF(Sheet1!J443="", "",LOG10(Sheet1!J443/Sheet1!K443)*'Positive samples'!J443)</f>
        <v/>
      </c>
      <c r="U443" t="str">
        <f>IF('Positive samples'!U443=0, "", SUM(Normalization!C443, Normalization!F443, Normalization!I443, Normalization!L443, Normalization!O443:O443, Normalization!R443)/'Positive samples'!U443)</f>
        <v/>
      </c>
    </row>
    <row r="444" spans="1:21" x14ac:dyDescent="0.2">
      <c r="A444" s="1">
        <f>Sheet1!A444</f>
        <v>45004</v>
      </c>
      <c r="C444">
        <f>IF(Sheet1!C444="", "",LOG10(Sheet1!C444/Sheet1!D444)*'Positive samples'!C444)</f>
        <v>0</v>
      </c>
      <c r="F444">
        <f>IF(Sheet1!F444="", "",LOG10(Sheet1!F444/Sheet1!G444)*'Positive samples'!F444)</f>
        <v>0</v>
      </c>
      <c r="G444">
        <f>IF(Sheet1!G444="", "",LOG10(Sheet1!G444/Sheet1!H444)*'Positive samples'!G444)</f>
        <v>8.5719737437476642</v>
      </c>
      <c r="I444">
        <f>IF(Sheet1!I444="", "",LOG10(Sheet1!I444/Sheet1!J444)*'Positive samples'!I444)</f>
        <v>-3.6551729342570098</v>
      </c>
      <c r="J444" t="e">
        <f>IF(Sheet1!J444="", "",LOG10(Sheet1!J444/Sheet1!K444)*'Positive samples'!J444)</f>
        <v>#DIV/0!</v>
      </c>
      <c r="U444">
        <f>IF('Positive samples'!U444=0, "", SUM(Normalization!C444, Normalization!F444, Normalization!I444, Normalization!L444, Normalization!O444:O444, Normalization!R444)/'Positive samples'!U444)</f>
        <v>-3.6551729342570098</v>
      </c>
    </row>
    <row r="445" spans="1:21" x14ac:dyDescent="0.2">
      <c r="A445" s="1">
        <f>Sheet1!A445</f>
        <v>45005</v>
      </c>
      <c r="C445" t="str">
        <f>IF(Sheet1!C445="", "",LOG10(Sheet1!C445/Sheet1!D445)*'Positive samples'!C445)</f>
        <v/>
      </c>
      <c r="F445" t="str">
        <f>IF(Sheet1!F445="", "",LOG10(Sheet1!F445/Sheet1!G445)*'Positive samples'!F445)</f>
        <v/>
      </c>
      <c r="G445" t="str">
        <f>IF(Sheet1!G445="", "",LOG10(Sheet1!G445/Sheet1!H445)*'Positive samples'!G445)</f>
        <v/>
      </c>
      <c r="I445" t="str">
        <f>IF(Sheet1!I445="", "",LOG10(Sheet1!I445/Sheet1!J445)*'Positive samples'!I445)</f>
        <v/>
      </c>
      <c r="J445" t="str">
        <f>IF(Sheet1!J445="", "",LOG10(Sheet1!J445/Sheet1!K445)*'Positive samples'!J445)</f>
        <v/>
      </c>
      <c r="U445" t="str">
        <f>IF('Positive samples'!U445=0, "", SUM(Normalization!C445, Normalization!F445, Normalization!I445, Normalization!L445, Normalization!O445:O445, Normalization!R445)/'Positive samples'!U445)</f>
        <v/>
      </c>
    </row>
    <row r="446" spans="1:21" x14ac:dyDescent="0.2">
      <c r="A446" s="1">
        <f>Sheet1!A446</f>
        <v>45006</v>
      </c>
      <c r="C446" t="str">
        <f>IF(Sheet1!C446="", "",LOG10(Sheet1!C446/Sheet1!D446)*'Positive samples'!C446)</f>
        <v/>
      </c>
      <c r="F446" t="str">
        <f>IF(Sheet1!F446="", "",LOG10(Sheet1!F446/Sheet1!G446)*'Positive samples'!F446)</f>
        <v/>
      </c>
      <c r="G446" t="str">
        <f>IF(Sheet1!G446="", "",LOG10(Sheet1!G446/Sheet1!H446)*'Positive samples'!G446)</f>
        <v/>
      </c>
      <c r="I446" t="str">
        <f>IF(Sheet1!I446="", "",LOG10(Sheet1!I446/Sheet1!J446)*'Positive samples'!I446)</f>
        <v/>
      </c>
      <c r="J446" t="str">
        <f>IF(Sheet1!J446="", "",LOG10(Sheet1!J446/Sheet1!K446)*'Positive samples'!J446)</f>
        <v/>
      </c>
      <c r="U446" t="str">
        <f>IF('Positive samples'!U446=0, "", SUM(Normalization!C446, Normalization!F446, Normalization!I446, Normalization!L446, Normalization!O446:O446, Normalization!R446)/'Positive samples'!U446)</f>
        <v/>
      </c>
    </row>
    <row r="447" spans="1:21" x14ac:dyDescent="0.2">
      <c r="A447" s="1">
        <f>Sheet1!A447</f>
        <v>45007</v>
      </c>
      <c r="C447" t="str">
        <f>IF(Sheet1!C447="", "",LOG10(Sheet1!C447/Sheet1!D447)*'Positive samples'!C447)</f>
        <v/>
      </c>
      <c r="F447" t="str">
        <f>IF(Sheet1!F447="", "",LOG10(Sheet1!F447/Sheet1!G447)*'Positive samples'!F447)</f>
        <v/>
      </c>
      <c r="G447" t="str">
        <f>IF(Sheet1!G447="", "",LOG10(Sheet1!G447/Sheet1!H447)*'Positive samples'!G447)</f>
        <v/>
      </c>
      <c r="I447" t="str">
        <f>IF(Sheet1!I447="", "",LOG10(Sheet1!I447/Sheet1!J447)*'Positive samples'!I447)</f>
        <v/>
      </c>
      <c r="J447" t="str">
        <f>IF(Sheet1!J447="", "",LOG10(Sheet1!J447/Sheet1!K447)*'Positive samples'!J447)</f>
        <v/>
      </c>
      <c r="U447" t="str">
        <f>IF('Positive samples'!U447=0, "", SUM(Normalization!C447, Normalization!F447, Normalization!I447, Normalization!L447, Normalization!O447:O447, Normalization!R447)/'Positive samples'!U447)</f>
        <v/>
      </c>
    </row>
    <row r="448" spans="1:21" x14ac:dyDescent="0.2">
      <c r="A448" s="1">
        <f>Sheet1!A448</f>
        <v>45008</v>
      </c>
      <c r="C448">
        <f>IF(Sheet1!C448="", "",LOG10(Sheet1!C448/Sheet1!D448)*'Positive samples'!C448)</f>
        <v>0</v>
      </c>
      <c r="F448">
        <f>IF(Sheet1!F448="", "",LOG10(Sheet1!F448/Sheet1!G448)*'Positive samples'!F448)</f>
        <v>0</v>
      </c>
      <c r="G448">
        <f>IF(Sheet1!G448="", "",LOG10(Sheet1!G448/Sheet1!H448)*'Positive samples'!G448)</f>
        <v>8.2736505782680894</v>
      </c>
      <c r="I448">
        <f>IF(Sheet1!I448="", "",LOG10(Sheet1!I448/Sheet1!J448)*'Positive samples'!I448)</f>
        <v>0</v>
      </c>
      <c r="J448" t="e">
        <f>IF(Sheet1!J448="", "",LOG10(Sheet1!J448/Sheet1!K448)*'Positive samples'!J448)</f>
        <v>#DIV/0!</v>
      </c>
      <c r="U448" t="str">
        <f>IF('Positive samples'!U448=0, "", SUM(Normalization!C448, Normalization!F448, Normalization!I448, Normalization!L448, Normalization!O448:O448, Normalization!R448)/'Positive samples'!U448)</f>
        <v/>
      </c>
    </row>
    <row r="449" spans="1:21" x14ac:dyDescent="0.2">
      <c r="A449" s="1">
        <f>Sheet1!A449</f>
        <v>45009</v>
      </c>
      <c r="C449" t="str">
        <f>IF(Sheet1!C449="", "",LOG10(Sheet1!C449/Sheet1!D449)*'Positive samples'!C449)</f>
        <v/>
      </c>
      <c r="F449" t="str">
        <f>IF(Sheet1!F449="", "",LOG10(Sheet1!F449/Sheet1!G449)*'Positive samples'!F449)</f>
        <v/>
      </c>
      <c r="G449" t="str">
        <f>IF(Sheet1!G449="", "",LOG10(Sheet1!G449/Sheet1!H449)*'Positive samples'!G449)</f>
        <v/>
      </c>
      <c r="I449" t="str">
        <f>IF(Sheet1!I449="", "",LOG10(Sheet1!I449/Sheet1!J449)*'Positive samples'!I449)</f>
        <v/>
      </c>
      <c r="J449" t="str">
        <f>IF(Sheet1!J449="", "",LOG10(Sheet1!J449/Sheet1!K449)*'Positive samples'!J449)</f>
        <v/>
      </c>
      <c r="U449" t="str">
        <f>IF('Positive samples'!U449=0, "", SUM(Normalization!C449, Normalization!F449, Normalization!I449, Normalization!L449, Normalization!O449:O449, Normalization!R449)/'Positive samples'!U449)</f>
        <v/>
      </c>
    </row>
    <row r="450" spans="1:21" x14ac:dyDescent="0.2">
      <c r="A450" s="1">
        <f>Sheet1!A450</f>
        <v>45010</v>
      </c>
      <c r="C450" t="str">
        <f>IF(Sheet1!C450="", "",LOG10(Sheet1!C450/Sheet1!D450)*'Positive samples'!C450)</f>
        <v/>
      </c>
      <c r="F450" t="str">
        <f>IF(Sheet1!F450="", "",LOG10(Sheet1!F450/Sheet1!G450)*'Positive samples'!F450)</f>
        <v/>
      </c>
      <c r="G450" t="str">
        <f>IF(Sheet1!G450="", "",LOG10(Sheet1!G450/Sheet1!H450)*'Positive samples'!G450)</f>
        <v/>
      </c>
      <c r="I450" t="str">
        <f>IF(Sheet1!I450="", "",LOG10(Sheet1!I450/Sheet1!J450)*'Positive samples'!I450)</f>
        <v/>
      </c>
      <c r="J450" t="str">
        <f>IF(Sheet1!J450="", "",LOG10(Sheet1!J450/Sheet1!K450)*'Positive samples'!J450)</f>
        <v/>
      </c>
      <c r="U450" t="str">
        <f>IF('Positive samples'!U450=0, "", SUM(Normalization!C450, Normalization!F450, Normalization!I450, Normalization!L450, Normalization!O450:O450, Normalization!R450)/'Positive samples'!U450)</f>
        <v/>
      </c>
    </row>
    <row r="451" spans="1:21" x14ac:dyDescent="0.2">
      <c r="A451" s="1">
        <f>Sheet1!A451</f>
        <v>45011</v>
      </c>
      <c r="C451">
        <f>IF(Sheet1!C451="", "",LOG10(Sheet1!C451/Sheet1!D451)*'Positive samples'!C451)</f>
        <v>-4.0566465413113617</v>
      </c>
      <c r="F451">
        <f>IF(Sheet1!F451="", "",LOG10(Sheet1!F451/Sheet1!G451)*'Positive samples'!F451)</f>
        <v>0</v>
      </c>
      <c r="G451">
        <f>IF(Sheet1!G451="", "",LOG10(Sheet1!G451/Sheet1!H451)*'Positive samples'!G451)</f>
        <v>7.8908001858060812</v>
      </c>
      <c r="I451">
        <f>IF(Sheet1!I451="", "",LOG10(Sheet1!I451/Sheet1!J451)*'Positive samples'!I451)</f>
        <v>0</v>
      </c>
      <c r="J451" t="e">
        <f>IF(Sheet1!J451="", "",LOG10(Sheet1!J451/Sheet1!K451)*'Positive samples'!J451)</f>
        <v>#DIV/0!</v>
      </c>
      <c r="U451">
        <f>IF('Positive samples'!U451=0, "", SUM(Normalization!C451, Normalization!F451, Normalization!I451, Normalization!L451, Normalization!O451:O451, Normalization!R451)/'Positive samples'!U451)</f>
        <v>-4.0566465413113617</v>
      </c>
    </row>
    <row r="452" spans="1:21" x14ac:dyDescent="0.2">
      <c r="A452" s="1">
        <f>Sheet1!A452</f>
        <v>45012</v>
      </c>
      <c r="C452" t="str">
        <f>IF(Sheet1!C452="", "",LOG10(Sheet1!C452/Sheet1!D452)*'Positive samples'!C452)</f>
        <v/>
      </c>
      <c r="F452" t="str">
        <f>IF(Sheet1!F452="", "",LOG10(Sheet1!F452/Sheet1!G452)*'Positive samples'!F452)</f>
        <v/>
      </c>
      <c r="G452" t="str">
        <f>IF(Sheet1!G452="", "",LOG10(Sheet1!G452/Sheet1!H452)*'Positive samples'!G452)</f>
        <v/>
      </c>
      <c r="I452" t="str">
        <f>IF(Sheet1!I452="", "",LOG10(Sheet1!I452/Sheet1!J452)*'Positive samples'!I452)</f>
        <v/>
      </c>
      <c r="J452" t="str">
        <f>IF(Sheet1!J452="", "",LOG10(Sheet1!J452/Sheet1!K452)*'Positive samples'!J452)</f>
        <v/>
      </c>
      <c r="U452" t="str">
        <f>IF('Positive samples'!U452=0, "", SUM(Normalization!C452, Normalization!F452, Normalization!I452, Normalization!L452, Normalization!O452:O452, Normalization!R452)/'Positive samples'!U452)</f>
        <v/>
      </c>
    </row>
    <row r="453" spans="1:21" x14ac:dyDescent="0.2">
      <c r="A453" s="1">
        <f>Sheet1!A453</f>
        <v>45013</v>
      </c>
      <c r="C453">
        <f>IF(Sheet1!C453="", "",LOG10(Sheet1!C453/Sheet1!D453)*'Positive samples'!C453)</f>
        <v>0</v>
      </c>
      <c r="F453">
        <f>IF(Sheet1!F453="", "",LOG10(Sheet1!F453/Sheet1!G453)*'Positive samples'!F453)</f>
        <v>0</v>
      </c>
      <c r="G453">
        <f>IF(Sheet1!G453="", "",LOG10(Sheet1!G453/Sheet1!H453)*'Positive samples'!G453)</f>
        <v>8.7657516787900427</v>
      </c>
      <c r="I453">
        <f>IF(Sheet1!I453="", "",LOG10(Sheet1!I453/Sheet1!J453)*'Positive samples'!I453)</f>
        <v>0</v>
      </c>
      <c r="J453" t="e">
        <f>IF(Sheet1!J453="", "",LOG10(Sheet1!J453/Sheet1!K453)*'Positive samples'!J453)</f>
        <v>#DIV/0!</v>
      </c>
      <c r="U453" t="str">
        <f>IF('Positive samples'!U453=0, "", SUM(Normalization!C453, Normalization!F453, Normalization!I453, Normalization!L453, Normalization!O453:O453, Normalization!R453)/'Positive samples'!U453)</f>
        <v/>
      </c>
    </row>
    <row r="454" spans="1:21" x14ac:dyDescent="0.2">
      <c r="A454" s="1">
        <f>Sheet1!A454</f>
        <v>45014</v>
      </c>
      <c r="C454" t="str">
        <f>IF(Sheet1!C454="", "",LOG10(Sheet1!C454/Sheet1!D454)*'Positive samples'!C454)</f>
        <v/>
      </c>
      <c r="F454" t="str">
        <f>IF(Sheet1!F454="", "",LOG10(Sheet1!F454/Sheet1!G454)*'Positive samples'!F454)</f>
        <v/>
      </c>
      <c r="G454" t="str">
        <f>IF(Sheet1!G454="", "",LOG10(Sheet1!G454/Sheet1!H454)*'Positive samples'!G454)</f>
        <v/>
      </c>
      <c r="I454" t="str">
        <f>IF(Sheet1!I454="", "",LOG10(Sheet1!I454/Sheet1!J454)*'Positive samples'!I454)</f>
        <v/>
      </c>
      <c r="J454" t="str">
        <f>IF(Sheet1!J454="", "",LOG10(Sheet1!J454/Sheet1!K454)*'Positive samples'!J454)</f>
        <v/>
      </c>
      <c r="U454" t="str">
        <f>IF('Positive samples'!U454=0, "", SUM(Normalization!C454, Normalization!F454, Normalization!I454, Normalization!L454, Normalization!O454:O454, Normalization!R454)/'Positive samples'!U454)</f>
        <v/>
      </c>
    </row>
    <row r="455" spans="1:21" x14ac:dyDescent="0.2">
      <c r="A455" s="1">
        <f>Sheet1!A455</f>
        <v>45015</v>
      </c>
      <c r="C455">
        <f>IF(Sheet1!C455="", "",LOG10(Sheet1!C455/Sheet1!D455)*'Positive samples'!C455)</f>
        <v>0</v>
      </c>
      <c r="F455">
        <f>IF(Sheet1!F455="", "",LOG10(Sheet1!F455/Sheet1!G455)*'Positive samples'!F455)</f>
        <v>0</v>
      </c>
      <c r="G455">
        <f>IF(Sheet1!G455="", "",LOG10(Sheet1!G455/Sheet1!H455)*'Positive samples'!G455)</f>
        <v>8.1439972453051421</v>
      </c>
      <c r="I455">
        <f>IF(Sheet1!I455="", "",LOG10(Sheet1!I455/Sheet1!J455)*'Positive samples'!I455)</f>
        <v>-4.6769895926640874</v>
      </c>
      <c r="J455" t="e">
        <f>IF(Sheet1!J455="", "",LOG10(Sheet1!J455/Sheet1!K455)*'Positive samples'!J455)</f>
        <v>#DIV/0!</v>
      </c>
      <c r="U455">
        <f>IF('Positive samples'!U455=0, "", SUM(Normalization!C455, Normalization!F455, Normalization!I455, Normalization!L455, Normalization!O455:O455, Normalization!R455)/'Positive samples'!U455)</f>
        <v>-4.6769895926640874</v>
      </c>
    </row>
    <row r="456" spans="1:21" x14ac:dyDescent="0.2">
      <c r="A456" s="1">
        <f>Sheet1!A456</f>
        <v>45016</v>
      </c>
      <c r="C456" t="str">
        <f>IF(Sheet1!C456="", "",LOG10(Sheet1!C456/Sheet1!D456)*'Positive samples'!C456)</f>
        <v/>
      </c>
      <c r="F456" t="str">
        <f>IF(Sheet1!F456="", "",LOG10(Sheet1!F456/Sheet1!G456)*'Positive samples'!F456)</f>
        <v/>
      </c>
      <c r="G456" t="str">
        <f>IF(Sheet1!G456="", "",LOG10(Sheet1!G456/Sheet1!H456)*'Positive samples'!G456)</f>
        <v/>
      </c>
      <c r="I456" t="str">
        <f>IF(Sheet1!I456="", "",LOG10(Sheet1!I456/Sheet1!J456)*'Positive samples'!I456)</f>
        <v/>
      </c>
      <c r="J456" t="str">
        <f>IF(Sheet1!J456="", "",LOG10(Sheet1!J456/Sheet1!K456)*'Positive samples'!J456)</f>
        <v/>
      </c>
      <c r="U456" t="str">
        <f>IF('Positive samples'!U456=0, "", SUM(Normalization!C456, Normalization!F456, Normalization!I456, Normalization!L456, Normalization!O456:O456, Normalization!R456)/'Positive samples'!U456)</f>
        <v/>
      </c>
    </row>
    <row r="457" spans="1:21" x14ac:dyDescent="0.2">
      <c r="A457" s="1">
        <f>Sheet1!A457</f>
        <v>45017</v>
      </c>
      <c r="C457" t="str">
        <f>IF(Sheet1!C457="", "",LOG10(Sheet1!C457/Sheet1!D457)*'Positive samples'!C457)</f>
        <v/>
      </c>
      <c r="F457" t="str">
        <f>IF(Sheet1!F457="", "",LOG10(Sheet1!F457/Sheet1!G457)*'Positive samples'!F457)</f>
        <v/>
      </c>
      <c r="G457" t="str">
        <f>IF(Sheet1!G457="", "",LOG10(Sheet1!G457/Sheet1!H457)*'Positive samples'!G457)</f>
        <v/>
      </c>
      <c r="I457" t="str">
        <f>IF(Sheet1!I457="", "",LOG10(Sheet1!I457/Sheet1!J457)*'Positive samples'!I457)</f>
        <v/>
      </c>
      <c r="J457" t="str">
        <f>IF(Sheet1!J457="", "",LOG10(Sheet1!J457/Sheet1!K457)*'Positive samples'!J457)</f>
        <v/>
      </c>
      <c r="U457" t="str">
        <f>IF('Positive samples'!U457=0, "", SUM(Normalization!C457, Normalization!F457, Normalization!I457, Normalization!L457, Normalization!O457:O457, Normalization!R457)/'Positive samples'!U457)</f>
        <v/>
      </c>
    </row>
    <row r="458" spans="1:21" x14ac:dyDescent="0.2">
      <c r="A458" s="1">
        <f>Sheet1!A458</f>
        <v>45018</v>
      </c>
      <c r="C458">
        <f>IF(Sheet1!C458="", "",LOG10(Sheet1!C458/Sheet1!D458)*'Positive samples'!C458)</f>
        <v>0</v>
      </c>
      <c r="F458">
        <f>IF(Sheet1!F458="", "",LOG10(Sheet1!F458/Sheet1!G458)*'Positive samples'!F458)</f>
        <v>0</v>
      </c>
      <c r="G458">
        <f>IF(Sheet1!G458="", "",LOG10(Sheet1!G458/Sheet1!H458)*'Positive samples'!G458)</f>
        <v>8.6690489079398922</v>
      </c>
      <c r="I458">
        <f>IF(Sheet1!I458="", "",LOG10(Sheet1!I458/Sheet1!J458)*'Positive samples'!I458)</f>
        <v>0</v>
      </c>
      <c r="J458" t="e">
        <f>IF(Sheet1!J458="", "",LOG10(Sheet1!J458/Sheet1!K458)*'Positive samples'!J458)</f>
        <v>#DIV/0!</v>
      </c>
      <c r="U458" t="str">
        <f>IF('Positive samples'!U458=0, "", SUM(Normalization!C458, Normalization!F458, Normalization!I458, Normalization!L458, Normalization!O458:O458, Normalization!R458)/'Positive samples'!U458)</f>
        <v/>
      </c>
    </row>
    <row r="459" spans="1:21" x14ac:dyDescent="0.2">
      <c r="A459" s="1">
        <f>Sheet1!A459</f>
        <v>45019</v>
      </c>
      <c r="C459" t="str">
        <f>IF(Sheet1!C459="", "",LOG10(Sheet1!C459/Sheet1!D459)*'Positive samples'!C459)</f>
        <v/>
      </c>
      <c r="F459" t="str">
        <f>IF(Sheet1!F459="", "",LOG10(Sheet1!F459/Sheet1!G459)*'Positive samples'!F459)</f>
        <v/>
      </c>
      <c r="G459" t="str">
        <f>IF(Sheet1!G459="", "",LOG10(Sheet1!G459/Sheet1!H459)*'Positive samples'!G459)</f>
        <v/>
      </c>
      <c r="I459" t="str">
        <f>IF(Sheet1!I459="", "",LOG10(Sheet1!I459/Sheet1!J459)*'Positive samples'!I459)</f>
        <v/>
      </c>
      <c r="J459" t="str">
        <f>IF(Sheet1!J459="", "",LOG10(Sheet1!J459/Sheet1!K459)*'Positive samples'!J459)</f>
        <v/>
      </c>
      <c r="U459" t="str">
        <f>IF('Positive samples'!U459=0, "", SUM(Normalization!C459, Normalization!F459, Normalization!I459, Normalization!L459, Normalization!O459:O459, Normalization!R459)/'Positive samples'!U459)</f>
        <v/>
      </c>
    </row>
    <row r="460" spans="1:21" x14ac:dyDescent="0.2">
      <c r="A460" s="1">
        <f>Sheet1!A460</f>
        <v>45020</v>
      </c>
      <c r="C460">
        <f>IF(Sheet1!C460="", "",LOG10(Sheet1!C460/Sheet1!D460)*'Positive samples'!C460)</f>
        <v>0</v>
      </c>
      <c r="F460">
        <f>IF(Sheet1!F460="", "",LOG10(Sheet1!F460/Sheet1!G460)*'Positive samples'!F460)</f>
        <v>-4.1194418900310126</v>
      </c>
      <c r="G460">
        <f>IF(Sheet1!G460="", "",LOG10(Sheet1!G460/Sheet1!H460)*'Positive samples'!G460)</f>
        <v>7.9837586315090867</v>
      </c>
      <c r="I460">
        <f>IF(Sheet1!I460="", "",LOG10(Sheet1!I460/Sheet1!J460)*'Positive samples'!I460)</f>
        <v>0</v>
      </c>
      <c r="J460" t="e">
        <f>IF(Sheet1!J460="", "",LOG10(Sheet1!J460/Sheet1!K460)*'Positive samples'!J460)</f>
        <v>#DIV/0!</v>
      </c>
      <c r="U460">
        <f>IF('Positive samples'!U460=0, "", SUM(Normalization!C460, Normalization!F460, Normalization!I460, Normalization!L460, Normalization!O460:O460, Normalization!R460)/'Positive samples'!U460)</f>
        <v>-4.1194418900310126</v>
      </c>
    </row>
    <row r="461" spans="1:21" x14ac:dyDescent="0.2">
      <c r="A461" s="1">
        <f>Sheet1!A461</f>
        <v>45021</v>
      </c>
      <c r="C461" t="str">
        <f>IF(Sheet1!C461="", "",LOG10(Sheet1!C461/Sheet1!D461)*'Positive samples'!C461)</f>
        <v/>
      </c>
      <c r="F461" t="str">
        <f>IF(Sheet1!F461="", "",LOG10(Sheet1!F461/Sheet1!G461)*'Positive samples'!F461)</f>
        <v/>
      </c>
      <c r="G461" t="str">
        <f>IF(Sheet1!G461="", "",LOG10(Sheet1!G461/Sheet1!H461)*'Positive samples'!G461)</f>
        <v/>
      </c>
      <c r="I461" t="str">
        <f>IF(Sheet1!I461="", "",LOG10(Sheet1!I461/Sheet1!J461)*'Positive samples'!I461)</f>
        <v/>
      </c>
      <c r="J461" t="str">
        <f>IF(Sheet1!J461="", "",LOG10(Sheet1!J461/Sheet1!K461)*'Positive samples'!J461)</f>
        <v/>
      </c>
      <c r="U461" t="str">
        <f>IF('Positive samples'!U461=0, "", SUM(Normalization!C461, Normalization!F461, Normalization!I461, Normalization!L461, Normalization!O461:O461, Normalization!R461)/'Positive samples'!U461)</f>
        <v/>
      </c>
    </row>
    <row r="462" spans="1:21" x14ac:dyDescent="0.2">
      <c r="A462" s="1">
        <f>Sheet1!A462</f>
        <v>45022</v>
      </c>
      <c r="C462">
        <f>IF(Sheet1!C462="", "",LOG10(Sheet1!C462/Sheet1!D462)*'Positive samples'!C462)</f>
        <v>0</v>
      </c>
      <c r="F462">
        <f>IF(Sheet1!F462="", "",LOG10(Sheet1!F462/Sheet1!G462)*'Positive samples'!F462)</f>
        <v>0</v>
      </c>
      <c r="G462">
        <f>IF(Sheet1!G462="", "",LOG10(Sheet1!G462/Sheet1!H462)*'Positive samples'!G462)</f>
        <v>8.1798219563925141</v>
      </c>
      <c r="I462">
        <f>IF(Sheet1!I462="", "",LOG10(Sheet1!I462/Sheet1!J462)*'Positive samples'!I462)</f>
        <v>0</v>
      </c>
      <c r="J462" t="e">
        <f>IF(Sheet1!J462="", "",LOG10(Sheet1!J462/Sheet1!K462)*'Positive samples'!J462)</f>
        <v>#DIV/0!</v>
      </c>
      <c r="U462" t="str">
        <f>IF('Positive samples'!U462=0, "", SUM(Normalization!C462, Normalization!F462, Normalization!I462, Normalization!L462, Normalization!O462:O462, Normalization!R462)/'Positive samples'!U462)</f>
        <v/>
      </c>
    </row>
    <row r="463" spans="1:21" x14ac:dyDescent="0.2">
      <c r="A463" s="1">
        <f>Sheet1!A463</f>
        <v>45023</v>
      </c>
      <c r="C463" t="str">
        <f>IF(Sheet1!C463="", "",LOG10(Sheet1!C463/Sheet1!D463)*'Positive samples'!C463)</f>
        <v/>
      </c>
      <c r="F463" t="str">
        <f>IF(Sheet1!F463="", "",LOG10(Sheet1!F463/Sheet1!G463)*'Positive samples'!F463)</f>
        <v/>
      </c>
      <c r="G463" t="str">
        <f>IF(Sheet1!G463="", "",LOG10(Sheet1!G463/Sheet1!H463)*'Positive samples'!G463)</f>
        <v/>
      </c>
      <c r="I463" t="str">
        <f>IF(Sheet1!I463="", "",LOG10(Sheet1!I463/Sheet1!J463)*'Positive samples'!I463)</f>
        <v/>
      </c>
      <c r="J463" t="str">
        <f>IF(Sheet1!J463="", "",LOG10(Sheet1!J463/Sheet1!K463)*'Positive samples'!J463)</f>
        <v/>
      </c>
      <c r="U463" t="str">
        <f>IF('Positive samples'!U463=0, "", SUM(Normalization!C463, Normalization!F463, Normalization!I463, Normalization!L463, Normalization!O463:O463, Normalization!R463)/'Positive samples'!U463)</f>
        <v/>
      </c>
    </row>
    <row r="464" spans="1:21" x14ac:dyDescent="0.2">
      <c r="A464" s="1">
        <f>Sheet1!A464</f>
        <v>45024</v>
      </c>
      <c r="C464" t="str">
        <f>IF(Sheet1!C464="", "",LOG10(Sheet1!C464/Sheet1!D464)*'Positive samples'!C464)</f>
        <v/>
      </c>
      <c r="F464" t="str">
        <f>IF(Sheet1!F464="", "",LOG10(Sheet1!F464/Sheet1!G464)*'Positive samples'!F464)</f>
        <v/>
      </c>
      <c r="G464" t="str">
        <f>IF(Sheet1!G464="", "",LOG10(Sheet1!G464/Sheet1!H464)*'Positive samples'!G464)</f>
        <v/>
      </c>
      <c r="I464" t="str">
        <f>IF(Sheet1!I464="", "",LOG10(Sheet1!I464/Sheet1!J464)*'Positive samples'!I464)</f>
        <v/>
      </c>
      <c r="J464" t="str">
        <f>IF(Sheet1!J464="", "",LOG10(Sheet1!J464/Sheet1!K464)*'Positive samples'!J464)</f>
        <v/>
      </c>
      <c r="U464" t="str">
        <f>IF('Positive samples'!U464=0, "", SUM(Normalization!C464, Normalization!F464, Normalization!I464, Normalization!L464, Normalization!O464:O464, Normalization!R464)/'Positive samples'!U464)</f>
        <v/>
      </c>
    </row>
    <row r="465" spans="1:21" x14ac:dyDescent="0.2">
      <c r="A465" s="1">
        <f>Sheet1!A465</f>
        <v>45025</v>
      </c>
      <c r="C465">
        <f>IF(Sheet1!C465="", "",LOG10(Sheet1!C465/Sheet1!D465)*'Positive samples'!C465)</f>
        <v>0</v>
      </c>
      <c r="F465">
        <f>IF(Sheet1!F465="", "",LOG10(Sheet1!F465/Sheet1!G465)*'Positive samples'!F465)</f>
        <v>0</v>
      </c>
      <c r="G465">
        <f>IF(Sheet1!G465="", "",LOG10(Sheet1!G465/Sheet1!H465)*'Positive samples'!G465)</f>
        <v>8.3709321807591746</v>
      </c>
      <c r="I465">
        <f>IF(Sheet1!I465="", "",LOG10(Sheet1!I465/Sheet1!J465)*'Positive samples'!I465)</f>
        <v>-4.7871483206918786</v>
      </c>
      <c r="J465" t="e">
        <f>IF(Sheet1!J465="", "",LOG10(Sheet1!J465/Sheet1!K465)*'Positive samples'!J465)</f>
        <v>#DIV/0!</v>
      </c>
      <c r="U465">
        <f>IF('Positive samples'!U465=0, "", SUM(Normalization!C465, Normalization!F465, Normalization!I465, Normalization!L465, Normalization!O465:O465, Normalization!R465)/'Positive samples'!U465)</f>
        <v>-4.7871483206918786</v>
      </c>
    </row>
    <row r="466" spans="1:21" x14ac:dyDescent="0.2">
      <c r="A466" s="1">
        <f>Sheet1!A466</f>
        <v>45026</v>
      </c>
      <c r="C466" t="str">
        <f>IF(Sheet1!C466="", "",LOG10(Sheet1!C466/Sheet1!D466)*'Positive samples'!C466)</f>
        <v/>
      </c>
      <c r="F466" t="str">
        <f>IF(Sheet1!F466="", "",LOG10(Sheet1!F466/Sheet1!G466)*'Positive samples'!F466)</f>
        <v/>
      </c>
      <c r="G466" t="str">
        <f>IF(Sheet1!G466="", "",LOG10(Sheet1!G466/Sheet1!H466)*'Positive samples'!G466)</f>
        <v/>
      </c>
      <c r="I466" t="str">
        <f>IF(Sheet1!I466="", "",LOG10(Sheet1!I466/Sheet1!J466)*'Positive samples'!I466)</f>
        <v/>
      </c>
      <c r="J466" t="str">
        <f>IF(Sheet1!J466="", "",LOG10(Sheet1!J466/Sheet1!K466)*'Positive samples'!J466)</f>
        <v/>
      </c>
      <c r="U466" t="str">
        <f>IF('Positive samples'!U466=0, "", SUM(Normalization!C466, Normalization!F466, Normalization!I466, Normalization!L466, Normalization!O466:O466, Normalization!R466)/'Positive samples'!U466)</f>
        <v/>
      </c>
    </row>
    <row r="467" spans="1:21" x14ac:dyDescent="0.2">
      <c r="A467" s="1">
        <f>Sheet1!A467</f>
        <v>45027</v>
      </c>
      <c r="C467">
        <f>IF(Sheet1!C467="", "",LOG10(Sheet1!C467/Sheet1!D467)*'Positive samples'!C467)</f>
        <v>0</v>
      </c>
      <c r="F467">
        <f>IF(Sheet1!F467="", "",LOG10(Sheet1!F467/Sheet1!G467)*'Positive samples'!F467)</f>
        <v>0</v>
      </c>
      <c r="G467">
        <f>IF(Sheet1!G467="", "",LOG10(Sheet1!G467/Sheet1!H467)*'Positive samples'!G467)</f>
        <v>8.2802596486923488</v>
      </c>
      <c r="I467">
        <f>IF(Sheet1!I467="", "",LOG10(Sheet1!I467/Sheet1!J467)*'Positive samples'!I467)</f>
        <v>0</v>
      </c>
      <c r="J467" t="e">
        <f>IF(Sheet1!J467="", "",LOG10(Sheet1!J467/Sheet1!K467)*'Positive samples'!J467)</f>
        <v>#DIV/0!</v>
      </c>
      <c r="U467" t="str">
        <f>IF('Positive samples'!U467=0, "", SUM(Normalization!C467, Normalization!F467, Normalization!I467, Normalization!L467, Normalization!O467:O467, Normalization!R467)/'Positive samples'!U467)</f>
        <v/>
      </c>
    </row>
    <row r="468" spans="1:21" x14ac:dyDescent="0.2">
      <c r="A468" s="1">
        <f>Sheet1!A468</f>
        <v>45028</v>
      </c>
      <c r="C468" t="str">
        <f>IF(Sheet1!C468="", "",LOG10(Sheet1!C468/Sheet1!D468)*'Positive samples'!C468)</f>
        <v/>
      </c>
      <c r="F468" t="str">
        <f>IF(Sheet1!F468="", "",LOG10(Sheet1!F468/Sheet1!G468)*'Positive samples'!F468)</f>
        <v/>
      </c>
      <c r="G468" t="str">
        <f>IF(Sheet1!G468="", "",LOG10(Sheet1!G468/Sheet1!H468)*'Positive samples'!G468)</f>
        <v/>
      </c>
      <c r="I468" t="str">
        <f>IF(Sheet1!I468="", "",LOG10(Sheet1!I468/Sheet1!J468)*'Positive samples'!I468)</f>
        <v/>
      </c>
      <c r="J468" t="str">
        <f>IF(Sheet1!J468="", "",LOG10(Sheet1!J468/Sheet1!K468)*'Positive samples'!J468)</f>
        <v/>
      </c>
      <c r="U468" t="str">
        <f>IF('Positive samples'!U468=0, "", SUM(Normalization!C468, Normalization!F468, Normalization!I468, Normalization!L468, Normalization!O468:O468, Normalization!R468)/'Positive samples'!U468)</f>
        <v/>
      </c>
    </row>
    <row r="469" spans="1:21" x14ac:dyDescent="0.2">
      <c r="A469" s="1">
        <f>Sheet1!A469</f>
        <v>45029</v>
      </c>
      <c r="C469">
        <f>IF(Sheet1!C469="", "",LOG10(Sheet1!C469/Sheet1!D469)*'Positive samples'!C469)</f>
        <v>0</v>
      </c>
      <c r="F469">
        <f>IF(Sheet1!F469="", "",LOG10(Sheet1!F469/Sheet1!G469)*'Positive samples'!F469)</f>
        <v>0</v>
      </c>
      <c r="G469">
        <f>IF(Sheet1!G469="", "",LOG10(Sheet1!G469/Sheet1!H469)*'Positive samples'!G469)</f>
        <v>8.4860316612131665</v>
      </c>
      <c r="I469">
        <f>IF(Sheet1!I469="", "",LOG10(Sheet1!I469/Sheet1!J469)*'Positive samples'!I469)</f>
        <v>0</v>
      </c>
      <c r="J469" t="e">
        <f>IF(Sheet1!J469="", "",LOG10(Sheet1!J469/Sheet1!K469)*'Positive samples'!J469)</f>
        <v>#DIV/0!</v>
      </c>
      <c r="U469" t="str">
        <f>IF('Positive samples'!U469=0, "", SUM(Normalization!C469, Normalization!F469, Normalization!I469, Normalization!L469, Normalization!O469:O469, Normalization!R469)/'Positive samples'!U469)</f>
        <v/>
      </c>
    </row>
    <row r="470" spans="1:21" x14ac:dyDescent="0.2">
      <c r="A470" s="1">
        <f>Sheet1!A470</f>
        <v>45030</v>
      </c>
      <c r="C470" t="str">
        <f>IF(Sheet1!C470="", "",LOG10(Sheet1!C470/Sheet1!D470)*'Positive samples'!C470)</f>
        <v/>
      </c>
      <c r="F470" t="str">
        <f>IF(Sheet1!F470="", "",LOG10(Sheet1!F470/Sheet1!G470)*'Positive samples'!F470)</f>
        <v/>
      </c>
      <c r="G470" t="str">
        <f>IF(Sheet1!G470="", "",LOG10(Sheet1!G470/Sheet1!H470)*'Positive samples'!G470)</f>
        <v/>
      </c>
      <c r="I470" t="str">
        <f>IF(Sheet1!I470="", "",LOG10(Sheet1!I470/Sheet1!J470)*'Positive samples'!I470)</f>
        <v/>
      </c>
      <c r="J470" t="str">
        <f>IF(Sheet1!J470="", "",LOG10(Sheet1!J470/Sheet1!K470)*'Positive samples'!J470)</f>
        <v/>
      </c>
      <c r="U470" t="str">
        <f>IF('Positive samples'!U470=0, "", SUM(Normalization!C470, Normalization!F470, Normalization!I470, Normalization!L470, Normalization!O470:O470, Normalization!R470)/'Positive samples'!U470)</f>
        <v/>
      </c>
    </row>
    <row r="471" spans="1:21" x14ac:dyDescent="0.2">
      <c r="A471" s="1">
        <f>Sheet1!A471</f>
        <v>45031</v>
      </c>
      <c r="C471" t="str">
        <f>IF(Sheet1!C471="", "",LOG10(Sheet1!C471/Sheet1!D471)*'Positive samples'!C471)</f>
        <v/>
      </c>
      <c r="F471" t="str">
        <f>IF(Sheet1!F471="", "",LOG10(Sheet1!F471/Sheet1!G471)*'Positive samples'!F471)</f>
        <v/>
      </c>
      <c r="G471" t="str">
        <f>IF(Sheet1!G471="", "",LOG10(Sheet1!G471/Sheet1!H471)*'Positive samples'!G471)</f>
        <v/>
      </c>
      <c r="I471" t="str">
        <f>IF(Sheet1!I471="", "",LOG10(Sheet1!I471/Sheet1!J471)*'Positive samples'!I471)</f>
        <v/>
      </c>
      <c r="J471" t="str">
        <f>IF(Sheet1!J471="", "",LOG10(Sheet1!J471/Sheet1!K471)*'Positive samples'!J471)</f>
        <v/>
      </c>
      <c r="U471" t="str">
        <f>IF('Positive samples'!U471=0, "", SUM(Normalization!C471, Normalization!F471, Normalization!I471, Normalization!L471, Normalization!O471:O471, Normalization!R471)/'Positive samples'!U471)</f>
        <v/>
      </c>
    </row>
    <row r="472" spans="1:21" x14ac:dyDescent="0.2">
      <c r="A472" s="1">
        <f>Sheet1!A472</f>
        <v>45032</v>
      </c>
      <c r="C472">
        <f>IF(Sheet1!C472="", "",LOG10(Sheet1!C472/Sheet1!D472)*'Positive samples'!C472)</f>
        <v>0</v>
      </c>
      <c r="F472">
        <f>IF(Sheet1!F472="", "",LOG10(Sheet1!F472/Sheet1!G472)*'Positive samples'!F472)</f>
        <v>0</v>
      </c>
      <c r="G472">
        <f>IF(Sheet1!G472="", "",LOG10(Sheet1!G472/Sheet1!H472)*'Positive samples'!G472)</f>
        <v>8.3693893629002485</v>
      </c>
      <c r="I472">
        <f>IF(Sheet1!I472="", "",LOG10(Sheet1!I472/Sheet1!J472)*'Positive samples'!I472)</f>
        <v>0</v>
      </c>
      <c r="J472" t="e">
        <f>IF(Sheet1!J472="", "",LOG10(Sheet1!J472/Sheet1!K472)*'Positive samples'!J472)</f>
        <v>#DIV/0!</v>
      </c>
      <c r="U472" t="str">
        <f>IF('Positive samples'!U472=0, "", SUM(Normalization!C472, Normalization!F472, Normalization!I472, Normalization!L472, Normalization!O472:O472, Normalization!R472)/'Positive samples'!U472)</f>
        <v/>
      </c>
    </row>
    <row r="473" spans="1:21" x14ac:dyDescent="0.2">
      <c r="A473" s="1">
        <f>Sheet1!A473</f>
        <v>45033</v>
      </c>
      <c r="C473" t="str">
        <f>IF(Sheet1!C473="", "",LOG10(Sheet1!C473/Sheet1!D473)*'Positive samples'!C473)</f>
        <v/>
      </c>
      <c r="F473" t="str">
        <f>IF(Sheet1!F473="", "",LOG10(Sheet1!F473/Sheet1!G473)*'Positive samples'!F473)</f>
        <v/>
      </c>
      <c r="G473" t="str">
        <f>IF(Sheet1!G473="", "",LOG10(Sheet1!G473/Sheet1!H473)*'Positive samples'!G473)</f>
        <v/>
      </c>
      <c r="I473" t="str">
        <f>IF(Sheet1!I473="", "",LOG10(Sheet1!I473/Sheet1!J473)*'Positive samples'!I473)</f>
        <v/>
      </c>
      <c r="J473" t="str">
        <f>IF(Sheet1!J473="", "",LOG10(Sheet1!J473/Sheet1!K473)*'Positive samples'!J473)</f>
        <v/>
      </c>
      <c r="U473" t="str">
        <f>IF('Positive samples'!U473=0, "", SUM(Normalization!C473, Normalization!F473, Normalization!I473, Normalization!L473, Normalization!O473:O473, Normalization!R473)/'Positive samples'!U473)</f>
        <v/>
      </c>
    </row>
    <row r="474" spans="1:21" x14ac:dyDescent="0.2">
      <c r="A474" s="1">
        <f>Sheet1!A474</f>
        <v>45034</v>
      </c>
      <c r="C474" t="str">
        <f>IF(Sheet1!C474="", "",LOG10(Sheet1!C474/Sheet1!D474)*'Positive samples'!C474)</f>
        <v/>
      </c>
      <c r="F474">
        <f>IF(Sheet1!F474="", "",LOG10(Sheet1!F474/Sheet1!G474)*'Positive samples'!F474)</f>
        <v>0</v>
      </c>
      <c r="G474">
        <f>IF(Sheet1!G474="", "",LOG10(Sheet1!G474/Sheet1!H474)*'Positive samples'!G474)</f>
        <v>8.6168483556744899</v>
      </c>
      <c r="I474">
        <f>IF(Sheet1!I474="", "",LOG10(Sheet1!I474/Sheet1!J474)*'Positive samples'!I474)</f>
        <v>0</v>
      </c>
      <c r="J474" t="e">
        <f>IF(Sheet1!J474="", "",LOG10(Sheet1!J474/Sheet1!K474)*'Positive samples'!J474)</f>
        <v>#DIV/0!</v>
      </c>
      <c r="U474" t="str">
        <f>IF('Positive samples'!U474=0, "", SUM(Normalization!C474, Normalization!F474, Normalization!I474, Normalization!L474, Normalization!O474:O474, Normalization!R474)/'Positive samples'!U474)</f>
        <v/>
      </c>
    </row>
    <row r="475" spans="1:21" x14ac:dyDescent="0.2">
      <c r="A475" s="1">
        <f>Sheet1!A475</f>
        <v>45035</v>
      </c>
      <c r="C475">
        <f>IF(Sheet1!C475="", "",LOG10(Sheet1!C475/Sheet1!D475)*'Positive samples'!C475)</f>
        <v>0</v>
      </c>
      <c r="F475" t="str">
        <f>IF(Sheet1!F475="", "",LOG10(Sheet1!F475/Sheet1!G475)*'Positive samples'!F475)</f>
        <v/>
      </c>
      <c r="G475" t="str">
        <f>IF(Sheet1!G475="", "",LOG10(Sheet1!G475/Sheet1!H475)*'Positive samples'!G475)</f>
        <v/>
      </c>
      <c r="I475" t="str">
        <f>IF(Sheet1!I475="", "",LOG10(Sheet1!I475/Sheet1!J475)*'Positive samples'!I475)</f>
        <v/>
      </c>
      <c r="J475" t="str">
        <f>IF(Sheet1!J475="", "",LOG10(Sheet1!J475/Sheet1!K475)*'Positive samples'!J475)</f>
        <v/>
      </c>
      <c r="U475" t="str">
        <f>IF('Positive samples'!U475=0, "", SUM(Normalization!C475, Normalization!F475, Normalization!I475, Normalization!L475, Normalization!O475:O475, Normalization!R475)/'Positive samples'!U475)</f>
        <v/>
      </c>
    </row>
    <row r="476" spans="1:21" x14ac:dyDescent="0.2">
      <c r="A476" s="1">
        <f>Sheet1!A476</f>
        <v>45036</v>
      </c>
      <c r="C476" t="str">
        <f>IF(Sheet1!C476="", "",LOG10(Sheet1!C476/Sheet1!D476)*'Positive samples'!C476)</f>
        <v/>
      </c>
      <c r="F476" t="str">
        <f>IF(Sheet1!F476="", "",LOG10(Sheet1!F476/Sheet1!G476)*'Positive samples'!F476)</f>
        <v/>
      </c>
      <c r="G476" t="str">
        <f>IF(Sheet1!G476="", "",LOG10(Sheet1!G476/Sheet1!H476)*'Positive samples'!G476)</f>
        <v/>
      </c>
      <c r="I476" t="str">
        <f>IF(Sheet1!I476="", "",LOG10(Sheet1!I476/Sheet1!J476)*'Positive samples'!I476)</f>
        <v/>
      </c>
      <c r="J476" t="str">
        <f>IF(Sheet1!J476="", "",LOG10(Sheet1!J476/Sheet1!K476)*'Positive samples'!J476)</f>
        <v/>
      </c>
      <c r="U476" t="str">
        <f>IF('Positive samples'!U476=0, "", SUM(Normalization!C476, Normalization!F476, Normalization!I476, Normalization!L476, Normalization!O476:O476, Normalization!R476)/'Positive samples'!U476)</f>
        <v/>
      </c>
    </row>
    <row r="477" spans="1:21" x14ac:dyDescent="0.2">
      <c r="A477" s="1">
        <f>Sheet1!A477</f>
        <v>45037</v>
      </c>
      <c r="C477" t="str">
        <f>IF(Sheet1!C477="", "",LOG10(Sheet1!C477/Sheet1!D477)*'Positive samples'!C477)</f>
        <v/>
      </c>
      <c r="F477" t="str">
        <f>IF(Sheet1!F477="", "",LOG10(Sheet1!F477/Sheet1!G477)*'Positive samples'!F477)</f>
        <v/>
      </c>
      <c r="G477" t="str">
        <f>IF(Sheet1!G477="", "",LOG10(Sheet1!G477/Sheet1!H477)*'Positive samples'!G477)</f>
        <v/>
      </c>
      <c r="I477" t="str">
        <f>IF(Sheet1!I477="", "",LOG10(Sheet1!I477/Sheet1!J477)*'Positive samples'!I477)</f>
        <v/>
      </c>
      <c r="J477" t="str">
        <f>IF(Sheet1!J477="", "",LOG10(Sheet1!J477/Sheet1!K477)*'Positive samples'!J477)</f>
        <v/>
      </c>
      <c r="U477" t="str">
        <f>IF('Positive samples'!U477=0, "", SUM(Normalization!C477, Normalization!F477, Normalization!I477, Normalization!L477, Normalization!O477:O477, Normalization!R477)/'Positive samples'!U477)</f>
        <v/>
      </c>
    </row>
    <row r="478" spans="1:21" x14ac:dyDescent="0.2">
      <c r="A478" s="1">
        <f>Sheet1!A478</f>
        <v>45038</v>
      </c>
      <c r="C478" t="str">
        <f>IF(Sheet1!C478="", "",LOG10(Sheet1!C478/Sheet1!D478)*'Positive samples'!C478)</f>
        <v/>
      </c>
      <c r="F478" t="str">
        <f>IF(Sheet1!F478="", "",LOG10(Sheet1!F478/Sheet1!G478)*'Positive samples'!F478)</f>
        <v/>
      </c>
      <c r="G478" t="str">
        <f>IF(Sheet1!G478="", "",LOG10(Sheet1!G478/Sheet1!H478)*'Positive samples'!G478)</f>
        <v/>
      </c>
      <c r="I478" t="str">
        <f>IF(Sheet1!I478="", "",LOG10(Sheet1!I478/Sheet1!J478)*'Positive samples'!I478)</f>
        <v/>
      </c>
      <c r="J478" t="str">
        <f>IF(Sheet1!J478="", "",LOG10(Sheet1!J478/Sheet1!K478)*'Positive samples'!J478)</f>
        <v/>
      </c>
      <c r="U478" t="str">
        <f>IF('Positive samples'!U478=0, "", SUM(Normalization!C478, Normalization!F478, Normalization!I478, Normalization!L478, Normalization!O478:O478, Normalization!R478)/'Positive samples'!U478)</f>
        <v/>
      </c>
    </row>
    <row r="479" spans="1:21" x14ac:dyDescent="0.2">
      <c r="A479" s="1">
        <f>Sheet1!A479</f>
        <v>45039</v>
      </c>
      <c r="C479" t="str">
        <f>IF(Sheet1!C479="", "",LOG10(Sheet1!C479/Sheet1!D479)*'Positive samples'!C479)</f>
        <v/>
      </c>
      <c r="F479" t="str">
        <f>IF(Sheet1!F479="", "",LOG10(Sheet1!F479/Sheet1!G479)*'Positive samples'!F479)</f>
        <v/>
      </c>
      <c r="G479" t="str">
        <f>IF(Sheet1!G479="", "",LOG10(Sheet1!G479/Sheet1!H479)*'Positive samples'!G479)</f>
        <v/>
      </c>
      <c r="I479" t="str">
        <f>IF(Sheet1!I479="", "",LOG10(Sheet1!I479/Sheet1!J479)*'Positive samples'!I479)</f>
        <v/>
      </c>
      <c r="J479" t="str">
        <f>IF(Sheet1!J479="", "",LOG10(Sheet1!J479/Sheet1!K479)*'Positive samples'!J479)</f>
        <v/>
      </c>
      <c r="U479" t="str">
        <f>IF('Positive samples'!U479=0, "", SUM(Normalization!C479, Normalization!F479, Normalization!I479, Normalization!L479, Normalization!O479:O479, Normalization!R479)/'Positive samples'!U479)</f>
        <v/>
      </c>
    </row>
    <row r="480" spans="1:21" x14ac:dyDescent="0.2">
      <c r="A480" s="1">
        <f>Sheet1!A480</f>
        <v>45040</v>
      </c>
      <c r="C480" t="str">
        <f>IF(Sheet1!C480="", "",LOG10(Sheet1!C480/Sheet1!D480)*'Positive samples'!C480)</f>
        <v/>
      </c>
      <c r="F480" t="str">
        <f>IF(Sheet1!F480="", "",LOG10(Sheet1!F480/Sheet1!G480)*'Positive samples'!F480)</f>
        <v/>
      </c>
      <c r="G480" t="str">
        <f>IF(Sheet1!G480="", "",LOG10(Sheet1!G480/Sheet1!H480)*'Positive samples'!G480)</f>
        <v/>
      </c>
      <c r="I480" t="str">
        <f>IF(Sheet1!I480="", "",LOG10(Sheet1!I480/Sheet1!J480)*'Positive samples'!I480)</f>
        <v/>
      </c>
      <c r="J480" t="str">
        <f>IF(Sheet1!J480="", "",LOG10(Sheet1!J480/Sheet1!K480)*'Positive samples'!J480)</f>
        <v/>
      </c>
      <c r="U480" t="str">
        <f>IF('Positive samples'!U480=0, "", SUM(Normalization!C480, Normalization!F480, Normalization!I480, Normalization!L480, Normalization!O480:O480, Normalization!R480)/'Positive samples'!U480)</f>
        <v/>
      </c>
    </row>
    <row r="481" spans="1:21" x14ac:dyDescent="0.2">
      <c r="A481" s="1">
        <f>Sheet1!A481</f>
        <v>45041</v>
      </c>
      <c r="C481">
        <f>IF(Sheet1!C481="", "",LOG10(Sheet1!C481/Sheet1!D481)*'Positive samples'!C481)</f>
        <v>0</v>
      </c>
      <c r="F481">
        <f>IF(Sheet1!F481="", "",LOG10(Sheet1!F481/Sheet1!G481)*'Positive samples'!F481)</f>
        <v>0</v>
      </c>
      <c r="G481">
        <f>IF(Sheet1!G481="", "",LOG10(Sheet1!G481/Sheet1!H481)*'Positive samples'!G481)</f>
        <v>8.4252705764875575</v>
      </c>
      <c r="I481">
        <f>IF(Sheet1!I481="", "",LOG10(Sheet1!I481/Sheet1!J481)*'Positive samples'!I481)</f>
        <v>0</v>
      </c>
      <c r="J481" t="e">
        <f>IF(Sheet1!J481="", "",LOG10(Sheet1!J481/Sheet1!K481)*'Positive samples'!J481)</f>
        <v>#DIV/0!</v>
      </c>
      <c r="U481" t="str">
        <f>IF('Positive samples'!U481=0, "", SUM(Normalization!C481, Normalization!F481, Normalization!I481, Normalization!L481, Normalization!O481:O481, Normalization!R481)/'Positive samples'!U481)</f>
        <v/>
      </c>
    </row>
    <row r="482" spans="1:21" x14ac:dyDescent="0.2">
      <c r="A482" s="1">
        <f>Sheet1!A482</f>
        <v>45042</v>
      </c>
      <c r="C482" t="str">
        <f>IF(Sheet1!C482="", "",LOG10(Sheet1!C482/Sheet1!D482)*'Positive samples'!C482)</f>
        <v/>
      </c>
      <c r="F482" t="str">
        <f>IF(Sheet1!F482="", "",LOG10(Sheet1!F482/Sheet1!G482)*'Positive samples'!F482)</f>
        <v/>
      </c>
      <c r="G482" t="str">
        <f>IF(Sheet1!G482="", "",LOG10(Sheet1!G482/Sheet1!H482)*'Positive samples'!G482)</f>
        <v/>
      </c>
      <c r="I482" t="str">
        <f>IF(Sheet1!I482="", "",LOG10(Sheet1!I482/Sheet1!J482)*'Positive samples'!I482)</f>
        <v/>
      </c>
      <c r="J482" t="str">
        <f>IF(Sheet1!J482="", "",LOG10(Sheet1!J482/Sheet1!K482)*'Positive samples'!J482)</f>
        <v/>
      </c>
      <c r="U482" t="str">
        <f>IF('Positive samples'!U482=0, "", SUM(Normalization!C482, Normalization!F482, Normalization!I482, Normalization!L482, Normalization!O482:O482, Normalization!R482)/'Positive samples'!U482)</f>
        <v/>
      </c>
    </row>
    <row r="483" spans="1:21" x14ac:dyDescent="0.2">
      <c r="A483" s="1">
        <f>Sheet1!A483</f>
        <v>45043</v>
      </c>
      <c r="C483">
        <f>IF(Sheet1!C483="", "",LOG10(Sheet1!C483/Sheet1!D483)*'Positive samples'!C483)</f>
        <v>0</v>
      </c>
      <c r="F483">
        <f>IF(Sheet1!F483="", "",LOG10(Sheet1!F483/Sheet1!G483)*'Positive samples'!F483)</f>
        <v>0</v>
      </c>
      <c r="G483">
        <f>IF(Sheet1!G483="", "",LOG10(Sheet1!G483/Sheet1!H483)*'Positive samples'!G483)</f>
        <v>7.9357493414038105</v>
      </c>
      <c r="I483">
        <f>IF(Sheet1!I483="", "",LOG10(Sheet1!I483/Sheet1!J483)*'Positive samples'!I483)</f>
        <v>0</v>
      </c>
      <c r="J483" t="e">
        <f>IF(Sheet1!J483="", "",LOG10(Sheet1!J483/Sheet1!K483)*'Positive samples'!J483)</f>
        <v>#DIV/0!</v>
      </c>
      <c r="U483" t="str">
        <f>IF('Positive samples'!U483=0, "", SUM(Normalization!C483, Normalization!F483, Normalization!I483, Normalization!L483, Normalization!O483:O483, Normalization!R483)/'Positive samples'!U483)</f>
        <v/>
      </c>
    </row>
    <row r="484" spans="1:21" x14ac:dyDescent="0.2">
      <c r="A484" s="1">
        <f>Sheet1!A484</f>
        <v>45044</v>
      </c>
      <c r="C484" t="str">
        <f>IF(Sheet1!C484="", "",LOG10(Sheet1!C484/Sheet1!D484)*'Positive samples'!C484)</f>
        <v/>
      </c>
      <c r="F484" t="str">
        <f>IF(Sheet1!F484="", "",LOG10(Sheet1!F484/Sheet1!G484)*'Positive samples'!F484)</f>
        <v/>
      </c>
      <c r="G484" t="str">
        <f>IF(Sheet1!G484="", "",LOG10(Sheet1!G484/Sheet1!H484)*'Positive samples'!G484)</f>
        <v/>
      </c>
      <c r="I484" t="str">
        <f>IF(Sheet1!I484="", "",LOG10(Sheet1!I484/Sheet1!J484)*'Positive samples'!I484)</f>
        <v/>
      </c>
      <c r="J484" t="str">
        <f>IF(Sheet1!J484="", "",LOG10(Sheet1!J484/Sheet1!K484)*'Positive samples'!J484)</f>
        <v/>
      </c>
      <c r="U484" t="str">
        <f>IF('Positive samples'!U484=0, "", SUM(Normalization!C484, Normalization!F484, Normalization!I484, Normalization!L484, Normalization!O484:O484, Normalization!R484)/'Positive samples'!U484)</f>
        <v/>
      </c>
    </row>
    <row r="485" spans="1:21" x14ac:dyDescent="0.2">
      <c r="A485" s="1">
        <f>Sheet1!A485</f>
        <v>45045</v>
      </c>
      <c r="C485" t="str">
        <f>IF(Sheet1!C485="", "",LOG10(Sheet1!C485/Sheet1!D485)*'Positive samples'!C485)</f>
        <v/>
      </c>
      <c r="F485" t="str">
        <f>IF(Sheet1!F485="", "",LOG10(Sheet1!F485/Sheet1!G485)*'Positive samples'!F485)</f>
        <v/>
      </c>
      <c r="G485" t="str">
        <f>IF(Sheet1!G485="", "",LOG10(Sheet1!G485/Sheet1!H485)*'Positive samples'!G485)</f>
        <v/>
      </c>
      <c r="I485" t="str">
        <f>IF(Sheet1!I485="", "",LOG10(Sheet1!I485/Sheet1!J485)*'Positive samples'!I485)</f>
        <v/>
      </c>
      <c r="J485" t="str">
        <f>IF(Sheet1!J485="", "",LOG10(Sheet1!J485/Sheet1!K485)*'Positive samples'!J485)</f>
        <v/>
      </c>
      <c r="U485" t="str">
        <f>IF('Positive samples'!U485=0, "", SUM(Normalization!C485, Normalization!F485, Normalization!I485, Normalization!L485, Normalization!O485:O485, Normalization!R485)/'Positive samples'!U485)</f>
        <v/>
      </c>
    </row>
    <row r="486" spans="1:21" x14ac:dyDescent="0.2">
      <c r="A486" s="1">
        <f>Sheet1!A486</f>
        <v>45046</v>
      </c>
      <c r="C486">
        <f>IF(Sheet1!C486="", "",LOG10(Sheet1!C486/Sheet1!D486)*'Positive samples'!C486)</f>
        <v>0</v>
      </c>
      <c r="F486">
        <f>IF(Sheet1!F486="", "",LOG10(Sheet1!F486/Sheet1!G486)*'Positive samples'!F486)</f>
        <v>0</v>
      </c>
      <c r="G486">
        <f>IF(Sheet1!G486="", "",LOG10(Sheet1!G486/Sheet1!H486)*'Positive samples'!G486)</f>
        <v>8.4661690460177752</v>
      </c>
      <c r="I486">
        <f>IF(Sheet1!I486="", "",LOG10(Sheet1!I486/Sheet1!J486)*'Positive samples'!I486)</f>
        <v>0</v>
      </c>
      <c r="J486" t="e">
        <f>IF(Sheet1!J486="", "",LOG10(Sheet1!J486/Sheet1!K486)*'Positive samples'!J486)</f>
        <v>#DIV/0!</v>
      </c>
      <c r="U486" t="str">
        <f>IF('Positive samples'!U486=0, "", SUM(Normalization!C486, Normalization!F486, Normalization!I486, Normalization!L486, Normalization!O486:O486, Normalization!R486)/'Positive samples'!U486)</f>
        <v/>
      </c>
    </row>
    <row r="487" spans="1:21" x14ac:dyDescent="0.2">
      <c r="A487" s="1">
        <f>Sheet1!A487</f>
        <v>45047</v>
      </c>
      <c r="C487" t="str">
        <f>IF(Sheet1!C487="", "",LOG10(Sheet1!C487/Sheet1!D487)*'Positive samples'!C487)</f>
        <v/>
      </c>
      <c r="F487" t="str">
        <f>IF(Sheet1!F487="", "",LOG10(Sheet1!F487/Sheet1!G487)*'Positive samples'!F487)</f>
        <v/>
      </c>
      <c r="G487" t="str">
        <f>IF(Sheet1!G487="", "",LOG10(Sheet1!G487/Sheet1!H487)*'Positive samples'!G487)</f>
        <v/>
      </c>
      <c r="I487" t="str">
        <f>IF(Sheet1!I487="", "",LOG10(Sheet1!I487/Sheet1!J487)*'Positive samples'!I487)</f>
        <v/>
      </c>
      <c r="J487" t="str">
        <f>IF(Sheet1!J487="", "",LOG10(Sheet1!J487/Sheet1!K487)*'Positive samples'!J487)</f>
        <v/>
      </c>
      <c r="U487" t="str">
        <f>IF('Positive samples'!U487=0, "", SUM(Normalization!C487, Normalization!F487, Normalization!I487, Normalization!L487, Normalization!O487:O487, Normalization!R487)/'Positive samples'!U487)</f>
        <v/>
      </c>
    </row>
    <row r="488" spans="1:21" x14ac:dyDescent="0.2">
      <c r="A488" s="1">
        <f>Sheet1!A488</f>
        <v>45048</v>
      </c>
      <c r="C488">
        <f>IF(Sheet1!C488="", "",LOG10(Sheet1!C488/Sheet1!D488)*'Positive samples'!C488)</f>
        <v>0</v>
      </c>
      <c r="F488">
        <f>IF(Sheet1!F488="", "",LOG10(Sheet1!F488/Sheet1!G488)*'Positive samples'!F488)</f>
        <v>0</v>
      </c>
      <c r="G488">
        <f>IF(Sheet1!G488="", "",LOG10(Sheet1!G488/Sheet1!H488)*'Positive samples'!G488)</f>
        <v>8.29767034318483</v>
      </c>
      <c r="I488">
        <f>IF(Sheet1!I488="", "",LOG10(Sheet1!I488/Sheet1!J488)*'Positive samples'!I488)</f>
        <v>0</v>
      </c>
      <c r="J488" t="e">
        <f>IF(Sheet1!J488="", "",LOG10(Sheet1!J488/Sheet1!K488)*'Positive samples'!J488)</f>
        <v>#DIV/0!</v>
      </c>
      <c r="U488" t="str">
        <f>IF('Positive samples'!U488=0, "", SUM(Normalization!C488, Normalization!F488, Normalization!I488, Normalization!L488, Normalization!O488:O488, Normalization!R488)/'Positive samples'!U488)</f>
        <v/>
      </c>
    </row>
    <row r="489" spans="1:21" x14ac:dyDescent="0.2">
      <c r="A489" s="1">
        <f>Sheet1!A489</f>
        <v>45049</v>
      </c>
      <c r="C489" t="str">
        <f>IF(Sheet1!C489="", "",LOG10(Sheet1!C489/Sheet1!D489)*'Positive samples'!C489)</f>
        <v/>
      </c>
      <c r="F489" t="str">
        <f>IF(Sheet1!F489="", "",LOG10(Sheet1!F489/Sheet1!G489)*'Positive samples'!F489)</f>
        <v/>
      </c>
      <c r="G489" t="str">
        <f>IF(Sheet1!G489="", "",LOG10(Sheet1!G489/Sheet1!H489)*'Positive samples'!G489)</f>
        <v/>
      </c>
      <c r="I489" t="str">
        <f>IF(Sheet1!I489="", "",LOG10(Sheet1!I489/Sheet1!J489)*'Positive samples'!I489)</f>
        <v/>
      </c>
      <c r="J489" t="str">
        <f>IF(Sheet1!J489="", "",LOG10(Sheet1!J489/Sheet1!K489)*'Positive samples'!J489)</f>
        <v/>
      </c>
      <c r="U489" t="str">
        <f>IF('Positive samples'!U489=0, "", SUM(Normalization!C489, Normalization!F489, Normalization!I489, Normalization!L489, Normalization!O489:O489, Normalization!R489)/'Positive samples'!U489)</f>
        <v/>
      </c>
    </row>
    <row r="490" spans="1:21" x14ac:dyDescent="0.2">
      <c r="A490" s="1">
        <f>Sheet1!A490</f>
        <v>45050</v>
      </c>
      <c r="C490">
        <f>IF(Sheet1!C490="", "",LOG10(Sheet1!C490/Sheet1!D490)*'Positive samples'!C490)</f>
        <v>0</v>
      </c>
      <c r="F490">
        <f>IF(Sheet1!F490="", "",LOG10(Sheet1!F490/Sheet1!G490)*'Positive samples'!F490)</f>
        <v>0</v>
      </c>
      <c r="G490">
        <f>IF(Sheet1!G490="", "",LOG10(Sheet1!G490/Sheet1!H490)*'Positive samples'!G490)</f>
        <v>8.11008039057511</v>
      </c>
      <c r="I490">
        <f>IF(Sheet1!I490="", "",LOG10(Sheet1!I490/Sheet1!J490)*'Positive samples'!I490)</f>
        <v>0</v>
      </c>
      <c r="J490" t="e">
        <f>IF(Sheet1!J490="", "",LOG10(Sheet1!J490/Sheet1!K490)*'Positive samples'!J490)</f>
        <v>#DIV/0!</v>
      </c>
      <c r="U490" t="str">
        <f>IF('Positive samples'!U490=0, "", SUM(Normalization!C490, Normalization!F490, Normalization!I490, Normalization!L490, Normalization!O490:O490, Normalization!R490)/'Positive samples'!U490)</f>
        <v/>
      </c>
    </row>
    <row r="491" spans="1:21" x14ac:dyDescent="0.2">
      <c r="A491" s="1">
        <f>Sheet1!A491</f>
        <v>45051</v>
      </c>
      <c r="C491" t="str">
        <f>IF(Sheet1!C491="", "",LOG10(Sheet1!C491/Sheet1!D491)*'Positive samples'!C491)</f>
        <v/>
      </c>
      <c r="F491" t="str">
        <f>IF(Sheet1!F491="", "",LOG10(Sheet1!F491/Sheet1!G491)*'Positive samples'!F491)</f>
        <v/>
      </c>
      <c r="G491" t="str">
        <f>IF(Sheet1!G491="", "",LOG10(Sheet1!G491/Sheet1!H491)*'Positive samples'!G491)</f>
        <v/>
      </c>
      <c r="I491" t="str">
        <f>IF(Sheet1!I491="", "",LOG10(Sheet1!I491/Sheet1!J491)*'Positive samples'!I491)</f>
        <v/>
      </c>
      <c r="J491" t="str">
        <f>IF(Sheet1!J491="", "",LOG10(Sheet1!J491/Sheet1!K491)*'Positive samples'!J491)</f>
        <v/>
      </c>
      <c r="U491" t="str">
        <f>IF('Positive samples'!U491=0, "", SUM(Normalization!C491, Normalization!F491, Normalization!I491, Normalization!L491, Normalization!O491:O491, Normalization!R491)/'Positive samples'!U491)</f>
        <v/>
      </c>
    </row>
    <row r="492" spans="1:21" x14ac:dyDescent="0.2">
      <c r="A492" s="1">
        <f>Sheet1!A492</f>
        <v>45052</v>
      </c>
      <c r="C492" t="str">
        <f>IF(Sheet1!C492="", "",LOG10(Sheet1!C492/Sheet1!D492)*'Positive samples'!C492)</f>
        <v/>
      </c>
      <c r="F492" t="str">
        <f>IF(Sheet1!F492="", "",LOG10(Sheet1!F492/Sheet1!G492)*'Positive samples'!F492)</f>
        <v/>
      </c>
      <c r="G492" t="str">
        <f>IF(Sheet1!G492="", "",LOG10(Sheet1!G492/Sheet1!H492)*'Positive samples'!G492)</f>
        <v/>
      </c>
      <c r="I492" t="str">
        <f>IF(Sheet1!I492="", "",LOG10(Sheet1!I492/Sheet1!J492)*'Positive samples'!I492)</f>
        <v/>
      </c>
      <c r="J492" t="str">
        <f>IF(Sheet1!J492="", "",LOG10(Sheet1!J492/Sheet1!K492)*'Positive samples'!J492)</f>
        <v/>
      </c>
      <c r="U492" t="str">
        <f>IF('Positive samples'!U492=0, "", SUM(Normalization!C492, Normalization!F492, Normalization!I492, Normalization!L492, Normalization!O492:O492, Normalization!R492)/'Positive samples'!U492)</f>
        <v/>
      </c>
    </row>
    <row r="493" spans="1:21" x14ac:dyDescent="0.2">
      <c r="A493" s="1">
        <f>Sheet1!A493</f>
        <v>45053</v>
      </c>
      <c r="C493">
        <f>IF(Sheet1!C493="", "",LOG10(Sheet1!C493/Sheet1!D493)*'Positive samples'!C493)</f>
        <v>0</v>
      </c>
      <c r="F493">
        <f>IF(Sheet1!F493="", "",LOG10(Sheet1!F493/Sheet1!G493)*'Positive samples'!F493)</f>
        <v>0</v>
      </c>
      <c r="G493">
        <f>IF(Sheet1!G493="", "",LOG10(Sheet1!G493/Sheet1!H493)*'Positive samples'!G493)</f>
        <v>7.9886372303007116</v>
      </c>
      <c r="I493">
        <f>IF(Sheet1!I493="", "",LOG10(Sheet1!I493/Sheet1!J493)*'Positive samples'!I493)</f>
        <v>0</v>
      </c>
      <c r="J493" t="e">
        <f>IF(Sheet1!J493="", "",LOG10(Sheet1!J493/Sheet1!K493)*'Positive samples'!J493)</f>
        <v>#DIV/0!</v>
      </c>
      <c r="U493" t="str">
        <f>IF('Positive samples'!U493=0, "", SUM(Normalization!C493, Normalization!F493, Normalization!I493, Normalization!L493, Normalization!O493:O493, Normalization!R493)/'Positive samples'!U493)</f>
        <v/>
      </c>
    </row>
    <row r="494" spans="1:21" x14ac:dyDescent="0.2">
      <c r="A494" s="1">
        <f>Sheet1!A494</f>
        <v>45054</v>
      </c>
      <c r="C494" t="str">
        <f>IF(Sheet1!C494="", "",LOG10(Sheet1!C494/Sheet1!D494)*'Positive samples'!C494)</f>
        <v/>
      </c>
      <c r="F494" t="str">
        <f>IF(Sheet1!F494="", "",LOG10(Sheet1!F494/Sheet1!G494)*'Positive samples'!F494)</f>
        <v/>
      </c>
      <c r="G494" t="str">
        <f>IF(Sheet1!G494="", "",LOG10(Sheet1!G494/Sheet1!H494)*'Positive samples'!G494)</f>
        <v/>
      </c>
      <c r="I494" t="str">
        <f>IF(Sheet1!I494="", "",LOG10(Sheet1!I494/Sheet1!J494)*'Positive samples'!I494)</f>
        <v/>
      </c>
      <c r="J494" t="str">
        <f>IF(Sheet1!J494="", "",LOG10(Sheet1!J494/Sheet1!K494)*'Positive samples'!J494)</f>
        <v/>
      </c>
      <c r="U494" t="str">
        <f>IF('Positive samples'!U494=0, "", SUM(Normalization!C494, Normalization!F494, Normalization!I494, Normalization!L494, Normalization!O494:O494, Normalization!R494)/'Positive samples'!U494)</f>
        <v/>
      </c>
    </row>
    <row r="495" spans="1:21" x14ac:dyDescent="0.2">
      <c r="A495" s="1">
        <f>Sheet1!A495</f>
        <v>45055</v>
      </c>
      <c r="C495">
        <f>IF(Sheet1!C495="", "",LOG10(Sheet1!C495/Sheet1!D495)*'Positive samples'!C495)</f>
        <v>0</v>
      </c>
      <c r="F495">
        <f>IF(Sheet1!F495="", "",LOG10(Sheet1!F495/Sheet1!G495)*'Positive samples'!F495)</f>
        <v>0</v>
      </c>
      <c r="G495">
        <f>IF(Sheet1!G495="", "",LOG10(Sheet1!G495/Sheet1!H495)*'Positive samples'!G495)</f>
        <v>8.3019108107266071</v>
      </c>
      <c r="I495">
        <f>IF(Sheet1!I495="", "",LOG10(Sheet1!I495/Sheet1!J495)*'Positive samples'!I495)</f>
        <v>0</v>
      </c>
      <c r="J495" t="e">
        <f>IF(Sheet1!J495="", "",LOG10(Sheet1!J495/Sheet1!K495)*'Positive samples'!J495)</f>
        <v>#DIV/0!</v>
      </c>
      <c r="U495" t="str">
        <f>IF('Positive samples'!U495=0, "", SUM(Normalization!C495, Normalization!F495, Normalization!I495, Normalization!L495, Normalization!O495:O495, Normalization!R495)/'Positive samples'!U495)</f>
        <v/>
      </c>
    </row>
    <row r="496" spans="1:21" x14ac:dyDescent="0.2">
      <c r="A496" s="1">
        <f>Sheet1!A496</f>
        <v>45056</v>
      </c>
      <c r="C496" t="str">
        <f>IF(Sheet1!C496="", "",LOG10(Sheet1!C496/Sheet1!D496)*'Positive samples'!C496)</f>
        <v/>
      </c>
      <c r="F496" t="str">
        <f>IF(Sheet1!F496="", "",LOG10(Sheet1!F496/Sheet1!G496)*'Positive samples'!F496)</f>
        <v/>
      </c>
      <c r="G496" t="str">
        <f>IF(Sheet1!G496="", "",LOG10(Sheet1!G496/Sheet1!H496)*'Positive samples'!G496)</f>
        <v/>
      </c>
      <c r="I496" t="str">
        <f>IF(Sheet1!I496="", "",LOG10(Sheet1!I496/Sheet1!J496)*'Positive samples'!I496)</f>
        <v/>
      </c>
      <c r="J496" t="str">
        <f>IF(Sheet1!J496="", "",LOG10(Sheet1!J496/Sheet1!K496)*'Positive samples'!J496)</f>
        <v/>
      </c>
      <c r="U496" t="str">
        <f>IF('Positive samples'!U496=0, "", SUM(Normalization!C496, Normalization!F496, Normalization!I496, Normalization!L496, Normalization!O496:O496, Normalization!R496)/'Positive samples'!U496)</f>
        <v/>
      </c>
    </row>
    <row r="497" spans="1:21" x14ac:dyDescent="0.2">
      <c r="A497" s="1">
        <f>Sheet1!A497</f>
        <v>45057</v>
      </c>
      <c r="C497">
        <f>IF(Sheet1!C497="", "",LOG10(Sheet1!C497/Sheet1!D497)*'Positive samples'!C497)</f>
        <v>0</v>
      </c>
      <c r="F497">
        <f>IF(Sheet1!F497="", "",LOG10(Sheet1!F497/Sheet1!G497)*'Positive samples'!F497)</f>
        <v>0</v>
      </c>
      <c r="G497">
        <f>IF(Sheet1!G497="", "",LOG10(Sheet1!G497/Sheet1!H497)*'Positive samples'!G497)</f>
        <v>8.2894626421566642</v>
      </c>
      <c r="I497">
        <f>IF(Sheet1!I497="", "",LOG10(Sheet1!I497/Sheet1!J497)*'Positive samples'!I497)</f>
        <v>0</v>
      </c>
      <c r="J497" t="e">
        <f>IF(Sheet1!J497="", "",LOG10(Sheet1!J497/Sheet1!K497)*'Positive samples'!J497)</f>
        <v>#DIV/0!</v>
      </c>
      <c r="U497" t="str">
        <f>IF('Positive samples'!U497=0, "", SUM(Normalization!C497, Normalization!F497, Normalization!I497, Normalization!L497, Normalization!O497:O497, Normalization!R497)/'Positive samples'!U497)</f>
        <v/>
      </c>
    </row>
    <row r="498" spans="1:21" x14ac:dyDescent="0.2">
      <c r="A498" s="1">
        <f>Sheet1!A498</f>
        <v>45058</v>
      </c>
      <c r="C498" t="str">
        <f>IF(Sheet1!C498="", "",LOG10(Sheet1!C498/Sheet1!D498)*'Positive samples'!C498)</f>
        <v/>
      </c>
      <c r="F498" t="str">
        <f>IF(Sheet1!F498="", "",LOG10(Sheet1!F498/Sheet1!G498)*'Positive samples'!F498)</f>
        <v/>
      </c>
      <c r="G498" t="str">
        <f>IF(Sheet1!G498="", "",LOG10(Sheet1!G498/Sheet1!H498)*'Positive samples'!G498)</f>
        <v/>
      </c>
      <c r="I498" t="str">
        <f>IF(Sheet1!I498="", "",LOG10(Sheet1!I498/Sheet1!J498)*'Positive samples'!I498)</f>
        <v/>
      </c>
      <c r="J498" t="str">
        <f>IF(Sheet1!J498="", "",LOG10(Sheet1!J498/Sheet1!K498)*'Positive samples'!J498)</f>
        <v/>
      </c>
      <c r="U498" t="str">
        <f>IF('Positive samples'!U498=0, "", SUM(Normalization!C498, Normalization!F498, Normalization!I498, Normalization!L498, Normalization!O498:O498, Normalization!R498)/'Positive samples'!U498)</f>
        <v/>
      </c>
    </row>
    <row r="499" spans="1:21" x14ac:dyDescent="0.2">
      <c r="A499" s="1">
        <f>Sheet1!A499</f>
        <v>45059</v>
      </c>
      <c r="C499" t="str">
        <f>IF(Sheet1!C499="", "",LOG10(Sheet1!C499/Sheet1!D499)*'Positive samples'!C499)</f>
        <v/>
      </c>
      <c r="F499" t="str">
        <f>IF(Sheet1!F499="", "",LOG10(Sheet1!F499/Sheet1!G499)*'Positive samples'!F499)</f>
        <v/>
      </c>
      <c r="G499" t="str">
        <f>IF(Sheet1!G499="", "",LOG10(Sheet1!G499/Sheet1!H499)*'Positive samples'!G499)</f>
        <v/>
      </c>
      <c r="I499" t="str">
        <f>IF(Sheet1!I499="", "",LOG10(Sheet1!I499/Sheet1!J499)*'Positive samples'!I499)</f>
        <v/>
      </c>
      <c r="J499" t="str">
        <f>IF(Sheet1!J499="", "",LOG10(Sheet1!J499/Sheet1!K499)*'Positive samples'!J499)</f>
        <v/>
      </c>
      <c r="U499" t="str">
        <f>IF('Positive samples'!U499=0, "", SUM(Normalization!C499, Normalization!F499, Normalization!I499, Normalization!L499, Normalization!O499:O499, Normalization!R499)/'Positive samples'!U499)</f>
        <v/>
      </c>
    </row>
    <row r="500" spans="1:21" x14ac:dyDescent="0.2">
      <c r="A500" s="1">
        <f>Sheet1!A500</f>
        <v>45060</v>
      </c>
      <c r="C500" t="str">
        <f>IF(Sheet1!C500="", "",LOG10(Sheet1!C500/Sheet1!D500)*'Positive samples'!C500)</f>
        <v/>
      </c>
      <c r="F500" t="str">
        <f>IF(Sheet1!F500="", "",LOG10(Sheet1!F500/Sheet1!G500)*'Positive samples'!F500)</f>
        <v/>
      </c>
      <c r="G500" t="str">
        <f>IF(Sheet1!G500="", "",LOG10(Sheet1!G500/Sheet1!H500)*'Positive samples'!G500)</f>
        <v/>
      </c>
      <c r="I500" t="str">
        <f>IF(Sheet1!I500="", "",LOG10(Sheet1!I500/Sheet1!J500)*'Positive samples'!I500)</f>
        <v/>
      </c>
      <c r="J500" t="str">
        <f>IF(Sheet1!J500="", "",LOG10(Sheet1!J500/Sheet1!K500)*'Positive samples'!J500)</f>
        <v/>
      </c>
      <c r="U500" t="str">
        <f>IF('Positive samples'!U500=0, "", SUM(Normalization!C500, Normalization!F500, Normalization!I500, Normalization!L500, Normalization!O500:O500, Normalization!R500)/'Positive samples'!U500)</f>
        <v/>
      </c>
    </row>
    <row r="501" spans="1:21" x14ac:dyDescent="0.2">
      <c r="A501" s="1">
        <f>Sheet1!A501</f>
        <v>45061</v>
      </c>
      <c r="C501" t="str">
        <f>IF(Sheet1!C501="", "",LOG10(Sheet1!C501/Sheet1!D501)*'Positive samples'!C501)</f>
        <v/>
      </c>
      <c r="F501" t="str">
        <f>IF(Sheet1!F501="", "",LOG10(Sheet1!F501/Sheet1!G501)*'Positive samples'!F501)</f>
        <v/>
      </c>
      <c r="G501" t="str">
        <f>IF(Sheet1!G501="", "",LOG10(Sheet1!G501/Sheet1!H501)*'Positive samples'!G501)</f>
        <v/>
      </c>
      <c r="I501" t="str">
        <f>IF(Sheet1!I501="", "",LOG10(Sheet1!I501/Sheet1!J501)*'Positive samples'!I501)</f>
        <v/>
      </c>
      <c r="J501" t="str">
        <f>IF(Sheet1!J501="", "",LOG10(Sheet1!J501/Sheet1!K501)*'Positive samples'!J501)</f>
        <v/>
      </c>
      <c r="U501" t="str">
        <f>IF('Positive samples'!U501=0, "", SUM(Normalization!C501, Normalization!F501, Normalization!I501, Normalization!L501, Normalization!O501:O501, Normalization!R501)/'Positive samples'!U501)</f>
        <v/>
      </c>
    </row>
    <row r="502" spans="1:21" x14ac:dyDescent="0.2">
      <c r="A502" s="1">
        <f>Sheet1!A502</f>
        <v>45062</v>
      </c>
      <c r="C502">
        <f>IF(Sheet1!C502="", "",LOG10(Sheet1!C502/Sheet1!D502)*'Positive samples'!C502)</f>
        <v>0</v>
      </c>
      <c r="F502">
        <f>IF(Sheet1!F502="", "",LOG10(Sheet1!F502/Sheet1!G502)*'Positive samples'!F502)</f>
        <v>0</v>
      </c>
      <c r="G502">
        <f>IF(Sheet1!G502="", "",LOG10(Sheet1!G502/Sheet1!H502)*'Positive samples'!G502)</f>
        <v>8.4449003276810206</v>
      </c>
      <c r="I502">
        <f>IF(Sheet1!I502="", "",LOG10(Sheet1!I502/Sheet1!J502)*'Positive samples'!I502)</f>
        <v>0</v>
      </c>
      <c r="J502" t="e">
        <f>IF(Sheet1!J502="", "",LOG10(Sheet1!J502/Sheet1!K502)*'Positive samples'!J502)</f>
        <v>#DIV/0!</v>
      </c>
      <c r="U502" t="str">
        <f>IF('Positive samples'!U502=0, "", SUM(Normalization!C502, Normalization!F502, Normalization!I502, Normalization!L502, Normalization!O502:O502, Normalization!R502)/'Positive samples'!U502)</f>
        <v/>
      </c>
    </row>
    <row r="503" spans="1:21" x14ac:dyDescent="0.2">
      <c r="A503" s="1">
        <f>Sheet1!A503</f>
        <v>45063</v>
      </c>
      <c r="C503" t="str">
        <f>IF(Sheet1!C503="", "",LOG10(Sheet1!C503/Sheet1!D503)*'Positive samples'!C503)</f>
        <v/>
      </c>
      <c r="F503" t="str">
        <f>IF(Sheet1!F503="", "",LOG10(Sheet1!F503/Sheet1!G503)*'Positive samples'!F503)</f>
        <v/>
      </c>
      <c r="G503" t="str">
        <f>IF(Sheet1!G503="", "",LOG10(Sheet1!G503/Sheet1!H503)*'Positive samples'!G503)</f>
        <v/>
      </c>
      <c r="I503" t="str">
        <f>IF(Sheet1!I503="", "",LOG10(Sheet1!I503/Sheet1!J503)*'Positive samples'!I503)</f>
        <v/>
      </c>
      <c r="J503" t="str">
        <f>IF(Sheet1!J503="", "",LOG10(Sheet1!J503/Sheet1!K503)*'Positive samples'!J503)</f>
        <v/>
      </c>
      <c r="U503" t="str">
        <f>IF('Positive samples'!U503=0, "", SUM(Normalization!C503, Normalization!F503, Normalization!I503, Normalization!L503, Normalization!O503:O503, Normalization!R503)/'Positive samples'!U503)</f>
        <v/>
      </c>
    </row>
    <row r="504" spans="1:21" x14ac:dyDescent="0.2">
      <c r="A504" s="1">
        <f>Sheet1!A504</f>
        <v>45064</v>
      </c>
      <c r="C504">
        <f>IF(Sheet1!C504="", "",LOG10(Sheet1!C504/Sheet1!D504)*'Positive samples'!C504)</f>
        <v>0</v>
      </c>
      <c r="F504" t="str">
        <f>IF(Sheet1!F504="", "",LOG10(Sheet1!F504/Sheet1!G504)*'Positive samples'!F504)</f>
        <v/>
      </c>
      <c r="G504" t="str">
        <f>IF(Sheet1!G504="", "",LOG10(Sheet1!G504/Sheet1!H504)*'Positive samples'!G504)</f>
        <v/>
      </c>
      <c r="I504">
        <f>IF(Sheet1!I504="", "",LOG10(Sheet1!I504/Sheet1!J504)*'Positive samples'!I504)</f>
        <v>0</v>
      </c>
      <c r="J504" t="e">
        <f>IF(Sheet1!J504="", "",LOG10(Sheet1!J504/Sheet1!K504)*'Positive samples'!J504)</f>
        <v>#DIV/0!</v>
      </c>
      <c r="U504" t="str">
        <f>IF('Positive samples'!U504=0, "", SUM(Normalization!C504, Normalization!F504, Normalization!I504, Normalization!L504, Normalization!O504:O504, Normalization!R504)/'Positive samples'!U504)</f>
        <v/>
      </c>
    </row>
    <row r="505" spans="1:21" x14ac:dyDescent="0.2">
      <c r="A505" s="1">
        <f>Sheet1!A505</f>
        <v>45065</v>
      </c>
      <c r="C505" t="str">
        <f>IF(Sheet1!C505="", "",LOG10(Sheet1!C505/Sheet1!D505)*'Positive samples'!C505)</f>
        <v/>
      </c>
      <c r="F505" t="str">
        <f>IF(Sheet1!F505="", "",LOG10(Sheet1!F505/Sheet1!G505)*'Positive samples'!F505)</f>
        <v/>
      </c>
      <c r="G505" t="str">
        <f>IF(Sheet1!G505="", "",LOG10(Sheet1!G505/Sheet1!H505)*'Positive samples'!G505)</f>
        <v/>
      </c>
      <c r="I505" t="str">
        <f>IF(Sheet1!I505="", "",LOG10(Sheet1!I505/Sheet1!J505)*'Positive samples'!I505)</f>
        <v/>
      </c>
      <c r="J505" t="str">
        <f>IF(Sheet1!J505="", "",LOG10(Sheet1!J505/Sheet1!K505)*'Positive samples'!J505)</f>
        <v/>
      </c>
      <c r="U505" t="str">
        <f>IF('Positive samples'!U505=0, "", SUM(Normalization!C505, Normalization!F505, Normalization!I505, Normalization!L505, Normalization!O505:O505, Normalization!R505)/'Positive samples'!U505)</f>
        <v/>
      </c>
    </row>
    <row r="506" spans="1:21" x14ac:dyDescent="0.2">
      <c r="A506" s="1">
        <f>Sheet1!A506</f>
        <v>45066</v>
      </c>
      <c r="C506" t="str">
        <f>IF(Sheet1!C506="", "",LOG10(Sheet1!C506/Sheet1!D506)*'Positive samples'!C506)</f>
        <v/>
      </c>
      <c r="F506" t="str">
        <f>IF(Sheet1!F506="", "",LOG10(Sheet1!F506/Sheet1!G506)*'Positive samples'!F506)</f>
        <v/>
      </c>
      <c r="G506" t="str">
        <f>IF(Sheet1!G506="", "",LOG10(Sheet1!G506/Sheet1!H506)*'Positive samples'!G506)</f>
        <v/>
      </c>
      <c r="I506" t="str">
        <f>IF(Sheet1!I506="", "",LOG10(Sheet1!I506/Sheet1!J506)*'Positive samples'!I506)</f>
        <v/>
      </c>
      <c r="J506" t="str">
        <f>IF(Sheet1!J506="", "",LOG10(Sheet1!J506/Sheet1!K506)*'Positive samples'!J506)</f>
        <v/>
      </c>
      <c r="U506" t="str">
        <f>IF('Positive samples'!U506=0, "", SUM(Normalization!C506, Normalization!F506, Normalization!I506, Normalization!L506, Normalization!O506:O506, Normalization!R506)/'Positive samples'!U506)</f>
        <v/>
      </c>
    </row>
    <row r="507" spans="1:21" x14ac:dyDescent="0.2">
      <c r="A507" s="1">
        <f>Sheet1!A507</f>
        <v>45067</v>
      </c>
      <c r="C507">
        <f>IF(Sheet1!C507="", "",LOG10(Sheet1!C507/Sheet1!D507)*'Positive samples'!C507)</f>
        <v>0</v>
      </c>
      <c r="F507">
        <f>IF(Sheet1!F507="", "",LOG10(Sheet1!F507/Sheet1!G507)*'Positive samples'!F507)</f>
        <v>0</v>
      </c>
      <c r="G507">
        <f>IF(Sheet1!G507="", "",LOG10(Sheet1!G507/Sheet1!H507)*'Positive samples'!G507)</f>
        <v>8.2460376369206685</v>
      </c>
      <c r="I507">
        <f>IF(Sheet1!I507="", "",LOG10(Sheet1!I507/Sheet1!J507)*'Positive samples'!I507)</f>
        <v>0</v>
      </c>
      <c r="J507" t="e">
        <f>IF(Sheet1!J507="", "",LOG10(Sheet1!J507/Sheet1!K507)*'Positive samples'!J507)</f>
        <v>#DIV/0!</v>
      </c>
      <c r="U507" t="str">
        <f>IF('Positive samples'!U507=0, "", SUM(Normalization!C507, Normalization!F507, Normalization!I507, Normalization!L507, Normalization!O507:O507, Normalization!R507)/'Positive samples'!U507)</f>
        <v/>
      </c>
    </row>
    <row r="508" spans="1:21" x14ac:dyDescent="0.2">
      <c r="A508" s="1">
        <f>Sheet1!A508</f>
        <v>45068</v>
      </c>
      <c r="C508" t="str">
        <f>IF(Sheet1!C508="", "",LOG10(Sheet1!C508/Sheet1!D508)*'Positive samples'!C508)</f>
        <v/>
      </c>
      <c r="F508" t="str">
        <f>IF(Sheet1!F508="", "",LOG10(Sheet1!F508/Sheet1!G508)*'Positive samples'!F508)</f>
        <v/>
      </c>
      <c r="G508" t="str">
        <f>IF(Sheet1!G508="", "",LOG10(Sheet1!G508/Sheet1!H508)*'Positive samples'!G508)</f>
        <v/>
      </c>
      <c r="I508" t="str">
        <f>IF(Sheet1!I508="", "",LOG10(Sheet1!I508/Sheet1!J508)*'Positive samples'!I508)</f>
        <v/>
      </c>
      <c r="J508" t="str">
        <f>IF(Sheet1!J508="", "",LOG10(Sheet1!J508/Sheet1!K508)*'Positive samples'!J508)</f>
        <v/>
      </c>
      <c r="U508" t="str">
        <f>IF('Positive samples'!U508=0, "", SUM(Normalization!C508, Normalization!F508, Normalization!I508, Normalization!L508, Normalization!O508:O508, Normalization!R508)/'Positive samples'!U508)</f>
        <v/>
      </c>
    </row>
    <row r="509" spans="1:21" x14ac:dyDescent="0.2">
      <c r="A509" s="1">
        <f>Sheet1!A509</f>
        <v>45069</v>
      </c>
      <c r="C509">
        <f>IF(Sheet1!C509="", "",LOG10(Sheet1!C509/Sheet1!D509)*'Positive samples'!C509)</f>
        <v>-4.893567757277296</v>
      </c>
      <c r="F509">
        <f>IF(Sheet1!F509="", "",LOG10(Sheet1!F509/Sheet1!G509)*'Positive samples'!F509)</f>
        <v>0</v>
      </c>
      <c r="G509">
        <f>IF(Sheet1!G509="", "",LOG10(Sheet1!G509/Sheet1!H509)*'Positive samples'!G509)</f>
        <v>8.2412440499626083</v>
      </c>
      <c r="I509">
        <f>IF(Sheet1!I509="", "",LOG10(Sheet1!I509/Sheet1!J509)*'Positive samples'!I509)</f>
        <v>0</v>
      </c>
      <c r="J509" t="e">
        <f>IF(Sheet1!J509="", "",LOG10(Sheet1!J509/Sheet1!K509)*'Positive samples'!J509)</f>
        <v>#DIV/0!</v>
      </c>
      <c r="U509">
        <f>IF('Positive samples'!U509=0, "", SUM(Normalization!C509, Normalization!F509, Normalization!I509, Normalization!L509, Normalization!O509:O509, Normalization!R509)/'Positive samples'!U509)</f>
        <v>-4.893567757277296</v>
      </c>
    </row>
    <row r="510" spans="1:21" x14ac:dyDescent="0.2">
      <c r="A510" s="1">
        <f>Sheet1!A510</f>
        <v>45070</v>
      </c>
      <c r="C510" t="str">
        <f>IF(Sheet1!C510="", "",LOG10(Sheet1!C510/Sheet1!D510)*'Positive samples'!C510)</f>
        <v/>
      </c>
      <c r="F510" t="str">
        <f>IF(Sheet1!F510="", "",LOG10(Sheet1!F510/Sheet1!G510)*'Positive samples'!F510)</f>
        <v/>
      </c>
      <c r="G510" t="str">
        <f>IF(Sheet1!G510="", "",LOG10(Sheet1!G510/Sheet1!H510)*'Positive samples'!G510)</f>
        <v/>
      </c>
      <c r="I510" t="str">
        <f>IF(Sheet1!I510="", "",LOG10(Sheet1!I510/Sheet1!J510)*'Positive samples'!I510)</f>
        <v/>
      </c>
      <c r="J510" t="str">
        <f>IF(Sheet1!J510="", "",LOG10(Sheet1!J510/Sheet1!K510)*'Positive samples'!J510)</f>
        <v/>
      </c>
      <c r="U510" t="str">
        <f>IF('Positive samples'!U510=0, "", SUM(Normalization!C510, Normalization!F510, Normalization!I510, Normalization!L510, Normalization!O510:O510, Normalization!R510)/'Positive samples'!U510)</f>
        <v/>
      </c>
    </row>
    <row r="511" spans="1:21" x14ac:dyDescent="0.2">
      <c r="A511" s="1">
        <f>Sheet1!A511</f>
        <v>45071</v>
      </c>
      <c r="C511">
        <f>IF(Sheet1!C511="", "",LOG10(Sheet1!C511/Sheet1!D511)*'Positive samples'!C511)</f>
        <v>0</v>
      </c>
      <c r="F511">
        <f>IF(Sheet1!F511="", "",LOG10(Sheet1!F511/Sheet1!G511)*'Positive samples'!F511)</f>
        <v>0</v>
      </c>
      <c r="G511">
        <f>IF(Sheet1!G511="", "",LOG10(Sheet1!G511/Sheet1!H511)*'Positive samples'!G511)</f>
        <v>8.1183199976898628</v>
      </c>
      <c r="I511">
        <f>IF(Sheet1!I511="", "",LOG10(Sheet1!I511/Sheet1!J511)*'Positive samples'!I511)</f>
        <v>0</v>
      </c>
      <c r="J511" t="e">
        <f>IF(Sheet1!J511="", "",LOG10(Sheet1!J511/Sheet1!K511)*'Positive samples'!J511)</f>
        <v>#DIV/0!</v>
      </c>
      <c r="U511" t="str">
        <f>IF('Positive samples'!U511=0, "", SUM(Normalization!C511, Normalization!F511, Normalization!I511, Normalization!L511, Normalization!O511:O511, Normalization!R511)/'Positive samples'!U511)</f>
        <v/>
      </c>
    </row>
    <row r="512" spans="1:21" x14ac:dyDescent="0.2">
      <c r="A512" s="1">
        <f>Sheet1!A512</f>
        <v>45072</v>
      </c>
      <c r="C512" t="str">
        <f>IF(Sheet1!C512="", "",LOG10(Sheet1!C512/Sheet1!D512)*'Positive samples'!C512)</f>
        <v/>
      </c>
      <c r="F512" t="str">
        <f>IF(Sheet1!F512="", "",LOG10(Sheet1!F512/Sheet1!G512)*'Positive samples'!F512)</f>
        <v/>
      </c>
      <c r="G512" t="str">
        <f>IF(Sheet1!G512="", "",LOG10(Sheet1!G512/Sheet1!H512)*'Positive samples'!G512)</f>
        <v/>
      </c>
      <c r="I512" t="str">
        <f>IF(Sheet1!I512="", "",LOG10(Sheet1!I512/Sheet1!J512)*'Positive samples'!I512)</f>
        <v/>
      </c>
      <c r="J512" t="str">
        <f>IF(Sheet1!J512="", "",LOG10(Sheet1!J512/Sheet1!K512)*'Positive samples'!J512)</f>
        <v/>
      </c>
      <c r="U512" t="str">
        <f>IF('Positive samples'!U512=0, "", SUM(Normalization!C512, Normalization!F512, Normalization!I512, Normalization!L512, Normalization!O512:O512, Normalization!R512)/'Positive samples'!U512)</f>
        <v/>
      </c>
    </row>
    <row r="513" spans="1:21" x14ac:dyDescent="0.2">
      <c r="A513" s="1">
        <f>Sheet1!A513</f>
        <v>45073</v>
      </c>
      <c r="C513" t="str">
        <f>IF(Sheet1!C513="", "",LOG10(Sheet1!C513/Sheet1!D513)*'Positive samples'!C513)</f>
        <v/>
      </c>
      <c r="F513" t="str">
        <f>IF(Sheet1!F513="", "",LOG10(Sheet1!F513/Sheet1!G513)*'Positive samples'!F513)</f>
        <v/>
      </c>
      <c r="G513" t="str">
        <f>IF(Sheet1!G513="", "",LOG10(Sheet1!G513/Sheet1!H513)*'Positive samples'!G513)</f>
        <v/>
      </c>
      <c r="I513" t="str">
        <f>IF(Sheet1!I513="", "",LOG10(Sheet1!I513/Sheet1!J513)*'Positive samples'!I513)</f>
        <v/>
      </c>
      <c r="J513" t="str">
        <f>IF(Sheet1!J513="", "",LOG10(Sheet1!J513/Sheet1!K513)*'Positive samples'!J513)</f>
        <v/>
      </c>
      <c r="U513" t="str">
        <f>IF('Positive samples'!U513=0, "", SUM(Normalization!C513, Normalization!F513, Normalization!I513, Normalization!L513, Normalization!O513:O513, Normalization!R513)/'Positive samples'!U513)</f>
        <v/>
      </c>
    </row>
    <row r="514" spans="1:21" x14ac:dyDescent="0.2">
      <c r="A514" s="1">
        <f>Sheet1!A514</f>
        <v>45074</v>
      </c>
      <c r="C514" t="str">
        <f>IF(Sheet1!C514="", "",LOG10(Sheet1!C514/Sheet1!D514)*'Positive samples'!C514)</f>
        <v/>
      </c>
      <c r="F514">
        <f>IF(Sheet1!F514="", "",LOG10(Sheet1!F514/Sheet1!G514)*'Positive samples'!F514)</f>
        <v>0</v>
      </c>
      <c r="G514">
        <f>IF(Sheet1!G514="", "",LOG10(Sheet1!G514/Sheet1!H514)*'Positive samples'!G514)</f>
        <v>8.2991346872565614</v>
      </c>
      <c r="I514">
        <f>IF(Sheet1!I514="", "",LOG10(Sheet1!I514/Sheet1!J514)*'Positive samples'!I514)</f>
        <v>0</v>
      </c>
      <c r="J514" t="e">
        <f>IF(Sheet1!J514="", "",LOG10(Sheet1!J514/Sheet1!K514)*'Positive samples'!J514)</f>
        <v>#DIV/0!</v>
      </c>
      <c r="U514" t="str">
        <f>IF('Positive samples'!U514=0, "", SUM(Normalization!C514, Normalization!F514, Normalization!I514, Normalization!L514, Normalization!O514:O514, Normalization!R514)/'Positive samples'!U514)</f>
        <v/>
      </c>
    </row>
    <row r="515" spans="1:21" x14ac:dyDescent="0.2">
      <c r="A515" s="1">
        <f>Sheet1!A515</f>
        <v>45075</v>
      </c>
      <c r="C515">
        <f>IF(Sheet1!C515="", "",LOG10(Sheet1!C515/Sheet1!D515)*'Positive samples'!C515)</f>
        <v>0</v>
      </c>
      <c r="F515" t="str">
        <f>IF(Sheet1!F515="", "",LOG10(Sheet1!F515/Sheet1!G515)*'Positive samples'!F515)</f>
        <v/>
      </c>
      <c r="G515" t="str">
        <f>IF(Sheet1!G515="", "",LOG10(Sheet1!G515/Sheet1!H515)*'Positive samples'!G515)</f>
        <v/>
      </c>
      <c r="I515" t="str">
        <f>IF(Sheet1!I515="", "",LOG10(Sheet1!I515/Sheet1!J515)*'Positive samples'!I515)</f>
        <v/>
      </c>
      <c r="J515" t="str">
        <f>IF(Sheet1!J515="", "",LOG10(Sheet1!J515/Sheet1!K515)*'Positive samples'!J515)</f>
        <v/>
      </c>
      <c r="U515" t="str">
        <f>IF('Positive samples'!U515=0, "", SUM(Normalization!C515, Normalization!F515, Normalization!I515, Normalization!L515, Normalization!O515:O515, Normalization!R515)/'Positive samples'!U515)</f>
        <v/>
      </c>
    </row>
    <row r="516" spans="1:21" x14ac:dyDescent="0.2">
      <c r="A516" s="1">
        <f>Sheet1!A516</f>
        <v>45076</v>
      </c>
      <c r="C516" t="str">
        <f>IF(Sheet1!C516="", "",LOG10(Sheet1!C516/Sheet1!D516)*'Positive samples'!C516)</f>
        <v/>
      </c>
      <c r="F516">
        <f>IF(Sheet1!F516="", "",LOG10(Sheet1!F516/Sheet1!G516)*'Positive samples'!F516)</f>
        <v>0</v>
      </c>
      <c r="G516">
        <f>IF(Sheet1!G516="", "",LOG10(Sheet1!G516/Sheet1!H516)*'Positive samples'!G516)</f>
        <v>8.5271880523243642</v>
      </c>
      <c r="I516">
        <f>IF(Sheet1!I516="", "",LOG10(Sheet1!I516/Sheet1!J516)*'Positive samples'!I516)</f>
        <v>0</v>
      </c>
      <c r="J516" t="e">
        <f>IF(Sheet1!J516="", "",LOG10(Sheet1!J516/Sheet1!K516)*'Positive samples'!J516)</f>
        <v>#DIV/0!</v>
      </c>
      <c r="U516" t="str">
        <f>IF('Positive samples'!U516=0, "", SUM(Normalization!C516, Normalization!F516, Normalization!I516, Normalization!L516, Normalization!O516:O516, Normalization!R516)/'Positive samples'!U516)</f>
        <v/>
      </c>
    </row>
    <row r="517" spans="1:21" x14ac:dyDescent="0.2">
      <c r="A517" s="1">
        <f>Sheet1!A517</f>
        <v>45077</v>
      </c>
      <c r="C517">
        <f>IF(Sheet1!C517="", "",LOG10(Sheet1!C517/Sheet1!D517)*'Positive samples'!C517)</f>
        <v>0</v>
      </c>
      <c r="F517" t="str">
        <f>IF(Sheet1!F517="", "",LOG10(Sheet1!F517/Sheet1!G517)*'Positive samples'!F517)</f>
        <v/>
      </c>
      <c r="G517" t="str">
        <f>IF(Sheet1!G517="", "",LOG10(Sheet1!G517/Sheet1!H517)*'Positive samples'!G517)</f>
        <v/>
      </c>
      <c r="I517" t="str">
        <f>IF(Sheet1!I517="", "",LOG10(Sheet1!I517/Sheet1!J517)*'Positive samples'!I517)</f>
        <v/>
      </c>
      <c r="J517" t="str">
        <f>IF(Sheet1!J517="", "",LOG10(Sheet1!J517/Sheet1!K517)*'Positive samples'!J517)</f>
        <v/>
      </c>
      <c r="U517" t="str">
        <f>IF('Positive samples'!U517=0, "", SUM(Normalization!C517, Normalization!F517, Normalization!I517, Normalization!L517, Normalization!O517:O517, Normalization!R517)/'Positive samples'!U517)</f>
        <v/>
      </c>
    </row>
    <row r="518" spans="1:21" x14ac:dyDescent="0.2">
      <c r="A518" s="1">
        <f>Sheet1!A518</f>
        <v>45078</v>
      </c>
      <c r="C518">
        <f>IF(Sheet1!C518="", "",LOG10(Sheet1!C518/Sheet1!D518)*'Positive samples'!C518)</f>
        <v>0</v>
      </c>
      <c r="F518">
        <f>IF(Sheet1!F518="", "",LOG10(Sheet1!F518/Sheet1!G518)*'Positive samples'!F518)</f>
        <v>0</v>
      </c>
      <c r="G518">
        <f>IF(Sheet1!G518="", "",LOG10(Sheet1!G518/Sheet1!H518)*'Positive samples'!G518)</f>
        <v>8.4740845121253159</v>
      </c>
      <c r="I518">
        <f>IF(Sheet1!I518="", "",LOG10(Sheet1!I518/Sheet1!J518)*'Positive samples'!I518)</f>
        <v>0</v>
      </c>
      <c r="J518" t="e">
        <f>IF(Sheet1!J518="", "",LOG10(Sheet1!J518/Sheet1!K518)*'Positive samples'!J518)</f>
        <v>#DIV/0!</v>
      </c>
      <c r="U518" t="str">
        <f>IF('Positive samples'!U518=0, "", SUM(Normalization!C518, Normalization!F518, Normalization!I518, Normalization!L518, Normalization!O518:O518, Normalization!R518)/'Positive samples'!U518)</f>
        <v/>
      </c>
    </row>
    <row r="519" spans="1:21" x14ac:dyDescent="0.2">
      <c r="A519" s="1">
        <f>Sheet1!A519</f>
        <v>45079</v>
      </c>
      <c r="C519" t="str">
        <f>IF(Sheet1!C519="", "",LOG10(Sheet1!C519/Sheet1!D519)*'Positive samples'!C519)</f>
        <v/>
      </c>
      <c r="F519" t="str">
        <f>IF(Sheet1!F519="", "",LOG10(Sheet1!F519/Sheet1!G519)*'Positive samples'!F519)</f>
        <v/>
      </c>
      <c r="G519" t="str">
        <f>IF(Sheet1!G519="", "",LOG10(Sheet1!G519/Sheet1!H519)*'Positive samples'!G519)</f>
        <v/>
      </c>
      <c r="I519" t="str">
        <f>IF(Sheet1!I519="", "",LOG10(Sheet1!I519/Sheet1!J519)*'Positive samples'!I519)</f>
        <v/>
      </c>
      <c r="J519" t="str">
        <f>IF(Sheet1!J519="", "",LOG10(Sheet1!J519/Sheet1!K519)*'Positive samples'!J519)</f>
        <v/>
      </c>
      <c r="U519" t="str">
        <f>IF('Positive samples'!U519=0, "", SUM(Normalization!C519, Normalization!F519, Normalization!I519, Normalization!L519, Normalization!O519:O519, Normalization!R519)/'Positive samples'!U519)</f>
        <v/>
      </c>
    </row>
    <row r="520" spans="1:21" x14ac:dyDescent="0.2">
      <c r="A520" s="1">
        <f>Sheet1!A520</f>
        <v>45080</v>
      </c>
      <c r="C520" t="str">
        <f>IF(Sheet1!C520="", "",LOG10(Sheet1!C520/Sheet1!D520)*'Positive samples'!C520)</f>
        <v/>
      </c>
      <c r="F520" t="str">
        <f>IF(Sheet1!F520="", "",LOG10(Sheet1!F520/Sheet1!G520)*'Positive samples'!F520)</f>
        <v/>
      </c>
      <c r="G520" t="str">
        <f>IF(Sheet1!G520="", "",LOG10(Sheet1!G520/Sheet1!H520)*'Positive samples'!G520)</f>
        <v/>
      </c>
      <c r="I520" t="str">
        <f>IF(Sheet1!I520="", "",LOG10(Sheet1!I520/Sheet1!J520)*'Positive samples'!I520)</f>
        <v/>
      </c>
      <c r="J520" t="str">
        <f>IF(Sheet1!J520="", "",LOG10(Sheet1!J520/Sheet1!K520)*'Positive samples'!J520)</f>
        <v/>
      </c>
      <c r="U520" t="str">
        <f>IF('Positive samples'!U520=0, "", SUM(Normalization!C520, Normalization!F520, Normalization!I520, Normalization!L520, Normalization!O520:O520, Normalization!R520)/'Positive samples'!U520)</f>
        <v/>
      </c>
    </row>
    <row r="521" spans="1:21" x14ac:dyDescent="0.2">
      <c r="A521" s="1">
        <f>Sheet1!A521</f>
        <v>45081</v>
      </c>
      <c r="C521">
        <f>IF(Sheet1!C521="", "",LOG10(Sheet1!C521/Sheet1!D521)*'Positive samples'!C521)</f>
        <v>0</v>
      </c>
      <c r="F521">
        <f>IF(Sheet1!F521="", "",LOG10(Sheet1!F521/Sheet1!G521)*'Positive samples'!F521)</f>
        <v>0</v>
      </c>
      <c r="G521">
        <f>IF(Sheet1!G521="", "",LOG10(Sheet1!G521/Sheet1!H521)*'Positive samples'!G521)</f>
        <v>8.3481845676700139</v>
      </c>
      <c r="I521">
        <f>IF(Sheet1!I521="", "",LOG10(Sheet1!I521/Sheet1!J521)*'Positive samples'!I521)</f>
        <v>-4.6518430007238427</v>
      </c>
      <c r="J521" t="e">
        <f>IF(Sheet1!J521="", "",LOG10(Sheet1!J521/Sheet1!K521)*'Positive samples'!J521)</f>
        <v>#DIV/0!</v>
      </c>
      <c r="U521">
        <f>IF('Positive samples'!U521=0, "", SUM(Normalization!C521, Normalization!F521, Normalization!I521, Normalization!L521, Normalization!O521:O521, Normalization!R521)/'Positive samples'!U521)</f>
        <v>-4.6518430007238427</v>
      </c>
    </row>
    <row r="522" spans="1:21" x14ac:dyDescent="0.2">
      <c r="A522" s="1">
        <f>Sheet1!A522</f>
        <v>45082</v>
      </c>
      <c r="C522" t="str">
        <f>IF(Sheet1!C522="", "",LOG10(Sheet1!C522/Sheet1!D522)*'Positive samples'!C522)</f>
        <v/>
      </c>
      <c r="F522" t="str">
        <f>IF(Sheet1!F522="", "",LOG10(Sheet1!F522/Sheet1!G522)*'Positive samples'!F522)</f>
        <v/>
      </c>
      <c r="G522" t="str">
        <f>IF(Sheet1!G522="", "",LOG10(Sheet1!G522/Sheet1!H522)*'Positive samples'!G522)</f>
        <v/>
      </c>
      <c r="I522" t="str">
        <f>IF(Sheet1!I522="", "",LOG10(Sheet1!I522/Sheet1!J522)*'Positive samples'!I522)</f>
        <v/>
      </c>
      <c r="J522" t="str">
        <f>IF(Sheet1!J522="", "",LOG10(Sheet1!J522/Sheet1!K522)*'Positive samples'!J522)</f>
        <v/>
      </c>
      <c r="U522" t="str">
        <f>IF('Positive samples'!U522=0, "", SUM(Normalization!C522, Normalization!F522, Normalization!I522, Normalization!L522, Normalization!O522:O522, Normalization!R522)/'Positive samples'!U522)</f>
        <v/>
      </c>
    </row>
    <row r="523" spans="1:21" x14ac:dyDescent="0.2">
      <c r="A523" s="1">
        <f>Sheet1!A523</f>
        <v>45083</v>
      </c>
      <c r="C523">
        <f>IF(Sheet1!C523="", "",LOG10(Sheet1!C523/Sheet1!D523)*'Positive samples'!C523)</f>
        <v>0</v>
      </c>
      <c r="F523">
        <f>IF(Sheet1!F523="", "",LOG10(Sheet1!F523/Sheet1!G523)*'Positive samples'!F523)</f>
        <v>0</v>
      </c>
      <c r="G523">
        <f>IF(Sheet1!G523="", "",LOG10(Sheet1!G523/Sheet1!H523)*'Positive samples'!G523)</f>
        <v>8.0301384406306031</v>
      </c>
      <c r="I523">
        <f>IF(Sheet1!I523="", "",LOG10(Sheet1!I523/Sheet1!J523)*'Positive samples'!I523)</f>
        <v>-4.9066308369970297</v>
      </c>
      <c r="J523" t="e">
        <f>IF(Sheet1!J523="", "",LOG10(Sheet1!J523/Sheet1!K523)*'Positive samples'!J523)</f>
        <v>#DIV/0!</v>
      </c>
      <c r="U523">
        <f>IF('Positive samples'!U523=0, "", SUM(Normalization!C523, Normalization!F523, Normalization!I523, Normalization!L523, Normalization!O523:O523, Normalization!R523)/'Positive samples'!U523)</f>
        <v>-4.9066308369970297</v>
      </c>
    </row>
    <row r="524" spans="1:21" x14ac:dyDescent="0.2">
      <c r="A524" s="1">
        <f>Sheet1!A524</f>
        <v>45084</v>
      </c>
      <c r="C524" t="str">
        <f>IF(Sheet1!C524="", "",LOG10(Sheet1!C524/Sheet1!D524)*'Positive samples'!C524)</f>
        <v/>
      </c>
      <c r="F524" t="str">
        <f>IF(Sheet1!F524="", "",LOG10(Sheet1!F524/Sheet1!G524)*'Positive samples'!F524)</f>
        <v/>
      </c>
      <c r="G524" t="str">
        <f>IF(Sheet1!G524="", "",LOG10(Sheet1!G524/Sheet1!H524)*'Positive samples'!G524)</f>
        <v/>
      </c>
      <c r="I524" t="str">
        <f>IF(Sheet1!I524="", "",LOG10(Sheet1!I524/Sheet1!J524)*'Positive samples'!I524)</f>
        <v/>
      </c>
      <c r="J524" t="str">
        <f>IF(Sheet1!J524="", "",LOG10(Sheet1!J524/Sheet1!K524)*'Positive samples'!J524)</f>
        <v/>
      </c>
      <c r="U524" t="str">
        <f>IF('Positive samples'!U524=0, "", SUM(Normalization!C524, Normalization!F524, Normalization!I524, Normalization!L524, Normalization!O524:O524, Normalization!R524)/'Positive samples'!U524)</f>
        <v/>
      </c>
    </row>
    <row r="525" spans="1:21" x14ac:dyDescent="0.2">
      <c r="A525" s="1">
        <f>Sheet1!A525</f>
        <v>45085</v>
      </c>
      <c r="C525" t="str">
        <f>IF(Sheet1!C525="", "",LOG10(Sheet1!C525/Sheet1!D525)*'Positive samples'!C525)</f>
        <v/>
      </c>
      <c r="F525" t="str">
        <f>IF(Sheet1!F525="", "",LOG10(Sheet1!F525/Sheet1!G525)*'Positive samples'!F525)</f>
        <v/>
      </c>
      <c r="G525" t="str">
        <f>IF(Sheet1!G525="", "",LOG10(Sheet1!G525/Sheet1!H525)*'Positive samples'!G525)</f>
        <v/>
      </c>
      <c r="I525" t="str">
        <f>IF(Sheet1!I525="", "",LOG10(Sheet1!I525/Sheet1!J525)*'Positive samples'!I525)</f>
        <v/>
      </c>
      <c r="J525" t="str">
        <f>IF(Sheet1!J525="", "",LOG10(Sheet1!J525/Sheet1!K525)*'Positive samples'!J525)</f>
        <v/>
      </c>
      <c r="U525" t="str">
        <f>IF('Positive samples'!U525=0, "", SUM(Normalization!C525, Normalization!F525, Normalization!I525, Normalization!L525, Normalization!O525:O525, Normalization!R525)/'Positive samples'!U525)</f>
        <v/>
      </c>
    </row>
    <row r="526" spans="1:21" x14ac:dyDescent="0.2">
      <c r="A526" s="1">
        <f>Sheet1!A526</f>
        <v>45086</v>
      </c>
      <c r="C526">
        <f>IF(Sheet1!C526="", "",LOG10(Sheet1!C526/Sheet1!D526)*'Positive samples'!C526)</f>
        <v>0</v>
      </c>
      <c r="F526">
        <f>IF(Sheet1!F526="", "",LOG10(Sheet1!F526/Sheet1!G526)*'Positive samples'!F526)</f>
        <v>0</v>
      </c>
      <c r="G526">
        <f>IF(Sheet1!G526="", "",LOG10(Sheet1!G526/Sheet1!H526)*'Positive samples'!G526)</f>
        <v>8.2782207058941548</v>
      </c>
      <c r="I526">
        <f>IF(Sheet1!I526="", "",LOG10(Sheet1!I526/Sheet1!J526)*'Positive samples'!I526)</f>
        <v>0</v>
      </c>
      <c r="J526" t="e">
        <f>IF(Sheet1!J526="", "",LOG10(Sheet1!J526/Sheet1!K526)*'Positive samples'!J526)</f>
        <v>#DIV/0!</v>
      </c>
      <c r="U526" t="str">
        <f>IF('Positive samples'!U526=0, "", SUM(Normalization!C526, Normalization!F526, Normalization!I526, Normalization!L526, Normalization!O526:O526, Normalization!R526)/'Positive samples'!U526)</f>
        <v/>
      </c>
    </row>
    <row r="527" spans="1:21" x14ac:dyDescent="0.2">
      <c r="A527" s="1">
        <f>Sheet1!A527</f>
        <v>45087</v>
      </c>
      <c r="C527" t="str">
        <f>IF(Sheet1!C527="", "",LOG10(Sheet1!C527/Sheet1!D527)*'Positive samples'!C527)</f>
        <v/>
      </c>
      <c r="F527" t="str">
        <f>IF(Sheet1!F527="", "",LOG10(Sheet1!F527/Sheet1!G527)*'Positive samples'!F527)</f>
        <v/>
      </c>
      <c r="G527" t="str">
        <f>IF(Sheet1!G527="", "",LOG10(Sheet1!G527/Sheet1!H527)*'Positive samples'!G527)</f>
        <v/>
      </c>
      <c r="I527" t="str">
        <f>IF(Sheet1!I527="", "",LOG10(Sheet1!I527/Sheet1!J527)*'Positive samples'!I527)</f>
        <v/>
      </c>
      <c r="J527" t="str">
        <f>IF(Sheet1!J527="", "",LOG10(Sheet1!J527/Sheet1!K527)*'Positive samples'!J527)</f>
        <v/>
      </c>
      <c r="U527" t="str">
        <f>IF('Positive samples'!U527=0, "", SUM(Normalization!C527, Normalization!F527, Normalization!I527, Normalization!L527, Normalization!O527:O527, Normalization!R527)/'Positive samples'!U527)</f>
        <v/>
      </c>
    </row>
    <row r="528" spans="1:21" x14ac:dyDescent="0.2">
      <c r="A528" s="1">
        <f>Sheet1!A528</f>
        <v>45088</v>
      </c>
      <c r="C528" t="str">
        <f>IF(Sheet1!C528="", "",LOG10(Sheet1!C528/Sheet1!D528)*'Positive samples'!C528)</f>
        <v/>
      </c>
      <c r="F528">
        <f>IF(Sheet1!F528="", "",LOG10(Sheet1!F528/Sheet1!G528)*'Positive samples'!F528)</f>
        <v>0</v>
      </c>
      <c r="G528">
        <f>IF(Sheet1!G528="", "",LOG10(Sheet1!G528/Sheet1!H528)*'Positive samples'!G528)</f>
        <v>8.1486744861393579</v>
      </c>
      <c r="I528">
        <f>IF(Sheet1!I528="", "",LOG10(Sheet1!I528/Sheet1!J528)*'Positive samples'!I528)</f>
        <v>0</v>
      </c>
      <c r="J528" t="e">
        <f>IF(Sheet1!J528="", "",LOG10(Sheet1!J528/Sheet1!K528)*'Positive samples'!J528)</f>
        <v>#DIV/0!</v>
      </c>
      <c r="U528" t="str">
        <f>IF('Positive samples'!U528=0, "", SUM(Normalization!C528, Normalization!F528, Normalization!I528, Normalization!L528, Normalization!O528:O528, Normalization!R528)/'Positive samples'!U528)</f>
        <v/>
      </c>
    </row>
    <row r="529" spans="1:21" x14ac:dyDescent="0.2">
      <c r="A529" s="1">
        <f>Sheet1!A529</f>
        <v>45089</v>
      </c>
      <c r="C529">
        <f>IF(Sheet1!C529="", "",LOG10(Sheet1!C529/Sheet1!D529)*'Positive samples'!C529)</f>
        <v>0</v>
      </c>
      <c r="F529" t="str">
        <f>IF(Sheet1!F529="", "",LOG10(Sheet1!F529/Sheet1!G529)*'Positive samples'!F529)</f>
        <v/>
      </c>
      <c r="G529" t="str">
        <f>IF(Sheet1!G529="", "",LOG10(Sheet1!G529/Sheet1!H529)*'Positive samples'!G529)</f>
        <v/>
      </c>
      <c r="I529" t="str">
        <f>IF(Sheet1!I529="", "",LOG10(Sheet1!I529/Sheet1!J529)*'Positive samples'!I529)</f>
        <v/>
      </c>
      <c r="J529" t="str">
        <f>IF(Sheet1!J529="", "",LOG10(Sheet1!J529/Sheet1!K529)*'Positive samples'!J529)</f>
        <v/>
      </c>
      <c r="U529" t="str">
        <f>IF('Positive samples'!U529=0, "", SUM(Normalization!C529, Normalization!F529, Normalization!I529, Normalization!L529, Normalization!O529:O529, Normalization!R529)/'Positive samples'!U529)</f>
        <v/>
      </c>
    </row>
    <row r="530" spans="1:21" x14ac:dyDescent="0.2">
      <c r="A530" s="1">
        <f>Sheet1!A530</f>
        <v>45090</v>
      </c>
      <c r="C530">
        <f>IF(Sheet1!C530="", "",LOG10(Sheet1!C530/Sheet1!D530)*'Positive samples'!C530)</f>
        <v>0</v>
      </c>
      <c r="F530">
        <f>IF(Sheet1!F530="", "",LOG10(Sheet1!F530/Sheet1!G530)*'Positive samples'!F530)</f>
        <v>0</v>
      </c>
      <c r="G530">
        <f>IF(Sheet1!G530="", "",LOG10(Sheet1!G530/Sheet1!H530)*'Positive samples'!G530)</f>
        <v>7.6369770059500723</v>
      </c>
      <c r="I530">
        <f>IF(Sheet1!I530="", "",LOG10(Sheet1!I530/Sheet1!J530)*'Positive samples'!I530)</f>
        <v>0</v>
      </c>
      <c r="J530" t="e">
        <f>IF(Sheet1!J530="", "",LOG10(Sheet1!J530/Sheet1!K530)*'Positive samples'!J530)</f>
        <v>#DIV/0!</v>
      </c>
      <c r="U530" t="str">
        <f>IF('Positive samples'!U530=0, "", SUM(Normalization!C530, Normalization!F530, Normalization!I530, Normalization!L530, Normalization!O530:O530, Normalization!R530)/'Positive samples'!U530)</f>
        <v/>
      </c>
    </row>
    <row r="531" spans="1:21" x14ac:dyDescent="0.2">
      <c r="A531" s="1">
        <f>Sheet1!A531</f>
        <v>45091</v>
      </c>
      <c r="C531" t="str">
        <f>IF(Sheet1!C531="", "",LOG10(Sheet1!C531/Sheet1!D531)*'Positive samples'!C531)</f>
        <v/>
      </c>
      <c r="F531" t="str">
        <f>IF(Sheet1!F531="", "",LOG10(Sheet1!F531/Sheet1!G531)*'Positive samples'!F531)</f>
        <v/>
      </c>
      <c r="G531" t="str">
        <f>IF(Sheet1!G531="", "",LOG10(Sheet1!G531/Sheet1!H531)*'Positive samples'!G531)</f>
        <v/>
      </c>
      <c r="I531" t="str">
        <f>IF(Sheet1!I531="", "",LOG10(Sheet1!I531/Sheet1!J531)*'Positive samples'!I531)</f>
        <v/>
      </c>
      <c r="J531" t="str">
        <f>IF(Sheet1!J531="", "",LOG10(Sheet1!J531/Sheet1!K531)*'Positive samples'!J531)</f>
        <v/>
      </c>
      <c r="U531" t="str">
        <f>IF('Positive samples'!U531=0, "", SUM(Normalization!C531, Normalization!F531, Normalization!I531, Normalization!L531, Normalization!O531:O531, Normalization!R531)/'Positive samples'!U531)</f>
        <v/>
      </c>
    </row>
    <row r="532" spans="1:21" x14ac:dyDescent="0.2">
      <c r="A532" s="1">
        <f>Sheet1!A532</f>
        <v>45092</v>
      </c>
      <c r="C532">
        <f>IF(Sheet1!C532="", "",LOG10(Sheet1!C532/Sheet1!D532)*'Positive samples'!C532)</f>
        <v>0</v>
      </c>
      <c r="F532">
        <f>IF(Sheet1!F532="", "",LOG10(Sheet1!F532/Sheet1!G532)*'Positive samples'!F532)</f>
        <v>0</v>
      </c>
      <c r="G532">
        <f>IF(Sheet1!G532="", "",LOG10(Sheet1!G532/Sheet1!H532)*'Positive samples'!G532)</f>
        <v>7.8888679773011985</v>
      </c>
      <c r="I532">
        <f>IF(Sheet1!I532="", "",LOG10(Sheet1!I532/Sheet1!J532)*'Positive samples'!I532)</f>
        <v>0</v>
      </c>
      <c r="J532" t="e">
        <f>IF(Sheet1!J532="", "",LOG10(Sheet1!J532/Sheet1!K532)*'Positive samples'!J532)</f>
        <v>#DIV/0!</v>
      </c>
      <c r="U532" t="str">
        <f>IF('Positive samples'!U532=0, "", SUM(Normalization!C532, Normalization!F532, Normalization!I532, Normalization!L532, Normalization!O532:O532, Normalization!R532)/'Positive samples'!U532)</f>
        <v/>
      </c>
    </row>
    <row r="533" spans="1:21" x14ac:dyDescent="0.2">
      <c r="A533" s="1">
        <f>Sheet1!A533</f>
        <v>45093</v>
      </c>
      <c r="C533" t="str">
        <f>IF(Sheet1!C533="", "",LOG10(Sheet1!C533/Sheet1!D533)*'Positive samples'!C533)</f>
        <v/>
      </c>
      <c r="F533" t="str">
        <f>IF(Sheet1!F533="", "",LOG10(Sheet1!F533/Sheet1!G533)*'Positive samples'!F533)</f>
        <v/>
      </c>
      <c r="G533" t="str">
        <f>IF(Sheet1!G533="", "",LOG10(Sheet1!G533/Sheet1!H533)*'Positive samples'!G533)</f>
        <v/>
      </c>
      <c r="I533" t="str">
        <f>IF(Sheet1!I533="", "",LOG10(Sheet1!I533/Sheet1!J533)*'Positive samples'!I533)</f>
        <v/>
      </c>
      <c r="J533" t="str">
        <f>IF(Sheet1!J533="", "",LOG10(Sheet1!J533/Sheet1!K533)*'Positive samples'!J533)</f>
        <v/>
      </c>
      <c r="U533" t="str">
        <f>IF('Positive samples'!U533=0, "", SUM(Normalization!C533, Normalization!F533, Normalization!I533, Normalization!L533, Normalization!O533:O533, Normalization!R533)/'Positive samples'!U533)</f>
        <v/>
      </c>
    </row>
    <row r="534" spans="1:21" x14ac:dyDescent="0.2">
      <c r="A534" s="1">
        <f>Sheet1!A534</f>
        <v>45094</v>
      </c>
      <c r="C534" t="str">
        <f>IF(Sheet1!C534="", "",LOG10(Sheet1!C534/Sheet1!D534)*'Positive samples'!C534)</f>
        <v/>
      </c>
      <c r="F534" t="str">
        <f>IF(Sheet1!F534="", "",LOG10(Sheet1!F534/Sheet1!G534)*'Positive samples'!F534)</f>
        <v/>
      </c>
      <c r="G534" t="str">
        <f>IF(Sheet1!G534="", "",LOG10(Sheet1!G534/Sheet1!H534)*'Positive samples'!G534)</f>
        <v/>
      </c>
      <c r="I534" t="str">
        <f>IF(Sheet1!I534="", "",LOG10(Sheet1!I534/Sheet1!J534)*'Positive samples'!I534)</f>
        <v/>
      </c>
      <c r="J534" t="str">
        <f>IF(Sheet1!J534="", "",LOG10(Sheet1!J534/Sheet1!K534)*'Positive samples'!J534)</f>
        <v/>
      </c>
      <c r="U534" t="str">
        <f>IF('Positive samples'!U534=0, "", SUM(Normalization!C534, Normalization!F534, Normalization!I534, Normalization!L534, Normalization!O534:O534, Normalization!R534)/'Positive samples'!U534)</f>
        <v/>
      </c>
    </row>
    <row r="535" spans="1:21" x14ac:dyDescent="0.2">
      <c r="A535" s="1">
        <f>Sheet1!A535</f>
        <v>45095</v>
      </c>
      <c r="C535" t="str">
        <f>IF(Sheet1!C535="", "",LOG10(Sheet1!C535/Sheet1!D535)*'Positive samples'!C535)</f>
        <v/>
      </c>
      <c r="F535">
        <f>IF(Sheet1!F535="", "",LOG10(Sheet1!F535/Sheet1!G535)*'Positive samples'!F535)</f>
        <v>0</v>
      </c>
      <c r="G535">
        <f>IF(Sheet1!G535="", "",LOG10(Sheet1!G535/Sheet1!H535)*'Positive samples'!G535)</f>
        <v>7.826426316451256</v>
      </c>
      <c r="I535">
        <f>IF(Sheet1!I535="", "",LOG10(Sheet1!I535/Sheet1!J535)*'Positive samples'!I535)</f>
        <v>0</v>
      </c>
      <c r="J535" t="e">
        <f>IF(Sheet1!J535="", "",LOG10(Sheet1!J535/Sheet1!K535)*'Positive samples'!J535)</f>
        <v>#DIV/0!</v>
      </c>
      <c r="U535" t="str">
        <f>IF('Positive samples'!U535=0, "", SUM(Normalization!C535, Normalization!F535, Normalization!I535, Normalization!L535, Normalization!O535:O535, Normalization!R535)/'Positive samples'!U535)</f>
        <v/>
      </c>
    </row>
    <row r="536" spans="1:21" x14ac:dyDescent="0.2">
      <c r="A536" s="1">
        <f>Sheet1!A536</f>
        <v>45096</v>
      </c>
      <c r="C536">
        <f>IF(Sheet1!C536="", "",LOG10(Sheet1!C536/Sheet1!D536)*'Positive samples'!C536)</f>
        <v>0</v>
      </c>
      <c r="F536" t="str">
        <f>IF(Sheet1!F536="", "",LOG10(Sheet1!F536/Sheet1!G536)*'Positive samples'!F536)</f>
        <v/>
      </c>
      <c r="G536" t="str">
        <f>IF(Sheet1!G536="", "",LOG10(Sheet1!G536/Sheet1!H536)*'Positive samples'!G536)</f>
        <v/>
      </c>
      <c r="I536" t="str">
        <f>IF(Sheet1!I536="", "",LOG10(Sheet1!I536/Sheet1!J536)*'Positive samples'!I536)</f>
        <v/>
      </c>
      <c r="J536" t="str">
        <f>IF(Sheet1!J536="", "",LOG10(Sheet1!J536/Sheet1!K536)*'Positive samples'!J536)</f>
        <v/>
      </c>
      <c r="U536" t="str">
        <f>IF('Positive samples'!U536=0, "", SUM(Normalization!C536, Normalization!F536, Normalization!I536, Normalization!L536, Normalization!O536:O536, Normalization!R536)/'Positive samples'!U536)</f>
        <v/>
      </c>
    </row>
    <row r="537" spans="1:21" x14ac:dyDescent="0.2">
      <c r="A537" s="1">
        <f>Sheet1!A537</f>
        <v>45097</v>
      </c>
      <c r="C537">
        <f>IF(Sheet1!C537="", "",LOG10(Sheet1!C537/Sheet1!D537)*'Positive samples'!C537)</f>
        <v>0</v>
      </c>
      <c r="F537">
        <f>IF(Sheet1!F537="", "",LOG10(Sheet1!F537/Sheet1!G537)*'Positive samples'!F537)</f>
        <v>0</v>
      </c>
      <c r="G537">
        <f>IF(Sheet1!G537="", "",LOG10(Sheet1!G537/Sheet1!H537)*'Positive samples'!G537)</f>
        <v>7.8725298058521194</v>
      </c>
      <c r="I537">
        <f>IF(Sheet1!I537="", "",LOG10(Sheet1!I537/Sheet1!J537)*'Positive samples'!I537)</f>
        <v>-5.0063102466505489</v>
      </c>
      <c r="J537" t="e">
        <f>IF(Sheet1!J537="", "",LOG10(Sheet1!J537/Sheet1!K537)*'Positive samples'!J537)</f>
        <v>#DIV/0!</v>
      </c>
      <c r="U537">
        <f>IF('Positive samples'!U537=0, "", SUM(Normalization!C537, Normalization!F537, Normalization!I537, Normalization!L537, Normalization!O537:O537, Normalization!R537)/'Positive samples'!U537)</f>
        <v>-5.0063102466505489</v>
      </c>
    </row>
    <row r="538" spans="1:21" x14ac:dyDescent="0.2">
      <c r="A538" s="1">
        <f>Sheet1!A538</f>
        <v>45098</v>
      </c>
      <c r="C538" t="str">
        <f>IF(Sheet1!C538="", "",LOG10(Sheet1!C538/Sheet1!D538)*'Positive samples'!C538)</f>
        <v/>
      </c>
      <c r="F538" t="str">
        <f>IF(Sheet1!F538="", "",LOG10(Sheet1!F538/Sheet1!G538)*'Positive samples'!F538)</f>
        <v/>
      </c>
      <c r="G538" t="str">
        <f>IF(Sheet1!G538="", "",LOG10(Sheet1!G538/Sheet1!H538)*'Positive samples'!G538)</f>
        <v/>
      </c>
      <c r="I538" t="str">
        <f>IF(Sheet1!I538="", "",LOG10(Sheet1!I538/Sheet1!J538)*'Positive samples'!I538)</f>
        <v/>
      </c>
      <c r="J538" t="str">
        <f>IF(Sheet1!J538="", "",LOG10(Sheet1!J538/Sheet1!K538)*'Positive samples'!J538)</f>
        <v/>
      </c>
      <c r="U538" t="str">
        <f>IF('Positive samples'!U538=0, "", SUM(Normalization!C538, Normalization!F538, Normalization!I538, Normalization!L538, Normalization!O538:O538, Normalization!R538)/'Positive samples'!U538)</f>
        <v/>
      </c>
    </row>
    <row r="539" spans="1:21" x14ac:dyDescent="0.2">
      <c r="A539" s="1">
        <f>Sheet1!A539</f>
        <v>45099</v>
      </c>
      <c r="C539" t="str">
        <f>IF(Sheet1!C539="", "",LOG10(Sheet1!C539/Sheet1!D539)*'Positive samples'!C539)</f>
        <v/>
      </c>
      <c r="F539" t="str">
        <f>IF(Sheet1!F539="", "",LOG10(Sheet1!F539/Sheet1!G539)*'Positive samples'!F539)</f>
        <v/>
      </c>
      <c r="G539" t="str">
        <f>IF(Sheet1!G539="", "",LOG10(Sheet1!G539/Sheet1!H539)*'Positive samples'!G539)</f>
        <v/>
      </c>
      <c r="I539" t="str">
        <f>IF(Sheet1!I539="", "",LOG10(Sheet1!I539/Sheet1!J539)*'Positive samples'!I539)</f>
        <v/>
      </c>
      <c r="J539" t="str">
        <f>IF(Sheet1!J539="", "",LOG10(Sheet1!J539/Sheet1!K539)*'Positive samples'!J539)</f>
        <v/>
      </c>
      <c r="U539" t="str">
        <f>IF('Positive samples'!U539=0, "", SUM(Normalization!C539, Normalization!F539, Normalization!I539, Normalization!L539, Normalization!O539:O539, Normalization!R539)/'Positive samples'!U539)</f>
        <v/>
      </c>
    </row>
    <row r="540" spans="1:21" x14ac:dyDescent="0.2">
      <c r="A540" s="1">
        <f>Sheet1!A540</f>
        <v>45100</v>
      </c>
      <c r="C540" t="str">
        <f>IF(Sheet1!C540="", "",LOG10(Sheet1!C540/Sheet1!D540)*'Positive samples'!C540)</f>
        <v/>
      </c>
      <c r="F540" t="str">
        <f>IF(Sheet1!F540="", "",LOG10(Sheet1!F540/Sheet1!G540)*'Positive samples'!F540)</f>
        <v/>
      </c>
      <c r="G540" t="str">
        <f>IF(Sheet1!G540="", "",LOG10(Sheet1!G540/Sheet1!H540)*'Positive samples'!G540)</f>
        <v/>
      </c>
      <c r="I540" t="str">
        <f>IF(Sheet1!I540="", "",LOG10(Sheet1!I540/Sheet1!J540)*'Positive samples'!I540)</f>
        <v/>
      </c>
      <c r="J540" t="str">
        <f>IF(Sheet1!J540="", "",LOG10(Sheet1!J540/Sheet1!K540)*'Positive samples'!J540)</f>
        <v/>
      </c>
      <c r="U540" t="str">
        <f>IF('Positive samples'!U540=0, "", SUM(Normalization!C540, Normalization!F540, Normalization!I540, Normalization!L540, Normalization!O540:O540, Normalization!R540)/'Positive samples'!U540)</f>
        <v/>
      </c>
    </row>
    <row r="541" spans="1:21" x14ac:dyDescent="0.2">
      <c r="A541" s="1">
        <f>Sheet1!A541</f>
        <v>45101</v>
      </c>
      <c r="C541" t="str">
        <f>IF(Sheet1!C541="", "",LOG10(Sheet1!C541/Sheet1!D541)*'Positive samples'!C541)</f>
        <v/>
      </c>
      <c r="F541" t="str">
        <f>IF(Sheet1!F541="", "",LOG10(Sheet1!F541/Sheet1!G541)*'Positive samples'!F541)</f>
        <v/>
      </c>
      <c r="G541" t="str">
        <f>IF(Sheet1!G541="", "",LOG10(Sheet1!G541/Sheet1!H541)*'Positive samples'!G541)</f>
        <v/>
      </c>
      <c r="I541" t="str">
        <f>IF(Sheet1!I541="", "",LOG10(Sheet1!I541/Sheet1!J541)*'Positive samples'!I541)</f>
        <v/>
      </c>
      <c r="J541" t="str">
        <f>IF(Sheet1!J541="", "",LOG10(Sheet1!J541/Sheet1!K541)*'Positive samples'!J541)</f>
        <v/>
      </c>
      <c r="U541" t="str">
        <f>IF('Positive samples'!U541=0, "", SUM(Normalization!C541, Normalization!F541, Normalization!I541, Normalization!L541, Normalization!O541:O541, Normalization!R541)/'Positive samples'!U541)</f>
        <v/>
      </c>
    </row>
    <row r="542" spans="1:21" x14ac:dyDescent="0.2">
      <c r="A542" s="1">
        <f>Sheet1!A542</f>
        <v>45102</v>
      </c>
      <c r="C542" t="str">
        <f>IF(Sheet1!C542="", "",LOG10(Sheet1!C542/Sheet1!D542)*'Positive samples'!C542)</f>
        <v/>
      </c>
      <c r="F542" t="str">
        <f>IF(Sheet1!F542="", "",LOG10(Sheet1!F542/Sheet1!G542)*'Positive samples'!F542)</f>
        <v/>
      </c>
      <c r="G542" t="str">
        <f>IF(Sheet1!G542="", "",LOG10(Sheet1!G542/Sheet1!H542)*'Positive samples'!G542)</f>
        <v/>
      </c>
      <c r="I542" t="str">
        <f>IF(Sheet1!I542="", "",LOG10(Sheet1!I542/Sheet1!J542)*'Positive samples'!I542)</f>
        <v/>
      </c>
      <c r="J542" t="str">
        <f>IF(Sheet1!J542="", "",LOG10(Sheet1!J542/Sheet1!K542)*'Positive samples'!J542)</f>
        <v/>
      </c>
      <c r="U542" t="str">
        <f>IF('Positive samples'!U542=0, "", SUM(Normalization!C542, Normalization!F542, Normalization!I542, Normalization!L542, Normalization!O542:O542, Normalization!R542)/'Positive samples'!U542)</f>
        <v/>
      </c>
    </row>
    <row r="543" spans="1:21" x14ac:dyDescent="0.2">
      <c r="A543" s="1">
        <f>Sheet1!A543</f>
        <v>45103</v>
      </c>
      <c r="C543" t="str">
        <f>IF(Sheet1!C543="", "",LOG10(Sheet1!C543/Sheet1!D543)*'Positive samples'!C543)</f>
        <v/>
      </c>
      <c r="F543" t="str">
        <f>IF(Sheet1!F543="", "",LOG10(Sheet1!F543/Sheet1!G543)*'Positive samples'!F543)</f>
        <v/>
      </c>
      <c r="G543" t="str">
        <f>IF(Sheet1!G543="", "",LOG10(Sheet1!G543/Sheet1!H543)*'Positive samples'!G543)</f>
        <v/>
      </c>
      <c r="I543" t="str">
        <f>IF(Sheet1!I543="", "",LOG10(Sheet1!I543/Sheet1!J543)*'Positive samples'!I543)</f>
        <v/>
      </c>
      <c r="J543" t="str">
        <f>IF(Sheet1!J543="", "",LOG10(Sheet1!J543/Sheet1!K543)*'Positive samples'!J543)</f>
        <v/>
      </c>
      <c r="U543" t="str">
        <f>IF('Positive samples'!U543=0, "", SUM(Normalization!C543, Normalization!F543, Normalization!I543, Normalization!L543, Normalization!O543:O543, Normalization!R543)/'Positive samples'!U543)</f>
        <v/>
      </c>
    </row>
    <row r="544" spans="1:21" x14ac:dyDescent="0.2">
      <c r="A544" s="1">
        <f>Sheet1!A544</f>
        <v>45104</v>
      </c>
      <c r="C544" t="str">
        <f>IF(Sheet1!C544="", "",LOG10(Sheet1!C544/Sheet1!D544)*'Positive samples'!C544)</f>
        <v/>
      </c>
      <c r="F544" t="str">
        <f>IF(Sheet1!F544="", "",LOG10(Sheet1!F544/Sheet1!G544)*'Positive samples'!F544)</f>
        <v/>
      </c>
      <c r="G544" t="str">
        <f>IF(Sheet1!G544="", "",LOG10(Sheet1!G544/Sheet1!H544)*'Positive samples'!G544)</f>
        <v/>
      </c>
      <c r="I544" t="str">
        <f>IF(Sheet1!I544="", "",LOG10(Sheet1!I544/Sheet1!J544)*'Positive samples'!I544)</f>
        <v/>
      </c>
      <c r="J544" t="str">
        <f>IF(Sheet1!J544="", "",LOG10(Sheet1!J544/Sheet1!K544)*'Positive samples'!J544)</f>
        <v/>
      </c>
      <c r="U544" t="str">
        <f>IF('Positive samples'!U544=0, "", SUM(Normalization!C544, Normalization!F544, Normalization!I544, Normalization!L544, Normalization!O544:O544, Normalization!R544)/'Positive samples'!U544)</f>
        <v/>
      </c>
    </row>
    <row r="545" spans="1:21" x14ac:dyDescent="0.2">
      <c r="A545" s="1">
        <f>Sheet1!A545</f>
        <v>45105</v>
      </c>
      <c r="C545" t="str">
        <f>IF(Sheet1!C545="", "",LOG10(Sheet1!C545/Sheet1!D545)*'Positive samples'!C545)</f>
        <v/>
      </c>
      <c r="F545" t="str">
        <f>IF(Sheet1!F545="", "",LOG10(Sheet1!F545/Sheet1!G545)*'Positive samples'!F545)</f>
        <v/>
      </c>
      <c r="G545" t="str">
        <f>IF(Sheet1!G545="", "",LOG10(Sheet1!G545/Sheet1!H545)*'Positive samples'!G545)</f>
        <v/>
      </c>
      <c r="I545" t="str">
        <f>IF(Sheet1!I545="", "",LOG10(Sheet1!I545/Sheet1!J545)*'Positive samples'!I545)</f>
        <v/>
      </c>
      <c r="J545" t="str">
        <f>IF(Sheet1!J545="", "",LOG10(Sheet1!J545/Sheet1!K545)*'Positive samples'!J545)</f>
        <v/>
      </c>
      <c r="U545" t="str">
        <f>IF('Positive samples'!U545=0, "", SUM(Normalization!C545, Normalization!F545, Normalization!I545, Normalization!L545, Normalization!O545:O545, Normalization!R545)/'Positive samples'!U545)</f>
        <v/>
      </c>
    </row>
    <row r="546" spans="1:21" x14ac:dyDescent="0.2">
      <c r="A546" s="1">
        <f>Sheet1!A546</f>
        <v>45106</v>
      </c>
      <c r="C546">
        <f>IF(Sheet1!C546="", "",LOG10(Sheet1!C546/Sheet1!D546)*'Positive samples'!C546)</f>
        <v>0</v>
      </c>
      <c r="F546">
        <f>IF(Sheet1!F546="", "",LOG10(Sheet1!F546/Sheet1!G546)*'Positive samples'!F546)</f>
        <v>0</v>
      </c>
      <c r="G546">
        <f>IF(Sheet1!G546="", "",LOG10(Sheet1!G546/Sheet1!H546)*'Positive samples'!G546)</f>
        <v>8.1072214781949015</v>
      </c>
      <c r="I546">
        <f>IF(Sheet1!I546="", "",LOG10(Sheet1!I546/Sheet1!J546)*'Positive samples'!I546)</f>
        <v>0</v>
      </c>
      <c r="J546" t="e">
        <f>IF(Sheet1!J546="", "",LOG10(Sheet1!J546/Sheet1!K546)*'Positive samples'!J546)</f>
        <v>#DIV/0!</v>
      </c>
      <c r="U546" t="str">
        <f>IF('Positive samples'!U546=0, "", SUM(Normalization!C546, Normalization!F546, Normalization!I546, Normalization!L546, Normalization!O546:O546, Normalization!R546)/'Positive samples'!U546)</f>
        <v/>
      </c>
    </row>
    <row r="547" spans="1:21" x14ac:dyDescent="0.2">
      <c r="A547" s="1">
        <f>Sheet1!A547</f>
        <v>45107</v>
      </c>
      <c r="C547" t="str">
        <f>IF(Sheet1!C547="", "",LOG10(Sheet1!C547/Sheet1!D547)*'Positive samples'!C547)</f>
        <v/>
      </c>
      <c r="F547" t="str">
        <f>IF(Sheet1!F547="", "",LOG10(Sheet1!F547/Sheet1!G547)*'Positive samples'!F547)</f>
        <v/>
      </c>
      <c r="G547" t="str">
        <f>IF(Sheet1!G547="", "",LOG10(Sheet1!G547/Sheet1!H547)*'Positive samples'!G547)</f>
        <v/>
      </c>
      <c r="I547" t="str">
        <f>IF(Sheet1!I547="", "",LOG10(Sheet1!I547/Sheet1!J547)*'Positive samples'!I547)</f>
        <v/>
      </c>
      <c r="J547" t="str">
        <f>IF(Sheet1!J547="", "",LOG10(Sheet1!J547/Sheet1!K547)*'Positive samples'!J547)</f>
        <v/>
      </c>
      <c r="U547" t="str">
        <f>IF('Positive samples'!U547=0, "", SUM(Normalization!C547, Normalization!F547, Normalization!I547, Normalization!L547, Normalization!O547:O547, Normalization!R547)/'Positive samples'!U547)</f>
        <v/>
      </c>
    </row>
    <row r="548" spans="1:21" x14ac:dyDescent="0.2">
      <c r="A548" s="1">
        <f>Sheet1!A548</f>
        <v>45108</v>
      </c>
      <c r="C548" t="str">
        <f>IF(Sheet1!C548="", "",LOG10(Sheet1!C548/Sheet1!D548)*'Positive samples'!C548)</f>
        <v/>
      </c>
      <c r="F548" t="str">
        <f>IF(Sheet1!F548="", "",LOG10(Sheet1!F548/Sheet1!G548)*'Positive samples'!F548)</f>
        <v/>
      </c>
      <c r="G548" t="str">
        <f>IF(Sheet1!G548="", "",LOG10(Sheet1!G548/Sheet1!H548)*'Positive samples'!G548)</f>
        <v/>
      </c>
      <c r="I548" t="str">
        <f>IF(Sheet1!I548="", "",LOG10(Sheet1!I548/Sheet1!J548)*'Positive samples'!I548)</f>
        <v/>
      </c>
      <c r="J548" t="str">
        <f>IF(Sheet1!J548="", "",LOG10(Sheet1!J548/Sheet1!K548)*'Positive samples'!J548)</f>
        <v/>
      </c>
      <c r="U548" t="str">
        <f>IF('Positive samples'!U548=0, "", SUM(Normalization!C548, Normalization!F548, Normalization!I548, Normalization!L548, Normalization!O548:O548, Normalization!R548)/'Positive samples'!U548)</f>
        <v/>
      </c>
    </row>
    <row r="549" spans="1:21" x14ac:dyDescent="0.2">
      <c r="A549" s="1">
        <f>Sheet1!A549</f>
        <v>45109</v>
      </c>
      <c r="C549" t="str">
        <f>IF(Sheet1!C549="", "",LOG10(Sheet1!C549/Sheet1!D549)*'Positive samples'!C549)</f>
        <v/>
      </c>
      <c r="F549" t="str">
        <f>IF(Sheet1!F549="", "",LOG10(Sheet1!F549/Sheet1!G549)*'Positive samples'!F549)</f>
        <v/>
      </c>
      <c r="G549" t="str">
        <f>IF(Sheet1!G549="", "",LOG10(Sheet1!G549/Sheet1!H549)*'Positive samples'!G549)</f>
        <v/>
      </c>
      <c r="I549" t="str">
        <f>IF(Sheet1!I549="", "",LOG10(Sheet1!I549/Sheet1!J549)*'Positive samples'!I549)</f>
        <v/>
      </c>
      <c r="J549" t="str">
        <f>IF(Sheet1!J549="", "",LOG10(Sheet1!J549/Sheet1!K549)*'Positive samples'!J549)</f>
        <v/>
      </c>
      <c r="U549" t="str">
        <f>IF('Positive samples'!U549=0, "", SUM(Normalization!C549, Normalization!F549, Normalization!I549, Normalization!L549, Normalization!O549:O549, Normalization!R549)/'Positive samples'!U549)</f>
        <v/>
      </c>
    </row>
    <row r="550" spans="1:21" x14ac:dyDescent="0.2">
      <c r="A550" s="1">
        <f>Sheet1!A550</f>
        <v>45110</v>
      </c>
      <c r="C550" t="str">
        <f>IF(Sheet1!C550="", "",LOG10(Sheet1!C550/Sheet1!D550)*'Positive samples'!C550)</f>
        <v/>
      </c>
      <c r="F550" t="str">
        <f>IF(Sheet1!F550="", "",LOG10(Sheet1!F550/Sheet1!G550)*'Positive samples'!F550)</f>
        <v/>
      </c>
      <c r="G550" t="str">
        <f>IF(Sheet1!G550="", "",LOG10(Sheet1!G550/Sheet1!H550)*'Positive samples'!G550)</f>
        <v/>
      </c>
      <c r="I550" t="str">
        <f>IF(Sheet1!I550="", "",LOG10(Sheet1!I550/Sheet1!J550)*'Positive samples'!I550)</f>
        <v/>
      </c>
      <c r="J550" t="str">
        <f>IF(Sheet1!J550="", "",LOG10(Sheet1!J550/Sheet1!K550)*'Positive samples'!J550)</f>
        <v/>
      </c>
      <c r="U550" t="str">
        <f>IF('Positive samples'!U550=0, "", SUM(Normalization!C550, Normalization!F550, Normalization!I550, Normalization!L550, Normalization!O550:O550, Normalization!R550)/'Positive samples'!U550)</f>
        <v/>
      </c>
    </row>
    <row r="551" spans="1:21" x14ac:dyDescent="0.2">
      <c r="A551" s="1">
        <f>Sheet1!A551</f>
        <v>45111</v>
      </c>
      <c r="C551">
        <f>IF(Sheet1!C551="", "",LOG10(Sheet1!C551/Sheet1!D551)*'Positive samples'!C551)</f>
        <v>0</v>
      </c>
      <c r="F551">
        <f>IF(Sheet1!F551="", "",LOG10(Sheet1!F551/Sheet1!G551)*'Positive samples'!F551)</f>
        <v>0</v>
      </c>
      <c r="G551">
        <f>IF(Sheet1!G551="", "",LOG10(Sheet1!G551/Sheet1!H551)*'Positive samples'!G551)</f>
        <v>7.8733080971512743</v>
      </c>
      <c r="I551">
        <f>IF(Sheet1!I551="", "",LOG10(Sheet1!I551/Sheet1!J551)*'Positive samples'!I551)</f>
        <v>-4.9477995990697199</v>
      </c>
      <c r="J551" t="e">
        <f>IF(Sheet1!J551="", "",LOG10(Sheet1!J551/Sheet1!K551)*'Positive samples'!J551)</f>
        <v>#DIV/0!</v>
      </c>
      <c r="U551">
        <f>IF('Positive samples'!U551=0, "", SUM(Normalization!C551, Normalization!F551, Normalization!I551, Normalization!L551, Normalization!O551:O551, Normalization!R551)/'Positive samples'!U551)</f>
        <v>-4.9477995990697199</v>
      </c>
    </row>
    <row r="552" spans="1:21" x14ac:dyDescent="0.2">
      <c r="A552" s="1">
        <f>Sheet1!A552</f>
        <v>45112</v>
      </c>
      <c r="C552" t="str">
        <f>IF(Sheet1!C552="", "",LOG10(Sheet1!C552/Sheet1!D552)*'Positive samples'!C552)</f>
        <v/>
      </c>
      <c r="F552" t="str">
        <f>IF(Sheet1!F552="", "",LOG10(Sheet1!F552/Sheet1!G552)*'Positive samples'!F552)</f>
        <v/>
      </c>
      <c r="G552" t="str">
        <f>IF(Sheet1!G552="", "",LOG10(Sheet1!G552/Sheet1!H552)*'Positive samples'!G552)</f>
        <v/>
      </c>
      <c r="I552" t="str">
        <f>IF(Sheet1!I552="", "",LOG10(Sheet1!I552/Sheet1!J552)*'Positive samples'!I552)</f>
        <v/>
      </c>
      <c r="J552" t="str">
        <f>IF(Sheet1!J552="", "",LOG10(Sheet1!J552/Sheet1!K552)*'Positive samples'!J552)</f>
        <v/>
      </c>
      <c r="U552" t="str">
        <f>IF('Positive samples'!U552=0, "", SUM(Normalization!C552, Normalization!F552, Normalization!I552, Normalization!L552, Normalization!O552:O552, Normalization!R552)/'Positive samples'!U552)</f>
        <v/>
      </c>
    </row>
    <row r="553" spans="1:21" x14ac:dyDescent="0.2">
      <c r="A553" s="1">
        <f>Sheet1!A553</f>
        <v>45113</v>
      </c>
      <c r="C553">
        <f>IF(Sheet1!C553="", "",LOG10(Sheet1!C553/Sheet1!D553)*'Positive samples'!C553)</f>
        <v>0</v>
      </c>
      <c r="F553">
        <f>IF(Sheet1!F553="", "",LOG10(Sheet1!F553/Sheet1!G553)*'Positive samples'!F553)</f>
        <v>0</v>
      </c>
      <c r="G553">
        <f>IF(Sheet1!G553="", "",LOG10(Sheet1!G553/Sheet1!H553)*'Positive samples'!G553)</f>
        <v>8.4864982134325615</v>
      </c>
      <c r="I553">
        <f>IF(Sheet1!I553="", "",LOG10(Sheet1!I553/Sheet1!J553)*'Positive samples'!I553)</f>
        <v>0</v>
      </c>
      <c r="J553" t="e">
        <f>IF(Sheet1!J553="", "",LOG10(Sheet1!J553/Sheet1!K553)*'Positive samples'!J553)</f>
        <v>#DIV/0!</v>
      </c>
      <c r="U553" t="str">
        <f>IF('Positive samples'!U553=0, "", SUM(Normalization!C553, Normalization!F553, Normalization!I553, Normalization!L553, Normalization!O553:O553, Normalization!R553)/'Positive samples'!U553)</f>
        <v/>
      </c>
    </row>
    <row r="554" spans="1:21" x14ac:dyDescent="0.2">
      <c r="A554" s="1">
        <f>Sheet1!A554</f>
        <v>45114</v>
      </c>
      <c r="C554" t="str">
        <f>IF(Sheet1!C554="", "",LOG10(Sheet1!C554/Sheet1!D554)*'Positive samples'!C554)</f>
        <v/>
      </c>
      <c r="F554" t="str">
        <f>IF(Sheet1!F554="", "",LOG10(Sheet1!F554/Sheet1!G554)*'Positive samples'!F554)</f>
        <v/>
      </c>
      <c r="G554" t="str">
        <f>IF(Sheet1!G554="", "",LOG10(Sheet1!G554/Sheet1!H554)*'Positive samples'!G554)</f>
        <v/>
      </c>
      <c r="I554" t="str">
        <f>IF(Sheet1!I554="", "",LOG10(Sheet1!I554/Sheet1!J554)*'Positive samples'!I554)</f>
        <v/>
      </c>
      <c r="J554" t="str">
        <f>IF(Sheet1!J554="", "",LOG10(Sheet1!J554/Sheet1!K554)*'Positive samples'!J554)</f>
        <v/>
      </c>
      <c r="U554" t="str">
        <f>IF('Positive samples'!U554=0, "", SUM(Normalization!C554, Normalization!F554, Normalization!I554, Normalization!L554, Normalization!O554:O554, Normalization!R554)/'Positive samples'!U554)</f>
        <v/>
      </c>
    </row>
    <row r="555" spans="1:21" x14ac:dyDescent="0.2">
      <c r="A555" s="1">
        <f>Sheet1!A555</f>
        <v>45115</v>
      </c>
      <c r="C555" t="str">
        <f>IF(Sheet1!C555="", "",LOG10(Sheet1!C555/Sheet1!D555)*'Positive samples'!C555)</f>
        <v/>
      </c>
      <c r="F555" t="str">
        <f>IF(Sheet1!F555="", "",LOG10(Sheet1!F555/Sheet1!G555)*'Positive samples'!F555)</f>
        <v/>
      </c>
      <c r="G555" t="str">
        <f>IF(Sheet1!G555="", "",LOG10(Sheet1!G555/Sheet1!H555)*'Positive samples'!G555)</f>
        <v/>
      </c>
      <c r="I555" t="str">
        <f>IF(Sheet1!I555="", "",LOG10(Sheet1!I555/Sheet1!J555)*'Positive samples'!I555)</f>
        <v/>
      </c>
      <c r="J555" t="str">
        <f>IF(Sheet1!J555="", "",LOG10(Sheet1!J555/Sheet1!K555)*'Positive samples'!J555)</f>
        <v/>
      </c>
      <c r="U555" t="str">
        <f>IF('Positive samples'!U555=0, "", SUM(Normalization!C555, Normalization!F555, Normalization!I555, Normalization!L555, Normalization!O555:O555, Normalization!R555)/'Positive samples'!U555)</f>
        <v/>
      </c>
    </row>
    <row r="556" spans="1:21" x14ac:dyDescent="0.2">
      <c r="A556" s="1">
        <f>Sheet1!A556</f>
        <v>45116</v>
      </c>
      <c r="C556" t="str">
        <f>IF(Sheet1!C556="", "",LOG10(Sheet1!C556/Sheet1!D556)*'Positive samples'!C556)</f>
        <v/>
      </c>
      <c r="F556" t="str">
        <f>IF(Sheet1!F556="", "",LOG10(Sheet1!F556/Sheet1!G556)*'Positive samples'!F556)</f>
        <v/>
      </c>
      <c r="G556" t="str">
        <f>IF(Sheet1!G556="", "",LOG10(Sheet1!G556/Sheet1!H556)*'Positive samples'!G556)</f>
        <v/>
      </c>
      <c r="I556" t="str">
        <f>IF(Sheet1!I556="", "",LOG10(Sheet1!I556/Sheet1!J556)*'Positive samples'!I556)</f>
        <v/>
      </c>
      <c r="J556" t="str">
        <f>IF(Sheet1!J556="", "",LOG10(Sheet1!J556/Sheet1!K556)*'Positive samples'!J556)</f>
        <v/>
      </c>
      <c r="U556" t="str">
        <f>IF('Positive samples'!U556=0, "", SUM(Normalization!C556, Normalization!F556, Normalization!I556, Normalization!L556, Normalization!O556:O556, Normalization!R556)/'Positive samples'!U556)</f>
        <v/>
      </c>
    </row>
    <row r="557" spans="1:21" x14ac:dyDescent="0.2">
      <c r="A557" s="1">
        <f>Sheet1!A557</f>
        <v>45117</v>
      </c>
      <c r="C557" t="str">
        <f>IF(Sheet1!C557="", "",LOG10(Sheet1!C557/Sheet1!D557)*'Positive samples'!C557)</f>
        <v/>
      </c>
      <c r="F557" t="str">
        <f>IF(Sheet1!F557="", "",LOG10(Sheet1!F557/Sheet1!G557)*'Positive samples'!F557)</f>
        <v/>
      </c>
      <c r="G557" t="str">
        <f>IF(Sheet1!G557="", "",LOG10(Sheet1!G557/Sheet1!H557)*'Positive samples'!G557)</f>
        <v/>
      </c>
      <c r="I557" t="str">
        <f>IF(Sheet1!I557="", "",LOG10(Sheet1!I557/Sheet1!J557)*'Positive samples'!I557)</f>
        <v/>
      </c>
      <c r="J557" t="str">
        <f>IF(Sheet1!J557="", "",LOG10(Sheet1!J557/Sheet1!K557)*'Positive samples'!J557)</f>
        <v/>
      </c>
      <c r="U557" t="str">
        <f>IF('Positive samples'!U557=0, "", SUM(Normalization!C557, Normalization!F557, Normalization!I557, Normalization!L557, Normalization!O557:O557, Normalization!R557)/'Positive samples'!U557)</f>
        <v/>
      </c>
    </row>
    <row r="558" spans="1:21" x14ac:dyDescent="0.2">
      <c r="A558" s="1">
        <f>Sheet1!A558</f>
        <v>45118</v>
      </c>
      <c r="C558" t="str">
        <f>IF(Sheet1!C558="", "",LOG10(Sheet1!C558/Sheet1!D558)*'Positive samples'!C558)</f>
        <v/>
      </c>
      <c r="F558" t="str">
        <f>IF(Sheet1!F558="", "",LOG10(Sheet1!F558/Sheet1!G558)*'Positive samples'!F558)</f>
        <v/>
      </c>
      <c r="G558" t="str">
        <f>IF(Sheet1!G558="", "",LOG10(Sheet1!G558/Sheet1!H558)*'Positive samples'!G558)</f>
        <v/>
      </c>
      <c r="I558" t="str">
        <f>IF(Sheet1!I558="", "",LOG10(Sheet1!I558/Sheet1!J558)*'Positive samples'!I558)</f>
        <v/>
      </c>
      <c r="J558" t="str">
        <f>IF(Sheet1!J558="", "",LOG10(Sheet1!J558/Sheet1!K558)*'Positive samples'!J558)</f>
        <v/>
      </c>
      <c r="U558" t="str">
        <f>IF('Positive samples'!U558=0, "", SUM(Normalization!C558, Normalization!F558, Normalization!I558, Normalization!L558, Normalization!O558:O558, Normalization!R558)/'Positive samples'!U558)</f>
        <v/>
      </c>
    </row>
    <row r="559" spans="1:21" x14ac:dyDescent="0.2">
      <c r="A559" s="1">
        <f>Sheet1!A559</f>
        <v>45119</v>
      </c>
      <c r="C559" t="str">
        <f>IF(Sheet1!C559="", "",LOG10(Sheet1!C559/Sheet1!D559)*'Positive samples'!C559)</f>
        <v/>
      </c>
      <c r="F559" t="str">
        <f>IF(Sheet1!F559="", "",LOG10(Sheet1!F559/Sheet1!G559)*'Positive samples'!F559)</f>
        <v/>
      </c>
      <c r="G559" t="str">
        <f>IF(Sheet1!G559="", "",LOG10(Sheet1!G559/Sheet1!H559)*'Positive samples'!G559)</f>
        <v/>
      </c>
      <c r="I559" t="str">
        <f>IF(Sheet1!I559="", "",LOG10(Sheet1!I559/Sheet1!J559)*'Positive samples'!I559)</f>
        <v/>
      </c>
      <c r="J559" t="str">
        <f>IF(Sheet1!J559="", "",LOG10(Sheet1!J559/Sheet1!K559)*'Positive samples'!J559)</f>
        <v/>
      </c>
      <c r="U559" t="str">
        <f>IF('Positive samples'!U559=0, "", SUM(Normalization!C559, Normalization!F559, Normalization!I559, Normalization!L559, Normalization!O559:O559, Normalization!R559)/'Positive samples'!U559)</f>
        <v/>
      </c>
    </row>
    <row r="560" spans="1:21" x14ac:dyDescent="0.2">
      <c r="A560" s="1">
        <f>Sheet1!A560</f>
        <v>45120</v>
      </c>
      <c r="C560">
        <f>IF(Sheet1!C560="", "",LOG10(Sheet1!C560/Sheet1!D560)*'Positive samples'!C560)</f>
        <v>-4.2875259048426155</v>
      </c>
      <c r="F560">
        <f>IF(Sheet1!F560="", "",LOG10(Sheet1!F560/Sheet1!G560)*'Positive samples'!F560)</f>
        <v>0</v>
      </c>
      <c r="G560">
        <f>IF(Sheet1!G560="", "",LOG10(Sheet1!G560/Sheet1!H560)*'Positive samples'!G560)</f>
        <v>8.4086872206967538</v>
      </c>
      <c r="I560">
        <f>IF(Sheet1!I560="", "",LOG10(Sheet1!I560/Sheet1!J560)*'Positive samples'!I560)</f>
        <v>-4.3105775504294552</v>
      </c>
      <c r="J560" t="e">
        <f>IF(Sheet1!J560="", "",LOG10(Sheet1!J560/Sheet1!K560)*'Positive samples'!J560)</f>
        <v>#DIV/0!</v>
      </c>
      <c r="U560">
        <f>IF('Positive samples'!U560=0, "", SUM(Normalization!C560, Normalization!F560, Normalization!I560, Normalization!L560, Normalization!O560:O560, Normalization!R560)/'Positive samples'!U560)</f>
        <v>-4.2990517276360354</v>
      </c>
    </row>
    <row r="561" spans="1:21" x14ac:dyDescent="0.2">
      <c r="A561" s="1">
        <f>Sheet1!A561</f>
        <v>45121</v>
      </c>
      <c r="C561" t="str">
        <f>IF(Sheet1!C561="", "",LOG10(Sheet1!C561/Sheet1!D561)*'Positive samples'!C561)</f>
        <v/>
      </c>
      <c r="F561" t="str">
        <f>IF(Sheet1!F561="", "",LOG10(Sheet1!F561/Sheet1!G561)*'Positive samples'!F561)</f>
        <v/>
      </c>
      <c r="G561" t="str">
        <f>IF(Sheet1!G561="", "",LOG10(Sheet1!G561/Sheet1!H561)*'Positive samples'!G561)</f>
        <v/>
      </c>
      <c r="I561" t="str">
        <f>IF(Sheet1!I561="", "",LOG10(Sheet1!I561/Sheet1!J561)*'Positive samples'!I561)</f>
        <v/>
      </c>
      <c r="J561" t="str">
        <f>IF(Sheet1!J561="", "",LOG10(Sheet1!J561/Sheet1!K561)*'Positive samples'!J561)</f>
        <v/>
      </c>
      <c r="U561" t="str">
        <f>IF('Positive samples'!U561=0, "", SUM(Normalization!C561, Normalization!F561, Normalization!I561, Normalization!L561, Normalization!O561:O561, Normalization!R561)/'Positive samples'!U561)</f>
        <v/>
      </c>
    </row>
    <row r="562" spans="1:21" x14ac:dyDescent="0.2">
      <c r="A562" s="1">
        <f>Sheet1!A562</f>
        <v>45122</v>
      </c>
      <c r="C562" t="str">
        <f>IF(Sheet1!C562="", "",LOG10(Sheet1!C562/Sheet1!D562)*'Positive samples'!C562)</f>
        <v/>
      </c>
      <c r="F562" t="str">
        <f>IF(Sheet1!F562="", "",LOG10(Sheet1!F562/Sheet1!G562)*'Positive samples'!F562)</f>
        <v/>
      </c>
      <c r="G562" t="str">
        <f>IF(Sheet1!G562="", "",LOG10(Sheet1!G562/Sheet1!H562)*'Positive samples'!G562)</f>
        <v/>
      </c>
      <c r="I562" t="str">
        <f>IF(Sheet1!I562="", "",LOG10(Sheet1!I562/Sheet1!J562)*'Positive samples'!I562)</f>
        <v/>
      </c>
      <c r="J562" t="str">
        <f>IF(Sheet1!J562="", "",LOG10(Sheet1!J562/Sheet1!K562)*'Positive samples'!J562)</f>
        <v/>
      </c>
      <c r="U562" t="str">
        <f>IF('Positive samples'!U562=0, "", SUM(Normalization!C562, Normalization!F562, Normalization!I562, Normalization!L562, Normalization!O562:O562, Normalization!R562)/'Positive samples'!U562)</f>
        <v/>
      </c>
    </row>
    <row r="563" spans="1:21" x14ac:dyDescent="0.2">
      <c r="A563" s="1">
        <f>Sheet1!A563</f>
        <v>45123</v>
      </c>
      <c r="C563" t="str">
        <f>IF(Sheet1!C563="", "",LOG10(Sheet1!C563/Sheet1!D563)*'Positive samples'!C563)</f>
        <v/>
      </c>
      <c r="F563">
        <f>IF(Sheet1!F563="", "",LOG10(Sheet1!F563/Sheet1!G563)*'Positive samples'!F563)</f>
        <v>0</v>
      </c>
      <c r="G563">
        <f>IF(Sheet1!G563="", "",LOG10(Sheet1!G563/Sheet1!H563)*'Positive samples'!G563)</f>
        <v>7.9582815123658257</v>
      </c>
      <c r="I563">
        <f>IF(Sheet1!I563="", "",LOG10(Sheet1!I563/Sheet1!J563)*'Positive samples'!I563)</f>
        <v>0</v>
      </c>
      <c r="J563" t="e">
        <f>IF(Sheet1!J563="", "",LOG10(Sheet1!J563/Sheet1!K563)*'Positive samples'!J563)</f>
        <v>#DIV/0!</v>
      </c>
      <c r="U563" t="str">
        <f>IF('Positive samples'!U563=0, "", SUM(Normalization!C563, Normalization!F563, Normalization!I563, Normalization!L563, Normalization!O563:O563, Normalization!R563)/'Positive samples'!U563)</f>
        <v/>
      </c>
    </row>
    <row r="564" spans="1:21" x14ac:dyDescent="0.2">
      <c r="A564" s="1">
        <f>Sheet1!A564</f>
        <v>45124</v>
      </c>
      <c r="C564">
        <f>IF(Sheet1!C564="", "",LOG10(Sheet1!C564/Sheet1!D564)*'Positive samples'!C564)</f>
        <v>0</v>
      </c>
      <c r="F564" t="str">
        <f>IF(Sheet1!F564="", "",LOG10(Sheet1!F564/Sheet1!G564)*'Positive samples'!F564)</f>
        <v/>
      </c>
      <c r="G564" t="str">
        <f>IF(Sheet1!G564="", "",LOG10(Sheet1!G564/Sheet1!H564)*'Positive samples'!G564)</f>
        <v/>
      </c>
      <c r="I564" t="str">
        <f>IF(Sheet1!I564="", "",LOG10(Sheet1!I564/Sheet1!J564)*'Positive samples'!I564)</f>
        <v/>
      </c>
      <c r="J564" t="str">
        <f>IF(Sheet1!J564="", "",LOG10(Sheet1!J564/Sheet1!K564)*'Positive samples'!J564)</f>
        <v/>
      </c>
      <c r="U564" t="str">
        <f>IF('Positive samples'!U564=0, "", SUM(Normalization!C564, Normalization!F564, Normalization!I564, Normalization!L564, Normalization!O564:O564, Normalization!R564)/'Positive samples'!U564)</f>
        <v/>
      </c>
    </row>
    <row r="565" spans="1:21" x14ac:dyDescent="0.2">
      <c r="A565" s="1">
        <f>Sheet1!A565</f>
        <v>45125</v>
      </c>
      <c r="C565" t="str">
        <f>IF(Sheet1!C565="", "",LOG10(Sheet1!C565/Sheet1!D565)*'Positive samples'!C565)</f>
        <v/>
      </c>
      <c r="F565">
        <f>IF(Sheet1!F565="", "",LOG10(Sheet1!F565/Sheet1!G565)*'Positive samples'!F565)</f>
        <v>0</v>
      </c>
      <c r="G565">
        <f>IF(Sheet1!G565="", "",LOG10(Sheet1!G565/Sheet1!H565)*'Positive samples'!G565)</f>
        <v>8.8264720524909173</v>
      </c>
      <c r="I565">
        <f>IF(Sheet1!I565="", "",LOG10(Sheet1!I565/Sheet1!J565)*'Positive samples'!I565)</f>
        <v>0</v>
      </c>
      <c r="J565" t="e">
        <f>IF(Sheet1!J565="", "",LOG10(Sheet1!J565/Sheet1!K565)*'Positive samples'!J565)</f>
        <v>#DIV/0!</v>
      </c>
      <c r="U565" t="str">
        <f>IF('Positive samples'!U565=0, "", SUM(Normalization!C565, Normalization!F565, Normalization!I565, Normalization!L565, Normalization!O565:O565, Normalization!R565)/'Positive samples'!U565)</f>
        <v/>
      </c>
    </row>
    <row r="566" spans="1:21" x14ac:dyDescent="0.2">
      <c r="A566" s="1">
        <f>Sheet1!A566</f>
        <v>45126</v>
      </c>
      <c r="C566">
        <f>IF(Sheet1!C566="", "",LOG10(Sheet1!C566/Sheet1!D566)*'Positive samples'!C566)</f>
        <v>0</v>
      </c>
      <c r="F566" t="str">
        <f>IF(Sheet1!F566="", "",LOG10(Sheet1!F566/Sheet1!G566)*'Positive samples'!F566)</f>
        <v/>
      </c>
      <c r="G566" t="str">
        <f>IF(Sheet1!G566="", "",LOG10(Sheet1!G566/Sheet1!H566)*'Positive samples'!G566)</f>
        <v/>
      </c>
      <c r="I566" t="str">
        <f>IF(Sheet1!I566="", "",LOG10(Sheet1!I566/Sheet1!J566)*'Positive samples'!I566)</f>
        <v/>
      </c>
      <c r="J566" t="str">
        <f>IF(Sheet1!J566="", "",LOG10(Sheet1!J566/Sheet1!K566)*'Positive samples'!J566)</f>
        <v/>
      </c>
      <c r="U566" t="str">
        <f>IF('Positive samples'!U566=0, "", SUM(Normalization!C566, Normalization!F566, Normalization!I566, Normalization!L566, Normalization!O566:O566, Normalization!R566)/'Positive samples'!U566)</f>
        <v/>
      </c>
    </row>
    <row r="567" spans="1:21" x14ac:dyDescent="0.2">
      <c r="A567" s="1">
        <f>Sheet1!A567</f>
        <v>45127</v>
      </c>
      <c r="C567" t="str">
        <f>IF(Sheet1!C567="", "",LOG10(Sheet1!C567/Sheet1!D567)*'Positive samples'!C567)</f>
        <v/>
      </c>
      <c r="F567" t="str">
        <f>IF(Sheet1!F567="", "",LOG10(Sheet1!F567/Sheet1!G567)*'Positive samples'!F567)</f>
        <v/>
      </c>
      <c r="G567" t="str">
        <f>IF(Sheet1!G567="", "",LOG10(Sheet1!G567/Sheet1!H567)*'Positive samples'!G567)</f>
        <v/>
      </c>
      <c r="I567" t="str">
        <f>IF(Sheet1!I567="", "",LOG10(Sheet1!I567/Sheet1!J567)*'Positive samples'!I567)</f>
        <v/>
      </c>
      <c r="J567" t="str">
        <f>IF(Sheet1!J567="", "",LOG10(Sheet1!J567/Sheet1!K567)*'Positive samples'!J567)</f>
        <v/>
      </c>
      <c r="U567" t="str">
        <f>IF('Positive samples'!U567=0, "", SUM(Normalization!C567, Normalization!F567, Normalization!I567, Normalization!L567, Normalization!O567:O567, Normalization!R567)/'Positive samples'!U567)</f>
        <v/>
      </c>
    </row>
    <row r="568" spans="1:21" x14ac:dyDescent="0.2">
      <c r="A568" s="1">
        <f>Sheet1!A568</f>
        <v>45128</v>
      </c>
      <c r="C568">
        <f>IF(Sheet1!C568="", "",LOG10(Sheet1!C568/Sheet1!D568)*'Positive samples'!C568)</f>
        <v>0</v>
      </c>
      <c r="F568">
        <f>IF(Sheet1!F568="", "",LOG10(Sheet1!F568/Sheet1!G568)*'Positive samples'!F568)</f>
        <v>-4.2323990890946606</v>
      </c>
      <c r="G568">
        <f>IF(Sheet1!G568="", "",LOG10(Sheet1!G568/Sheet1!H568)*'Positive samples'!G568)</f>
        <v>7.983687015656737</v>
      </c>
      <c r="I568">
        <f>IF(Sheet1!I568="", "",LOG10(Sheet1!I568/Sheet1!J568)*'Positive samples'!I568)</f>
        <v>0</v>
      </c>
      <c r="J568" t="e">
        <f>IF(Sheet1!J568="", "",LOG10(Sheet1!J568/Sheet1!K568)*'Positive samples'!J568)</f>
        <v>#DIV/0!</v>
      </c>
      <c r="U568">
        <f>IF('Positive samples'!U568=0, "", SUM(Normalization!C568, Normalization!F568, Normalization!I568, Normalization!L568, Normalization!O568:O568, Normalization!R568)/'Positive samples'!U568)</f>
        <v>-4.2323990890946606</v>
      </c>
    </row>
    <row r="569" spans="1:21" x14ac:dyDescent="0.2">
      <c r="A569" s="1">
        <f>Sheet1!A569</f>
        <v>45129</v>
      </c>
      <c r="C569" t="str">
        <f>IF(Sheet1!C569="", "",LOG10(Sheet1!C569/Sheet1!D569)*'Positive samples'!C569)</f>
        <v/>
      </c>
      <c r="F569" t="str">
        <f>IF(Sheet1!F569="", "",LOG10(Sheet1!F569/Sheet1!G569)*'Positive samples'!F569)</f>
        <v/>
      </c>
      <c r="G569" t="str">
        <f>IF(Sheet1!G569="", "",LOG10(Sheet1!G569/Sheet1!H569)*'Positive samples'!G569)</f>
        <v/>
      </c>
      <c r="I569" t="str">
        <f>IF(Sheet1!I569="", "",LOG10(Sheet1!I569/Sheet1!J569)*'Positive samples'!I569)</f>
        <v/>
      </c>
      <c r="J569" t="str">
        <f>IF(Sheet1!J569="", "",LOG10(Sheet1!J569/Sheet1!K569)*'Positive samples'!J569)</f>
        <v/>
      </c>
      <c r="U569" t="str">
        <f>IF('Positive samples'!U569=0, "", SUM(Normalization!C569, Normalization!F569, Normalization!I569, Normalization!L569, Normalization!O569:O569, Normalization!R569)/'Positive samples'!U569)</f>
        <v/>
      </c>
    </row>
    <row r="570" spans="1:21" x14ac:dyDescent="0.2">
      <c r="A570" s="1">
        <f>Sheet1!A570</f>
        <v>45130</v>
      </c>
      <c r="C570">
        <f>IF(Sheet1!C570="", "",LOG10(Sheet1!C570/Sheet1!D570)*'Positive samples'!C570)</f>
        <v>-3.9903073221734053</v>
      </c>
      <c r="F570">
        <f>IF(Sheet1!F570="", "",LOG10(Sheet1!F570/Sheet1!G570)*'Positive samples'!F570)</f>
        <v>0</v>
      </c>
      <c r="G570">
        <f>IF(Sheet1!G570="", "",LOG10(Sheet1!G570/Sheet1!H570)*'Positive samples'!G570)</f>
        <v>7.6653897501774022</v>
      </c>
      <c r="I570">
        <f>IF(Sheet1!I570="", "",LOG10(Sheet1!I570/Sheet1!J570)*'Positive samples'!I570)</f>
        <v>0</v>
      </c>
      <c r="J570" t="e">
        <f>IF(Sheet1!J570="", "",LOG10(Sheet1!J570/Sheet1!K570)*'Positive samples'!J570)</f>
        <v>#DIV/0!</v>
      </c>
      <c r="U570">
        <f>IF('Positive samples'!U570=0, "", SUM(Normalization!C570, Normalization!F570, Normalization!I570, Normalization!L570, Normalization!O570:O570, Normalization!R570)/'Positive samples'!U570)</f>
        <v>-3.9903073221734053</v>
      </c>
    </row>
    <row r="571" spans="1:21" x14ac:dyDescent="0.2">
      <c r="A571" s="1">
        <f>Sheet1!A571</f>
        <v>45131</v>
      </c>
      <c r="C571" t="str">
        <f>IF(Sheet1!C571="", "",LOG10(Sheet1!C571/Sheet1!D571)*'Positive samples'!C571)</f>
        <v/>
      </c>
      <c r="F571" t="str">
        <f>IF(Sheet1!F571="", "",LOG10(Sheet1!F571/Sheet1!G571)*'Positive samples'!F571)</f>
        <v/>
      </c>
      <c r="G571" t="str">
        <f>IF(Sheet1!G571="", "",LOG10(Sheet1!G571/Sheet1!H571)*'Positive samples'!G571)</f>
        <v/>
      </c>
      <c r="I571" t="str">
        <f>IF(Sheet1!I571="", "",LOG10(Sheet1!I571/Sheet1!J571)*'Positive samples'!I571)</f>
        <v/>
      </c>
      <c r="J571" t="str">
        <f>IF(Sheet1!J571="", "",LOG10(Sheet1!J571/Sheet1!K571)*'Positive samples'!J571)</f>
        <v/>
      </c>
      <c r="U571" t="str">
        <f>IF('Positive samples'!U571=0, "", SUM(Normalization!C571, Normalization!F571, Normalization!I571, Normalization!L571, Normalization!O571:O571, Normalization!R571)/'Positive samples'!U571)</f>
        <v/>
      </c>
    </row>
    <row r="572" spans="1:21" x14ac:dyDescent="0.2">
      <c r="A572" s="1">
        <f>Sheet1!A572</f>
        <v>45132</v>
      </c>
      <c r="C572">
        <f>IF(Sheet1!C572="", "",LOG10(Sheet1!C572/Sheet1!D572)*'Positive samples'!C572)</f>
        <v>0</v>
      </c>
      <c r="F572">
        <f>IF(Sheet1!F572="", "",LOG10(Sheet1!F572/Sheet1!G572)*'Positive samples'!F572)</f>
        <v>0</v>
      </c>
      <c r="G572">
        <f>IF(Sheet1!G572="", "",LOG10(Sheet1!G572/Sheet1!H572)*'Positive samples'!G572)</f>
        <v>8.2700465598469179</v>
      </c>
      <c r="I572">
        <f>IF(Sheet1!I572="", "",LOG10(Sheet1!I572/Sheet1!J572)*'Positive samples'!I572)</f>
        <v>0</v>
      </c>
      <c r="J572" t="e">
        <f>IF(Sheet1!J572="", "",LOG10(Sheet1!J572/Sheet1!K572)*'Positive samples'!J572)</f>
        <v>#DIV/0!</v>
      </c>
      <c r="U572" t="str">
        <f>IF('Positive samples'!U572=0, "", SUM(Normalization!C572, Normalization!F572, Normalization!I572, Normalization!L572, Normalization!O572:O572, Normalization!R572)/'Positive samples'!U572)</f>
        <v/>
      </c>
    </row>
    <row r="573" spans="1:21" x14ac:dyDescent="0.2">
      <c r="A573" s="1">
        <f>Sheet1!A573</f>
        <v>45133</v>
      </c>
      <c r="C573" t="str">
        <f>IF(Sheet1!C573="", "",LOG10(Sheet1!C573/Sheet1!D573)*'Positive samples'!C573)</f>
        <v/>
      </c>
      <c r="F573" t="str">
        <f>IF(Sheet1!F573="", "",LOG10(Sheet1!F573/Sheet1!G573)*'Positive samples'!F573)</f>
        <v/>
      </c>
      <c r="G573" t="str">
        <f>IF(Sheet1!G573="", "",LOG10(Sheet1!G573/Sheet1!H573)*'Positive samples'!G573)</f>
        <v/>
      </c>
      <c r="I573" t="str">
        <f>IF(Sheet1!I573="", "",LOG10(Sheet1!I573/Sheet1!J573)*'Positive samples'!I573)</f>
        <v/>
      </c>
      <c r="J573" t="str">
        <f>IF(Sheet1!J573="", "",LOG10(Sheet1!J573/Sheet1!K573)*'Positive samples'!J573)</f>
        <v/>
      </c>
      <c r="U573" t="str">
        <f>IF('Positive samples'!U573=0, "", SUM(Normalization!C573, Normalization!F573, Normalization!I573, Normalization!L573, Normalization!O573:O573, Normalization!R573)/'Positive samples'!U573)</f>
        <v/>
      </c>
    </row>
    <row r="574" spans="1:21" x14ac:dyDescent="0.2">
      <c r="A574" s="1">
        <f>Sheet1!A574</f>
        <v>45134</v>
      </c>
      <c r="C574">
        <f>IF(Sheet1!C574="", "",LOG10(Sheet1!C574/Sheet1!D574)*'Positive samples'!C574)</f>
        <v>0</v>
      </c>
      <c r="F574">
        <f>IF(Sheet1!F574="", "",LOG10(Sheet1!F574/Sheet1!G574)*'Positive samples'!F574)</f>
        <v>0</v>
      </c>
      <c r="G574">
        <f>IF(Sheet1!G574="", "",LOG10(Sheet1!G574/Sheet1!H574)*'Positive samples'!G574)</f>
        <v>7.6999494697954587</v>
      </c>
      <c r="I574">
        <f>IF(Sheet1!I574="", "",LOG10(Sheet1!I574/Sheet1!J574)*'Positive samples'!I574)</f>
        <v>0</v>
      </c>
      <c r="J574" t="e">
        <f>IF(Sheet1!J574="", "",LOG10(Sheet1!J574/Sheet1!K574)*'Positive samples'!J574)</f>
        <v>#DIV/0!</v>
      </c>
      <c r="U574" t="str">
        <f>IF('Positive samples'!U574=0, "", SUM(Normalization!C574, Normalization!F574, Normalization!I574, Normalization!L574, Normalization!O574:O574, Normalization!R574)/'Positive samples'!U574)</f>
        <v/>
      </c>
    </row>
    <row r="575" spans="1:21" x14ac:dyDescent="0.2">
      <c r="A575" s="1">
        <f>Sheet1!A575</f>
        <v>45135</v>
      </c>
      <c r="C575" t="str">
        <f>IF(Sheet1!C575="", "",LOG10(Sheet1!C575/Sheet1!D575)*'Positive samples'!C575)</f>
        <v/>
      </c>
      <c r="F575" t="str">
        <f>IF(Sheet1!F575="", "",LOG10(Sheet1!F575/Sheet1!G575)*'Positive samples'!F575)</f>
        <v/>
      </c>
      <c r="G575" t="str">
        <f>IF(Sheet1!G575="", "",LOG10(Sheet1!G575/Sheet1!H575)*'Positive samples'!G575)</f>
        <v/>
      </c>
      <c r="I575" t="str">
        <f>IF(Sheet1!I575="", "",LOG10(Sheet1!I575/Sheet1!J575)*'Positive samples'!I575)</f>
        <v/>
      </c>
      <c r="J575" t="str">
        <f>IF(Sheet1!J575="", "",LOG10(Sheet1!J575/Sheet1!K575)*'Positive samples'!J575)</f>
        <v/>
      </c>
      <c r="U575" t="str">
        <f>IF('Positive samples'!U575=0, "", SUM(Normalization!C575, Normalization!F575, Normalization!I575, Normalization!L575, Normalization!O575:O575, Normalization!R575)/'Positive samples'!U575)</f>
        <v/>
      </c>
    </row>
    <row r="576" spans="1:21" x14ac:dyDescent="0.2">
      <c r="A576" s="1">
        <f>Sheet1!A576</f>
        <v>45136</v>
      </c>
      <c r="C576" t="str">
        <f>IF(Sheet1!C576="", "",LOG10(Sheet1!C576/Sheet1!D576)*'Positive samples'!C576)</f>
        <v/>
      </c>
      <c r="F576" t="str">
        <f>IF(Sheet1!F576="", "",LOG10(Sheet1!F576/Sheet1!G576)*'Positive samples'!F576)</f>
        <v/>
      </c>
      <c r="G576" t="str">
        <f>IF(Sheet1!G576="", "",LOG10(Sheet1!G576/Sheet1!H576)*'Positive samples'!G576)</f>
        <v/>
      </c>
      <c r="I576" t="str">
        <f>IF(Sheet1!I576="", "",LOG10(Sheet1!I576/Sheet1!J576)*'Positive samples'!I576)</f>
        <v/>
      </c>
      <c r="J576" t="str">
        <f>IF(Sheet1!J576="", "",LOG10(Sheet1!J576/Sheet1!K576)*'Positive samples'!J576)</f>
        <v/>
      </c>
      <c r="U576" t="str">
        <f>IF('Positive samples'!U576=0, "", SUM(Normalization!C576, Normalization!F576, Normalization!I576, Normalization!L576, Normalization!O576:O576, Normalization!R576)/'Positive samples'!U576)</f>
        <v/>
      </c>
    </row>
    <row r="577" spans="1:21" x14ac:dyDescent="0.2">
      <c r="A577" s="1">
        <f>Sheet1!A577</f>
        <v>45137</v>
      </c>
      <c r="C577" t="str">
        <f>IF(Sheet1!C577="", "",LOG10(Sheet1!C577/Sheet1!D577)*'Positive samples'!C577)</f>
        <v/>
      </c>
      <c r="F577">
        <f>IF(Sheet1!F577="", "",LOG10(Sheet1!F577/Sheet1!G577)*'Positive samples'!F577)</f>
        <v>0</v>
      </c>
      <c r="G577">
        <f>IF(Sheet1!G577="", "",LOG10(Sheet1!G577/Sheet1!H577)*'Positive samples'!G577)</f>
        <v>7.6932657293428894</v>
      </c>
      <c r="I577">
        <f>IF(Sheet1!I577="", "",LOG10(Sheet1!I577/Sheet1!J577)*'Positive samples'!I577)</f>
        <v>0</v>
      </c>
      <c r="J577" t="e">
        <f>IF(Sheet1!J577="", "",LOG10(Sheet1!J577/Sheet1!K577)*'Positive samples'!J577)</f>
        <v>#DIV/0!</v>
      </c>
      <c r="U577" t="str">
        <f>IF('Positive samples'!U577=0, "", SUM(Normalization!C577, Normalization!F577, Normalization!I577, Normalization!L577, Normalization!O577:O577, Normalization!R577)/'Positive samples'!U577)</f>
        <v/>
      </c>
    </row>
    <row r="578" spans="1:21" x14ac:dyDescent="0.2">
      <c r="A578" s="1">
        <f>Sheet1!A578</f>
        <v>45138</v>
      </c>
      <c r="C578" t="str">
        <f>IF(Sheet1!C578="", "",LOG10(Sheet1!C578)*'Positive samples'!C578)</f>
        <v/>
      </c>
      <c r="F578" t="str">
        <f>IF(Sheet1!F578="", "",LOG10(Sheet1!F578)*'Positive samples'!F578)</f>
        <v/>
      </c>
      <c r="G578" t="str">
        <f>IF(Sheet1!G578="", "",LOG10(Sheet1!G578)*'Positive samples'!G578)</f>
        <v/>
      </c>
      <c r="I578" t="str">
        <f>IF(Sheet1!I578="", "",LOG10(Sheet1!I578)*'Positive samples'!I578)</f>
        <v/>
      </c>
      <c r="J578" t="str">
        <f>IF(Sheet1!J578="", "",LOG10(Sheet1!J578)*'Positive samples'!J578)</f>
        <v/>
      </c>
    </row>
    <row r="579" spans="1:21" x14ac:dyDescent="0.2">
      <c r="A579" s="1">
        <f>Sheet1!A579</f>
        <v>45139</v>
      </c>
      <c r="C579" t="str">
        <f>IF(Sheet1!C579="", "",LOG10(Sheet1!C579)*'Positive samples'!C579)</f>
        <v/>
      </c>
      <c r="F579" t="str">
        <f>IF(Sheet1!F579="", "",LOG10(Sheet1!F579)*'Positive samples'!F579)</f>
        <v/>
      </c>
      <c r="G579" t="str">
        <f>IF(Sheet1!G579="", "",LOG10(Sheet1!G579)*'Positive samples'!G579)</f>
        <v/>
      </c>
      <c r="I579" t="str">
        <f>IF(Sheet1!I579="", "",LOG10(Sheet1!I579)*'Positive samples'!I579)</f>
        <v/>
      </c>
      <c r="J579" t="str">
        <f>IF(Sheet1!J579="", "",LOG10(Sheet1!J579)*'Positive samples'!J579)</f>
        <v/>
      </c>
    </row>
    <row r="580" spans="1:21" x14ac:dyDescent="0.2">
      <c r="A580" s="1"/>
      <c r="C580" t="str">
        <f>IF(Sheet1!C580="", "",LOG10(Sheet1!C580)*'Positive samples'!C580)</f>
        <v/>
      </c>
      <c r="F580" t="str">
        <f>IF(Sheet1!F580="", "",LOG10(Sheet1!F580)*'Positive samples'!F580)</f>
        <v/>
      </c>
      <c r="G580" t="str">
        <f>IF(Sheet1!G580="", "",LOG10(Sheet1!G580)*'Positive samples'!G580)</f>
        <v/>
      </c>
      <c r="I580" t="str">
        <f>IF(Sheet1!I580="", "",LOG10(Sheet1!I580)*'Positive samples'!I580)</f>
        <v/>
      </c>
      <c r="J580" t="str">
        <f>IF(Sheet1!J580="", "",LOG10(Sheet1!J580)*'Positive samples'!J580)</f>
        <v/>
      </c>
    </row>
    <row r="581" spans="1:21" x14ac:dyDescent="0.2">
      <c r="A581" s="1"/>
      <c r="C581" t="str">
        <f>IF(Sheet1!C581="", "",LOG10(Sheet1!C581)*'Positive samples'!C581)</f>
        <v/>
      </c>
      <c r="F581" t="str">
        <f>IF(Sheet1!F581="", "",LOG10(Sheet1!F581)*'Positive samples'!F581)</f>
        <v/>
      </c>
      <c r="G581" t="str">
        <f>IF(Sheet1!G581="", "",LOG10(Sheet1!G581)*'Positive samples'!G581)</f>
        <v/>
      </c>
      <c r="I581" t="str">
        <f>IF(Sheet1!I581="", "",LOG10(Sheet1!I581)*'Positive samples'!I581)</f>
        <v/>
      </c>
      <c r="J581" t="str">
        <f>IF(Sheet1!J581="", "",LOG10(Sheet1!J581)*'Positive samples'!J581)</f>
        <v/>
      </c>
    </row>
    <row r="582" spans="1:21" x14ac:dyDescent="0.2">
      <c r="A582" s="1"/>
      <c r="C582" t="str">
        <f>IF(Sheet1!C582="", "",LOG10(Sheet1!C582)*'Positive samples'!C582)</f>
        <v/>
      </c>
      <c r="F582" t="str">
        <f>IF(Sheet1!F582="", "",LOG10(Sheet1!F582)*'Positive samples'!F582)</f>
        <v/>
      </c>
      <c r="G582" t="str">
        <f>IF(Sheet1!G582="", "",LOG10(Sheet1!G582)*'Positive samples'!G582)</f>
        <v/>
      </c>
      <c r="I582" t="str">
        <f>IF(Sheet1!I582="", "",LOG10(Sheet1!I582)*'Positive samples'!I582)</f>
        <v/>
      </c>
      <c r="J582" t="str">
        <f>IF(Sheet1!J582="", "",LOG10(Sheet1!J582)*'Positive samples'!J582)</f>
        <v/>
      </c>
    </row>
    <row r="583" spans="1:21" x14ac:dyDescent="0.2">
      <c r="A583" s="1"/>
      <c r="C583" t="str">
        <f>IF(Sheet1!C583="", "",LOG10(Sheet1!C583)*'Positive samples'!C583)</f>
        <v/>
      </c>
      <c r="F583" t="str">
        <f>IF(Sheet1!F583="", "",LOG10(Sheet1!F583)*'Positive samples'!F583)</f>
        <v/>
      </c>
      <c r="G583" t="str">
        <f>IF(Sheet1!G583="", "",LOG10(Sheet1!G583)*'Positive samples'!G583)</f>
        <v/>
      </c>
      <c r="I583" t="str">
        <f>IF(Sheet1!I583="", "",LOG10(Sheet1!I583)*'Positive samples'!I583)</f>
        <v/>
      </c>
      <c r="J583" t="str">
        <f>IF(Sheet1!J583="", "",LOG10(Sheet1!J583)*'Positive samples'!J583)</f>
        <v/>
      </c>
    </row>
    <row r="584" spans="1:21" x14ac:dyDescent="0.2">
      <c r="A584" s="1"/>
      <c r="C584" t="str">
        <f>IF(Sheet1!C584="", "",LOG10(Sheet1!C584)*'Positive samples'!C584)</f>
        <v/>
      </c>
      <c r="F584" t="str">
        <f>IF(Sheet1!F584="", "",LOG10(Sheet1!F584)*'Positive samples'!F584)</f>
        <v/>
      </c>
      <c r="G584" t="str">
        <f>IF(Sheet1!G584="", "",LOG10(Sheet1!G584)*'Positive samples'!G584)</f>
        <v/>
      </c>
      <c r="I584" t="str">
        <f>IF(Sheet1!I584="", "",LOG10(Sheet1!I584)*'Positive samples'!I584)</f>
        <v/>
      </c>
      <c r="J584" t="str">
        <f>IF(Sheet1!J584="", "",LOG10(Sheet1!J584)*'Positive samples'!J584)</f>
        <v/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9117-E4D8-481E-9A4E-7CFF6A5BD359}">
  <dimension ref="A1:U612"/>
  <sheetViews>
    <sheetView workbookViewId="0">
      <selection activeCell="L1" sqref="L1:L1048576"/>
    </sheetView>
  </sheetViews>
  <sheetFormatPr defaultRowHeight="14.25" x14ac:dyDescent="0.2"/>
  <cols>
    <col min="1" max="1" width="10.5" customWidth="1"/>
  </cols>
  <sheetData>
    <row r="1" spans="1:21" x14ac:dyDescent="0.2">
      <c r="A1" s="1" t="str">
        <f>Sheet1!A1</f>
        <v>collection_date</v>
      </c>
      <c r="B1" s="1"/>
      <c r="C1" s="1" t="str">
        <f>Sheet1!C1</f>
        <v>RSV_Eastern</v>
      </c>
      <c r="D1" s="1"/>
      <c r="E1" s="1"/>
      <c r="F1" s="1" t="str">
        <f>Sheet1!F1</f>
        <v>RSV_Northwest</v>
      </c>
      <c r="G1" s="1"/>
      <c r="H1" s="1"/>
      <c r="I1" s="1" t="str">
        <f>Sheet1!I1</f>
        <v>RSV_South</v>
      </c>
      <c r="J1" s="1"/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C2" t="str">
        <f>IF(Sheet1!C2="","",LOG10(Sheet1!C2/Sheet1!D2))</f>
        <v/>
      </c>
      <c r="F2" t="str">
        <f>IF(Sheet1!F2="","",LOG10(Sheet1!F2/Sheet1!G2))</f>
        <v/>
      </c>
      <c r="I2" t="str">
        <f>IF(Sheet1!I2="","",LOG10(Sheet1!I2/Sheet1!J2))</f>
        <v/>
      </c>
      <c r="U2" t="str">
        <f>IF(Sheet1!T2=0,"", SUM(C2, F2, I2, L2, O2, R2)/Sheet1!T2)</f>
        <v/>
      </c>
    </row>
    <row r="3" spans="1:21" x14ac:dyDescent="0.2">
      <c r="A3" s="1">
        <f>Sheet1!A3</f>
        <v>44563</v>
      </c>
      <c r="C3" t="str">
        <f>IF(Sheet1!C3="","",LOG10(Sheet1!C3/Sheet1!D3))</f>
        <v/>
      </c>
      <c r="F3" t="str">
        <f>IF(Sheet1!F3="","",LOG10(Sheet1!F3/Sheet1!G3))</f>
        <v/>
      </c>
      <c r="I3" t="str">
        <f>IF(Sheet1!I3="","",LOG10(Sheet1!I3/Sheet1!J3))</f>
        <v/>
      </c>
      <c r="U3" t="str">
        <f>IF(Sheet1!T3=0,"", SUM(C3, F3, I3, L3, O3, R3)/Sheet1!T3)</f>
        <v/>
      </c>
    </row>
    <row r="4" spans="1:21" x14ac:dyDescent="0.2">
      <c r="A4" s="1">
        <f>Sheet1!A4</f>
        <v>44564</v>
      </c>
      <c r="C4" t="str">
        <f>IF(Sheet1!C4="","",LOG10(Sheet1!C4/Sheet1!D4))</f>
        <v/>
      </c>
      <c r="F4" t="str">
        <f>IF(Sheet1!F4="","",LOG10(Sheet1!F4/Sheet1!G4))</f>
        <v/>
      </c>
      <c r="I4" t="str">
        <f>IF(Sheet1!I4="","",LOG10(Sheet1!I4/Sheet1!J4))</f>
        <v/>
      </c>
      <c r="U4" t="str">
        <f>IF(Sheet1!T4=0,"", SUM(C4, F4, I4, L4, O4, R4)/Sheet1!T4)</f>
        <v/>
      </c>
    </row>
    <row r="5" spans="1:21" x14ac:dyDescent="0.2">
      <c r="A5" s="1">
        <f>Sheet1!A5</f>
        <v>44565</v>
      </c>
      <c r="C5" t="str">
        <f>IF(Sheet1!C5="","",LOG10(Sheet1!C5/Sheet1!D5))</f>
        <v/>
      </c>
      <c r="F5" t="str">
        <f>IF(Sheet1!F5="","",LOG10(Sheet1!F5/Sheet1!G5))</f>
        <v/>
      </c>
      <c r="I5" t="str">
        <f>IF(Sheet1!I5="","",LOG10(Sheet1!I5/Sheet1!J5))</f>
        <v/>
      </c>
      <c r="U5" t="str">
        <f>IF(Sheet1!T5=0,"", SUM(C5, F5, I5, L5, O5, R5)/Sheet1!T5)</f>
        <v/>
      </c>
    </row>
    <row r="6" spans="1:21" x14ac:dyDescent="0.2">
      <c r="A6" s="1">
        <f>Sheet1!A6</f>
        <v>44566</v>
      </c>
      <c r="C6" t="str">
        <f>IF(Sheet1!C6="","",LOG10(Sheet1!C6/Sheet1!D6))</f>
        <v/>
      </c>
      <c r="F6" t="str">
        <f>IF(Sheet1!F6="","",LOG10(Sheet1!F6/Sheet1!G6))</f>
        <v/>
      </c>
      <c r="I6" t="str">
        <f>IF(Sheet1!I6="","",LOG10(Sheet1!I6/Sheet1!J6))</f>
        <v/>
      </c>
      <c r="U6" t="str">
        <f>IF(Sheet1!T6=0,"", SUM(C6, F6, I6, L6, O6, R6)/Sheet1!T6)</f>
        <v/>
      </c>
    </row>
    <row r="7" spans="1:21" x14ac:dyDescent="0.2">
      <c r="A7" s="1">
        <f>Sheet1!A7</f>
        <v>44567</v>
      </c>
      <c r="C7" t="str">
        <f>IF(Sheet1!C7="","",LOG10(Sheet1!C7/Sheet1!D7))</f>
        <v/>
      </c>
      <c r="F7" t="str">
        <f>IF(Sheet1!F7="","",LOG10(Sheet1!F7/Sheet1!G7))</f>
        <v/>
      </c>
      <c r="I7" t="str">
        <f>IF(Sheet1!I7="","",LOG10(Sheet1!I7/Sheet1!J7))</f>
        <v/>
      </c>
      <c r="U7" t="str">
        <f>IF(Sheet1!T7=0,"", SUM(C7, F7, I7, L7, O7, R7)/Sheet1!T7)</f>
        <v/>
      </c>
    </row>
    <row r="8" spans="1:21" x14ac:dyDescent="0.2">
      <c r="A8" s="1">
        <f>Sheet1!A8</f>
        <v>44568</v>
      </c>
      <c r="C8" t="str">
        <f>IF(Sheet1!C8="","",LOG10(Sheet1!C8/Sheet1!D8))</f>
        <v/>
      </c>
      <c r="F8" t="str">
        <f>IF(Sheet1!F8="","",LOG10(Sheet1!F8/Sheet1!G8))</f>
        <v/>
      </c>
      <c r="I8" t="str">
        <f>IF(Sheet1!I8="","",LOG10(Sheet1!I8/Sheet1!J8))</f>
        <v/>
      </c>
      <c r="U8" t="str">
        <f>IF(Sheet1!T8=0,"", SUM(C8, F8, I8, L8, O8, R8)/Sheet1!T8)</f>
        <v/>
      </c>
    </row>
    <row r="9" spans="1:21" x14ac:dyDescent="0.2">
      <c r="A9" s="1">
        <f>Sheet1!A9</f>
        <v>44569</v>
      </c>
      <c r="C9" t="str">
        <f>IF(Sheet1!C9="","",LOG10(Sheet1!C9/Sheet1!D9))</f>
        <v/>
      </c>
      <c r="F9" t="str">
        <f>IF(Sheet1!F9="","",LOG10(Sheet1!F9/Sheet1!G9))</f>
        <v/>
      </c>
      <c r="I9" t="str">
        <f>IF(Sheet1!I9="","",LOG10(Sheet1!I9/Sheet1!J9))</f>
        <v/>
      </c>
      <c r="U9" t="str">
        <f>IF(Sheet1!T9=0,"", SUM(C9, F9, I9, L9, O9, R9)/Sheet1!T9)</f>
        <v/>
      </c>
    </row>
    <row r="10" spans="1:21" x14ac:dyDescent="0.2">
      <c r="A10" s="1">
        <f>Sheet1!A10</f>
        <v>44570</v>
      </c>
      <c r="C10" t="str">
        <f>IF(Sheet1!C10="","",LOG10(Sheet1!C10/Sheet1!D10))</f>
        <v/>
      </c>
      <c r="F10" t="str">
        <f>IF(Sheet1!F10="","",LOG10(Sheet1!F10/Sheet1!G10))</f>
        <v/>
      </c>
      <c r="I10" t="str">
        <f>IF(Sheet1!I10="","",LOG10(Sheet1!I10/Sheet1!J10))</f>
        <v/>
      </c>
      <c r="U10" t="str">
        <f>IF(Sheet1!T10=0,"", SUM(C10, F10, I10, L10, O10, R10)/Sheet1!T10)</f>
        <v/>
      </c>
    </row>
    <row r="11" spans="1:21" x14ac:dyDescent="0.2">
      <c r="A11" s="1">
        <f>Sheet1!A11</f>
        <v>44571</v>
      </c>
      <c r="C11" t="str">
        <f>IF(Sheet1!C11="","",LOG10(Sheet1!C11/Sheet1!D11))</f>
        <v/>
      </c>
      <c r="F11" t="str">
        <f>IF(Sheet1!F11="","",LOG10(Sheet1!F11/Sheet1!G11))</f>
        <v/>
      </c>
      <c r="I11" t="str">
        <f>IF(Sheet1!I11="","",LOG10(Sheet1!I11/Sheet1!J11))</f>
        <v/>
      </c>
      <c r="U11" t="str">
        <f>IF(Sheet1!T11=0,"", SUM(C11, F11, I11, L11, O11, R11)/Sheet1!T11)</f>
        <v/>
      </c>
    </row>
    <row r="12" spans="1:21" x14ac:dyDescent="0.2">
      <c r="A12" s="1">
        <f>Sheet1!A12</f>
        <v>44572</v>
      </c>
      <c r="C12" t="str">
        <f>IF(Sheet1!C12="","",LOG10(Sheet1!C12/Sheet1!D12))</f>
        <v/>
      </c>
      <c r="F12" t="str">
        <f>IF(Sheet1!F12="","",LOG10(Sheet1!F12/Sheet1!G12))</f>
        <v/>
      </c>
      <c r="I12" t="str">
        <f>IF(Sheet1!I12="","",LOG10(Sheet1!I12/Sheet1!J12))</f>
        <v/>
      </c>
      <c r="U12" t="str">
        <f>IF(Sheet1!T12=0,"", SUM(C12, F12, I12, L12, O12, R12)/Sheet1!T12)</f>
        <v/>
      </c>
    </row>
    <row r="13" spans="1:21" x14ac:dyDescent="0.2">
      <c r="A13" s="1">
        <f>Sheet1!A13</f>
        <v>44573</v>
      </c>
      <c r="C13" t="str">
        <f>IF(Sheet1!C13="","",LOG10(Sheet1!C13/Sheet1!D13))</f>
        <v/>
      </c>
      <c r="F13" t="str">
        <f>IF(Sheet1!F13="","",LOG10(Sheet1!F13/Sheet1!G13))</f>
        <v/>
      </c>
      <c r="I13" t="str">
        <f>IF(Sheet1!I13="","",LOG10(Sheet1!I13/Sheet1!J13))</f>
        <v/>
      </c>
      <c r="U13" t="str">
        <f>IF(Sheet1!T13=0,"", SUM(C13, F13, I13, L13, O13, R13)/Sheet1!T13)</f>
        <v/>
      </c>
    </row>
    <row r="14" spans="1:21" x14ac:dyDescent="0.2">
      <c r="A14" s="1">
        <f>Sheet1!A14</f>
        <v>44574</v>
      </c>
      <c r="C14" t="str">
        <f>IF(Sheet1!C14="","",LOG10(Sheet1!C14/Sheet1!D14))</f>
        <v/>
      </c>
      <c r="F14" t="str">
        <f>IF(Sheet1!F14="","",LOG10(Sheet1!F14/Sheet1!G14))</f>
        <v/>
      </c>
      <c r="I14" t="str">
        <f>IF(Sheet1!I14="","",LOG10(Sheet1!I14/Sheet1!J14))</f>
        <v/>
      </c>
      <c r="U14" t="str">
        <f>IF(Sheet1!T14=0,"", SUM(C14, F14, I14, L14, O14, R14)/Sheet1!T14)</f>
        <v/>
      </c>
    </row>
    <row r="15" spans="1:21" x14ac:dyDescent="0.2">
      <c r="A15" s="1">
        <f>Sheet1!A15</f>
        <v>44575</v>
      </c>
      <c r="C15" t="str">
        <f>IF(Sheet1!C15="","",LOG10(Sheet1!C15/Sheet1!D15))</f>
        <v/>
      </c>
      <c r="F15" t="str">
        <f>IF(Sheet1!F15="","",LOG10(Sheet1!F15/Sheet1!G15))</f>
        <v/>
      </c>
      <c r="I15" t="str">
        <f>IF(Sheet1!I15="","",LOG10(Sheet1!I15/Sheet1!J15))</f>
        <v/>
      </c>
      <c r="U15" t="str">
        <f>IF(Sheet1!T15=0,"", SUM(C15, F15, I15, L15, O15, R15)/Sheet1!T15)</f>
        <v/>
      </c>
    </row>
    <row r="16" spans="1:21" x14ac:dyDescent="0.2">
      <c r="A16" s="1">
        <f>Sheet1!A16</f>
        <v>44576</v>
      </c>
      <c r="C16" t="str">
        <f>IF(Sheet1!C16="","",LOG10(Sheet1!C16/Sheet1!D16))</f>
        <v/>
      </c>
      <c r="F16" t="str">
        <f>IF(Sheet1!F16="","",LOG10(Sheet1!F16/Sheet1!G16))</f>
        <v/>
      </c>
      <c r="I16" t="str">
        <f>IF(Sheet1!I16="","",LOG10(Sheet1!I16/Sheet1!J16))</f>
        <v/>
      </c>
      <c r="U16" t="str">
        <f>IF(Sheet1!T16=0,"", SUM(C16, F16, I16, L16, O16, R16)/Sheet1!T16)</f>
        <v/>
      </c>
    </row>
    <row r="17" spans="1:21" x14ac:dyDescent="0.2">
      <c r="A17" s="1">
        <f>Sheet1!A17</f>
        <v>44577</v>
      </c>
      <c r="C17" t="str">
        <f>IF(Sheet1!C17="","",LOG10(Sheet1!C17/Sheet1!D17))</f>
        <v/>
      </c>
      <c r="F17" t="str">
        <f>IF(Sheet1!F17="","",LOG10(Sheet1!F17/Sheet1!G17))</f>
        <v/>
      </c>
      <c r="I17" t="str">
        <f>IF(Sheet1!I17="","",LOG10(Sheet1!I17/Sheet1!J17))</f>
        <v/>
      </c>
      <c r="U17" t="str">
        <f>IF(Sheet1!T17=0,"", SUM(C17, F17, I17, L17, O17, R17)/Sheet1!T17)</f>
        <v/>
      </c>
    </row>
    <row r="18" spans="1:21" x14ac:dyDescent="0.2">
      <c r="A18" s="1">
        <f>Sheet1!A18</f>
        <v>44578</v>
      </c>
      <c r="C18" t="str">
        <f>IF(Sheet1!C18="","",LOG10(Sheet1!C18/Sheet1!D18))</f>
        <v/>
      </c>
      <c r="F18" t="str">
        <f>IF(Sheet1!F18="","",LOG10(Sheet1!F18/Sheet1!G18))</f>
        <v/>
      </c>
      <c r="I18" t="str">
        <f>IF(Sheet1!I18="","",LOG10(Sheet1!I18/Sheet1!J18))</f>
        <v/>
      </c>
      <c r="U18" t="str">
        <f>IF(Sheet1!T18=0,"", SUM(C18, F18, I18, L18, O18, R18)/Sheet1!T18)</f>
        <v/>
      </c>
    </row>
    <row r="19" spans="1:21" x14ac:dyDescent="0.2">
      <c r="A19" s="1">
        <f>Sheet1!A19</f>
        <v>44579</v>
      </c>
      <c r="C19" t="str">
        <f>IF(Sheet1!C19="","",LOG10(Sheet1!C19/Sheet1!D19))</f>
        <v/>
      </c>
      <c r="F19" t="str">
        <f>IF(Sheet1!F19="","",LOG10(Sheet1!F19/Sheet1!G19))</f>
        <v/>
      </c>
      <c r="I19" t="str">
        <f>IF(Sheet1!I19="","",LOG10(Sheet1!I19/Sheet1!J19))</f>
        <v/>
      </c>
      <c r="U19" t="str">
        <f>IF(Sheet1!T19=0,"", SUM(C19, F19, I19, L19, O19, R19)/Sheet1!T19)</f>
        <v/>
      </c>
    </row>
    <row r="20" spans="1:21" x14ac:dyDescent="0.2">
      <c r="A20" s="1">
        <f>Sheet1!A20</f>
        <v>44580</v>
      </c>
      <c r="C20" t="str">
        <f>IF(Sheet1!C20="","",LOG10(Sheet1!C20/Sheet1!D20))</f>
        <v/>
      </c>
      <c r="F20" t="str">
        <f>IF(Sheet1!F20="","",LOG10(Sheet1!F20/Sheet1!G20))</f>
        <v/>
      </c>
      <c r="I20" t="str">
        <f>IF(Sheet1!I20="","",LOG10(Sheet1!I20/Sheet1!J20))</f>
        <v/>
      </c>
      <c r="U20" t="str">
        <f>IF(Sheet1!T20=0,"", SUM(C20, F20, I20, L20, O20, R20)/Sheet1!T20)</f>
        <v/>
      </c>
    </row>
    <row r="21" spans="1:21" x14ac:dyDescent="0.2">
      <c r="A21" s="1">
        <f>Sheet1!A21</f>
        <v>44581</v>
      </c>
      <c r="C21" t="str">
        <f>IF(Sheet1!C21="","",LOG10(Sheet1!C21/Sheet1!D21))</f>
        <v/>
      </c>
      <c r="F21" t="str">
        <f>IF(Sheet1!F21="","",LOG10(Sheet1!F21/Sheet1!G21))</f>
        <v/>
      </c>
      <c r="I21" t="str">
        <f>IF(Sheet1!I21="","",LOG10(Sheet1!I21/Sheet1!J21))</f>
        <v/>
      </c>
      <c r="U21" t="str">
        <f>IF(Sheet1!T21=0,"", SUM(C21, F21, I21, L21, O21, R21)/Sheet1!T21)</f>
        <v/>
      </c>
    </row>
    <row r="22" spans="1:21" x14ac:dyDescent="0.2">
      <c r="A22" s="1">
        <f>Sheet1!A22</f>
        <v>44582</v>
      </c>
      <c r="C22" t="str">
        <f>IF(Sheet1!C22="","",LOG10(Sheet1!C22/Sheet1!D22))</f>
        <v/>
      </c>
      <c r="F22" t="str">
        <f>IF(Sheet1!F22="","",LOG10(Sheet1!F22/Sheet1!G22))</f>
        <v/>
      </c>
      <c r="I22" t="str">
        <f>IF(Sheet1!I22="","",LOG10(Sheet1!I22/Sheet1!J22))</f>
        <v/>
      </c>
      <c r="U22" t="str">
        <f>IF(Sheet1!T22=0,"", SUM(C22, F22, I22, L22, O22, R22)/Sheet1!T22)</f>
        <v/>
      </c>
    </row>
    <row r="23" spans="1:21" x14ac:dyDescent="0.2">
      <c r="A23" s="1">
        <f>Sheet1!A23</f>
        <v>44583</v>
      </c>
      <c r="C23" t="str">
        <f>IF(Sheet1!C23="","",LOG10(Sheet1!C23/Sheet1!D23))</f>
        <v/>
      </c>
      <c r="F23" t="str">
        <f>IF(Sheet1!F23="","",LOG10(Sheet1!F23/Sheet1!G23))</f>
        <v/>
      </c>
      <c r="I23" t="str">
        <f>IF(Sheet1!I23="","",LOG10(Sheet1!I23/Sheet1!J23))</f>
        <v/>
      </c>
      <c r="U23" t="str">
        <f>IF(Sheet1!T23=0,"", SUM(C23, F23, I23, L23, O23, R23)/Sheet1!T23)</f>
        <v/>
      </c>
    </row>
    <row r="24" spans="1:21" x14ac:dyDescent="0.2">
      <c r="A24" s="1">
        <f>Sheet1!A24</f>
        <v>44584</v>
      </c>
      <c r="C24" t="str">
        <f>IF(Sheet1!C24="","",LOG10(Sheet1!C24/Sheet1!D24))</f>
        <v/>
      </c>
      <c r="F24" t="str">
        <f>IF(Sheet1!F24="","",LOG10(Sheet1!F24/Sheet1!G24))</f>
        <v/>
      </c>
      <c r="I24" t="str">
        <f>IF(Sheet1!I24="","",LOG10(Sheet1!I24/Sheet1!J24))</f>
        <v/>
      </c>
      <c r="U24" t="str">
        <f>IF(Sheet1!T24=0,"", SUM(C24, F24, I24, L24, O24, R24)/Sheet1!T24)</f>
        <v/>
      </c>
    </row>
    <row r="25" spans="1:21" x14ac:dyDescent="0.2">
      <c r="A25" s="1">
        <f>Sheet1!A25</f>
        <v>44585</v>
      </c>
      <c r="C25" t="str">
        <f>IF(Sheet1!C25="","",LOG10(Sheet1!C25/Sheet1!D25))</f>
        <v/>
      </c>
      <c r="F25" t="str">
        <f>IF(Sheet1!F25="","",LOG10(Sheet1!F25/Sheet1!G25))</f>
        <v/>
      </c>
      <c r="I25" t="str">
        <f>IF(Sheet1!I25="","",LOG10(Sheet1!I25/Sheet1!J25))</f>
        <v/>
      </c>
      <c r="U25" t="str">
        <f>IF(Sheet1!T25=0,"", SUM(C25, F25, I25, L25, O25, R25)/Sheet1!T25)</f>
        <v/>
      </c>
    </row>
    <row r="26" spans="1:21" x14ac:dyDescent="0.2">
      <c r="A26" s="1">
        <f>Sheet1!A26</f>
        <v>44586</v>
      </c>
      <c r="C26" t="str">
        <f>IF(Sheet1!C26="","",LOG10(Sheet1!C26/Sheet1!D26))</f>
        <v/>
      </c>
      <c r="F26" t="str">
        <f>IF(Sheet1!F26="","",LOG10(Sheet1!F26/Sheet1!G26))</f>
        <v/>
      </c>
      <c r="I26" t="str">
        <f>IF(Sheet1!I26="","",LOG10(Sheet1!I26/Sheet1!J26))</f>
        <v/>
      </c>
      <c r="U26" t="str">
        <f>IF(Sheet1!T26=0,"", SUM(C26, F26, I26, L26, O26, R26)/Sheet1!T26)</f>
        <v/>
      </c>
    </row>
    <row r="27" spans="1:21" x14ac:dyDescent="0.2">
      <c r="A27" s="1">
        <f>Sheet1!A27</f>
        <v>44587</v>
      </c>
      <c r="C27" t="str">
        <f>IF(Sheet1!C27="","",LOG10(Sheet1!C27/Sheet1!D27))</f>
        <v/>
      </c>
      <c r="F27" t="str">
        <f>IF(Sheet1!F27="","",LOG10(Sheet1!F27/Sheet1!G27))</f>
        <v/>
      </c>
      <c r="I27" t="str">
        <f>IF(Sheet1!I27="","",LOG10(Sheet1!I27/Sheet1!J27))</f>
        <v/>
      </c>
      <c r="U27" t="str">
        <f>IF(Sheet1!T27=0,"", SUM(C27, F27, I27, L27, O27, R27)/Sheet1!T27)</f>
        <v/>
      </c>
    </row>
    <row r="28" spans="1:21" x14ac:dyDescent="0.2">
      <c r="A28" s="1">
        <f>Sheet1!A28</f>
        <v>44588</v>
      </c>
      <c r="C28" t="str">
        <f>IF(Sheet1!C28="","",LOG10(Sheet1!C28/Sheet1!D28))</f>
        <v/>
      </c>
      <c r="F28" t="str">
        <f>IF(Sheet1!F28="","",LOG10(Sheet1!F28/Sheet1!G28))</f>
        <v/>
      </c>
      <c r="I28" t="str">
        <f>IF(Sheet1!I28="","",LOG10(Sheet1!I28/Sheet1!J28))</f>
        <v/>
      </c>
      <c r="U28" t="str">
        <f>IF(Sheet1!T28=0,"", SUM(C28, F28, I28, L28, O28, R28)/Sheet1!T28)</f>
        <v/>
      </c>
    </row>
    <row r="29" spans="1:21" x14ac:dyDescent="0.2">
      <c r="A29" s="1">
        <f>Sheet1!A29</f>
        <v>44589</v>
      </c>
      <c r="C29" t="str">
        <f>IF(Sheet1!C29="","",LOG10(Sheet1!C29/Sheet1!D29))</f>
        <v/>
      </c>
      <c r="F29" t="str">
        <f>IF(Sheet1!F29="","",LOG10(Sheet1!F29/Sheet1!G29))</f>
        <v/>
      </c>
      <c r="I29" t="str">
        <f>IF(Sheet1!I29="","",LOG10(Sheet1!I29/Sheet1!J29))</f>
        <v/>
      </c>
      <c r="U29" t="str">
        <f>IF(Sheet1!T29=0,"", SUM(C29, F29, I29, L29, O29, R29)/Sheet1!T29)</f>
        <v/>
      </c>
    </row>
    <row r="30" spans="1:21" x14ac:dyDescent="0.2">
      <c r="A30" s="1">
        <f>Sheet1!A30</f>
        <v>44590</v>
      </c>
      <c r="C30" t="str">
        <f>IF(Sheet1!C30="","",LOG10(Sheet1!C30/Sheet1!D30))</f>
        <v/>
      </c>
      <c r="F30" t="str">
        <f>IF(Sheet1!F30="","",LOG10(Sheet1!F30/Sheet1!G30))</f>
        <v/>
      </c>
      <c r="I30" t="str">
        <f>IF(Sheet1!I30="","",LOG10(Sheet1!I30/Sheet1!J30))</f>
        <v/>
      </c>
      <c r="U30" t="str">
        <f>IF(Sheet1!T30=0,"", SUM(C30, F30, I30, L30, O30, R30)/Sheet1!T30)</f>
        <v/>
      </c>
    </row>
    <row r="31" spans="1:21" x14ac:dyDescent="0.2">
      <c r="A31" s="1">
        <f>Sheet1!A31</f>
        <v>44591</v>
      </c>
      <c r="C31" t="str">
        <f>IF(Sheet1!C31="","",LOG10(Sheet1!C31/Sheet1!D31))</f>
        <v/>
      </c>
      <c r="F31" t="str">
        <f>IF(Sheet1!F31="","",LOG10(Sheet1!F31/Sheet1!G31))</f>
        <v/>
      </c>
      <c r="I31" t="str">
        <f>IF(Sheet1!I31="","",LOG10(Sheet1!I31/Sheet1!J31))</f>
        <v/>
      </c>
      <c r="U31" t="str">
        <f>IF(Sheet1!T31=0,"", SUM(C31, F31, I31, L31, O31, R31)/Sheet1!T31)</f>
        <v/>
      </c>
    </row>
    <row r="32" spans="1:21" x14ac:dyDescent="0.2">
      <c r="A32" s="1">
        <f>Sheet1!A32</f>
        <v>44592</v>
      </c>
      <c r="C32" t="str">
        <f>IF(Sheet1!C32="","",LOG10(Sheet1!C32/Sheet1!D32))</f>
        <v/>
      </c>
      <c r="F32" t="str">
        <f>IF(Sheet1!F32="","",LOG10(Sheet1!F32/Sheet1!G32))</f>
        <v/>
      </c>
      <c r="I32" t="str">
        <f>IF(Sheet1!I32="","",LOG10(Sheet1!I32/Sheet1!J32))</f>
        <v/>
      </c>
      <c r="U32" t="str">
        <f>IF(Sheet1!T32=0,"", SUM(C32, F32, I32, L32, O32, R32)/Sheet1!T32)</f>
        <v/>
      </c>
    </row>
    <row r="33" spans="1:21" x14ac:dyDescent="0.2">
      <c r="A33" s="1">
        <f>Sheet1!A33</f>
        <v>44593</v>
      </c>
      <c r="C33" t="str">
        <f>IF(Sheet1!C33="","",LOG10(Sheet1!C33/Sheet1!D33))</f>
        <v/>
      </c>
      <c r="F33" t="str">
        <f>IF(Sheet1!F33="","",LOG10(Sheet1!F33/Sheet1!G33))</f>
        <v/>
      </c>
      <c r="I33" t="str">
        <f>IF(Sheet1!I33="","",LOG10(Sheet1!I33/Sheet1!J33))</f>
        <v/>
      </c>
      <c r="U33" t="str">
        <f>IF(Sheet1!T33=0,"", SUM(C33, F33, I33, L33, O33, R33)/Sheet1!T33)</f>
        <v/>
      </c>
    </row>
    <row r="34" spans="1:21" x14ac:dyDescent="0.2">
      <c r="A34" s="1">
        <f>Sheet1!A34</f>
        <v>44594</v>
      </c>
      <c r="C34" t="str">
        <f>IF(Sheet1!C34="","",LOG10(Sheet1!C34/Sheet1!D34))</f>
        <v/>
      </c>
      <c r="F34" t="str">
        <f>IF(Sheet1!F34="","",LOG10(Sheet1!F34/Sheet1!G34))</f>
        <v/>
      </c>
      <c r="I34" t="str">
        <f>IF(Sheet1!I34="","",LOG10(Sheet1!I34/Sheet1!J34))</f>
        <v/>
      </c>
      <c r="U34" t="str">
        <f>IF(Sheet1!T34=0,"", SUM(C34, F34, I34, L34, O34, R34)/Sheet1!T34)</f>
        <v/>
      </c>
    </row>
    <row r="35" spans="1:21" x14ac:dyDescent="0.2">
      <c r="A35" s="1">
        <f>Sheet1!A35</f>
        <v>44595</v>
      </c>
      <c r="C35" t="str">
        <f>IF(Sheet1!C35="","",LOG10(Sheet1!C35/Sheet1!D35))</f>
        <v/>
      </c>
      <c r="F35" t="str">
        <f>IF(Sheet1!F35="","",LOG10(Sheet1!F35/Sheet1!G35))</f>
        <v/>
      </c>
      <c r="I35" t="str">
        <f>IF(Sheet1!I35="","",LOG10(Sheet1!I35/Sheet1!J35))</f>
        <v/>
      </c>
      <c r="U35" t="str">
        <f>IF(Sheet1!T35=0,"", SUM(C35, F35, I35, L35, O35, R35)/Sheet1!T35)</f>
        <v/>
      </c>
    </row>
    <row r="36" spans="1:21" x14ac:dyDescent="0.2">
      <c r="A36" s="1">
        <f>Sheet1!A36</f>
        <v>44596</v>
      </c>
      <c r="C36" t="str">
        <f>IF(Sheet1!C36="","",LOG10(Sheet1!C36/Sheet1!D36))</f>
        <v/>
      </c>
      <c r="F36" t="str">
        <f>IF(Sheet1!F36="","",LOG10(Sheet1!F36/Sheet1!G36))</f>
        <v/>
      </c>
      <c r="I36" t="str">
        <f>IF(Sheet1!I36="","",LOG10(Sheet1!I36/Sheet1!J36))</f>
        <v/>
      </c>
      <c r="U36" t="str">
        <f>IF(Sheet1!T36=0,"", SUM(C36, F36, I36, L36, O36, R36)/Sheet1!T36)</f>
        <v/>
      </c>
    </row>
    <row r="37" spans="1:21" x14ac:dyDescent="0.2">
      <c r="A37" s="1">
        <f>Sheet1!A37</f>
        <v>44597</v>
      </c>
      <c r="C37" t="str">
        <f>IF(Sheet1!C37="","",LOG10(Sheet1!C37/Sheet1!D37))</f>
        <v/>
      </c>
      <c r="F37" t="str">
        <f>IF(Sheet1!F37="","",LOG10(Sheet1!F37/Sheet1!G37))</f>
        <v/>
      </c>
      <c r="I37" t="str">
        <f>IF(Sheet1!I37="","",LOG10(Sheet1!I37/Sheet1!J37))</f>
        <v/>
      </c>
      <c r="U37" t="str">
        <f>IF(Sheet1!T37=0,"", SUM(C37, F37, I37, L37, O37, R37)/Sheet1!T37)</f>
        <v/>
      </c>
    </row>
    <row r="38" spans="1:21" x14ac:dyDescent="0.2">
      <c r="A38" s="1">
        <f>Sheet1!A38</f>
        <v>44598</v>
      </c>
      <c r="C38" t="str">
        <f>IF(Sheet1!C38="","",LOG10(Sheet1!C38/Sheet1!D38))</f>
        <v/>
      </c>
      <c r="F38" t="str">
        <f>IF(Sheet1!F38="","",LOG10(Sheet1!F38/Sheet1!G38))</f>
        <v/>
      </c>
      <c r="I38" t="str">
        <f>IF(Sheet1!I38="","",LOG10(Sheet1!I38/Sheet1!J38))</f>
        <v/>
      </c>
      <c r="U38" t="str">
        <f>IF(Sheet1!T38=0,"", SUM(C38, F38, I38, L38, O38, R38)/Sheet1!T38)</f>
        <v/>
      </c>
    </row>
    <row r="39" spans="1:21" x14ac:dyDescent="0.2">
      <c r="A39" s="1">
        <f>Sheet1!A39</f>
        <v>44599</v>
      </c>
      <c r="C39" t="str">
        <f>IF(Sheet1!C39="","",LOG10(Sheet1!C39/Sheet1!D39))</f>
        <v/>
      </c>
      <c r="F39" t="str">
        <f>IF(Sheet1!F39="","",LOG10(Sheet1!F39/Sheet1!G39))</f>
        <v/>
      </c>
      <c r="I39" t="str">
        <f>IF(Sheet1!I39="","",LOG10(Sheet1!I39/Sheet1!J39))</f>
        <v/>
      </c>
      <c r="U39" t="str">
        <f>IF(Sheet1!T39=0,"", SUM(C39, F39, I39, L39, O39, R39)/Sheet1!T39)</f>
        <v/>
      </c>
    </row>
    <row r="40" spans="1:21" x14ac:dyDescent="0.2">
      <c r="A40" s="1">
        <f>Sheet1!A40</f>
        <v>44600</v>
      </c>
      <c r="C40" t="str">
        <f>IF(Sheet1!C40="","",LOG10(Sheet1!C40/Sheet1!D40))</f>
        <v/>
      </c>
      <c r="F40" t="str">
        <f>IF(Sheet1!F40="","",LOG10(Sheet1!F40/Sheet1!G40))</f>
        <v/>
      </c>
      <c r="I40" t="str">
        <f>IF(Sheet1!I40="","",LOG10(Sheet1!I40/Sheet1!J40))</f>
        <v/>
      </c>
      <c r="U40" t="str">
        <f>IF(Sheet1!T40=0,"", SUM(C40, F40, I40, L40, O40, R40)/Sheet1!T40)</f>
        <v/>
      </c>
    </row>
    <row r="41" spans="1:21" x14ac:dyDescent="0.2">
      <c r="A41" s="1">
        <f>Sheet1!A41</f>
        <v>44601</v>
      </c>
      <c r="C41" t="str">
        <f>IF(Sheet1!C41="","",LOG10(Sheet1!C41/Sheet1!D41))</f>
        <v/>
      </c>
      <c r="F41" t="str">
        <f>IF(Sheet1!F41="","",LOG10(Sheet1!F41/Sheet1!G41))</f>
        <v/>
      </c>
      <c r="I41" t="str">
        <f>IF(Sheet1!I41="","",LOG10(Sheet1!I41/Sheet1!J41))</f>
        <v/>
      </c>
      <c r="U41" t="str">
        <f>IF(Sheet1!T41=0,"", SUM(C41, F41, I41, L41, O41, R41)/Sheet1!T41)</f>
        <v/>
      </c>
    </row>
    <row r="42" spans="1:21" x14ac:dyDescent="0.2">
      <c r="A42" s="1">
        <f>Sheet1!A42</f>
        <v>44602</v>
      </c>
      <c r="C42" t="str">
        <f>IF(Sheet1!C42="","",LOG10(Sheet1!C42/Sheet1!D42))</f>
        <v/>
      </c>
      <c r="F42" t="str">
        <f>IF(Sheet1!F42="","",LOG10(Sheet1!F42/Sheet1!G42))</f>
        <v/>
      </c>
      <c r="I42" t="str">
        <f>IF(Sheet1!I42="","",LOG10(Sheet1!I42/Sheet1!J42))</f>
        <v/>
      </c>
      <c r="U42" t="str">
        <f>IF(Sheet1!T42=0,"", SUM(C42, F42, I42, L42, O42, R42)/Sheet1!T42)</f>
        <v/>
      </c>
    </row>
    <row r="43" spans="1:21" x14ac:dyDescent="0.2">
      <c r="A43" s="1">
        <f>Sheet1!A43</f>
        <v>44603</v>
      </c>
      <c r="C43" t="str">
        <f>IF(Sheet1!C43="","",LOG10(Sheet1!C43/Sheet1!D43))</f>
        <v/>
      </c>
      <c r="F43" t="str">
        <f>IF(Sheet1!F43="","",LOG10(Sheet1!F43/Sheet1!G43))</f>
        <v/>
      </c>
      <c r="I43" t="str">
        <f>IF(Sheet1!I43="","",LOG10(Sheet1!I43/Sheet1!J43))</f>
        <v/>
      </c>
      <c r="U43" t="str">
        <f>IF(Sheet1!T43=0,"", SUM(C43, F43, I43, L43, O43, R43)/Sheet1!T43)</f>
        <v/>
      </c>
    </row>
    <row r="44" spans="1:21" x14ac:dyDescent="0.2">
      <c r="A44" s="1">
        <f>Sheet1!A44</f>
        <v>44604</v>
      </c>
      <c r="C44" t="str">
        <f>IF(Sheet1!C44="","",LOG10(Sheet1!C44/Sheet1!D44))</f>
        <v/>
      </c>
      <c r="F44" t="str">
        <f>IF(Sheet1!F44="","",LOG10(Sheet1!F44/Sheet1!G44))</f>
        <v/>
      </c>
      <c r="I44" t="str">
        <f>IF(Sheet1!I44="","",LOG10(Sheet1!I44/Sheet1!J44))</f>
        <v/>
      </c>
      <c r="U44" t="str">
        <f>IF(Sheet1!T44=0,"", SUM(C44, F44, I44, L44, O44, R44)/Sheet1!T44)</f>
        <v/>
      </c>
    </row>
    <row r="45" spans="1:21" x14ac:dyDescent="0.2">
      <c r="A45" s="1">
        <f>Sheet1!A45</f>
        <v>44605</v>
      </c>
      <c r="C45" t="str">
        <f>IF(Sheet1!C45="","",LOG10(Sheet1!C45/Sheet1!D45))</f>
        <v/>
      </c>
      <c r="F45" t="str">
        <f>IF(Sheet1!F45="","",LOG10(Sheet1!F45/Sheet1!G45))</f>
        <v/>
      </c>
      <c r="I45" t="str">
        <f>IF(Sheet1!I45="","",LOG10(Sheet1!I45/Sheet1!J45))</f>
        <v/>
      </c>
      <c r="U45" t="str">
        <f>IF(Sheet1!T45=0,"", SUM(C45, F45, I45, L45, O45, R45)/Sheet1!T45)</f>
        <v/>
      </c>
    </row>
    <row r="46" spans="1:21" x14ac:dyDescent="0.2">
      <c r="A46" s="1">
        <f>Sheet1!A46</f>
        <v>44606</v>
      </c>
      <c r="C46" t="str">
        <f>IF(Sheet1!C46="","",LOG10(Sheet1!C46/Sheet1!D46))</f>
        <v/>
      </c>
      <c r="F46" t="str">
        <f>IF(Sheet1!F46="","",LOG10(Sheet1!F46/Sheet1!G46))</f>
        <v/>
      </c>
      <c r="I46" t="str">
        <f>IF(Sheet1!I46="","",LOG10(Sheet1!I46/Sheet1!J46))</f>
        <v/>
      </c>
      <c r="U46" t="str">
        <f>IF(Sheet1!T46=0,"", SUM(C46, F46, I46, L46, O46, R46)/Sheet1!T46)</f>
        <v/>
      </c>
    </row>
    <row r="47" spans="1:21" x14ac:dyDescent="0.2">
      <c r="A47" s="1">
        <f>Sheet1!A47</f>
        <v>44607</v>
      </c>
      <c r="C47" t="str">
        <f>IF(Sheet1!C47="","",LOG10(Sheet1!C47/Sheet1!D47))</f>
        <v/>
      </c>
      <c r="F47" t="str">
        <f>IF(Sheet1!F47="","",LOG10(Sheet1!F47/Sheet1!G47))</f>
        <v/>
      </c>
      <c r="I47" t="str">
        <f>IF(Sheet1!I47="","",LOG10(Sheet1!I47/Sheet1!J47))</f>
        <v/>
      </c>
      <c r="U47" t="str">
        <f>IF(Sheet1!T47=0,"", SUM(C47, F47, I47, L47, O47, R47)/Sheet1!T47)</f>
        <v/>
      </c>
    </row>
    <row r="48" spans="1:21" x14ac:dyDescent="0.2">
      <c r="A48" s="1">
        <f>Sheet1!A48</f>
        <v>44608</v>
      </c>
      <c r="C48" t="str">
        <f>IF(Sheet1!C48="","",LOG10(Sheet1!C48/Sheet1!D48))</f>
        <v/>
      </c>
      <c r="F48" t="str">
        <f>IF(Sheet1!F48="","",LOG10(Sheet1!F48/Sheet1!G48))</f>
        <v/>
      </c>
      <c r="I48" t="str">
        <f>IF(Sheet1!I48="","",LOG10(Sheet1!I48/Sheet1!J48))</f>
        <v/>
      </c>
      <c r="U48" t="str">
        <f>IF(Sheet1!T48=0,"", SUM(C48, F48, I48, L48, O48, R48)/Sheet1!T48)</f>
        <v/>
      </c>
    </row>
    <row r="49" spans="1:21" x14ac:dyDescent="0.2">
      <c r="A49" s="1">
        <f>Sheet1!A49</f>
        <v>44609</v>
      </c>
      <c r="C49" t="str">
        <f>IF(Sheet1!C49="","",LOG10(Sheet1!C49/Sheet1!D49))</f>
        <v/>
      </c>
      <c r="F49" t="str">
        <f>IF(Sheet1!F49="","",LOG10(Sheet1!F49/Sheet1!G49))</f>
        <v/>
      </c>
      <c r="I49" t="str">
        <f>IF(Sheet1!I49="","",LOG10(Sheet1!I49/Sheet1!J49))</f>
        <v/>
      </c>
      <c r="U49" t="str">
        <f>IF(Sheet1!T49=0,"", SUM(C49, F49, I49, L49, O49, R49)/Sheet1!T49)</f>
        <v/>
      </c>
    </row>
    <row r="50" spans="1:21" x14ac:dyDescent="0.2">
      <c r="A50" s="1">
        <f>Sheet1!A50</f>
        <v>44610</v>
      </c>
      <c r="C50" t="str">
        <f>IF(Sheet1!C50="","",LOG10(Sheet1!C50/Sheet1!D50))</f>
        <v/>
      </c>
      <c r="F50" t="str">
        <f>IF(Sheet1!F50="","",LOG10(Sheet1!F50/Sheet1!G50))</f>
        <v/>
      </c>
      <c r="I50" t="str">
        <f>IF(Sheet1!I50="","",LOG10(Sheet1!I50/Sheet1!J50))</f>
        <v/>
      </c>
      <c r="U50" t="str">
        <f>IF(Sheet1!T50=0,"", SUM(C50, F50, I50, L50, O50, R50)/Sheet1!T50)</f>
        <v/>
      </c>
    </row>
    <row r="51" spans="1:21" x14ac:dyDescent="0.2">
      <c r="A51" s="1">
        <f>Sheet1!A51</f>
        <v>44611</v>
      </c>
      <c r="C51" t="str">
        <f>IF(Sheet1!C51="","",LOG10(Sheet1!C51/Sheet1!D51))</f>
        <v/>
      </c>
      <c r="F51" t="str">
        <f>IF(Sheet1!F51="","",LOG10(Sheet1!F51/Sheet1!G51))</f>
        <v/>
      </c>
      <c r="I51" t="str">
        <f>IF(Sheet1!I51="","",LOG10(Sheet1!I51/Sheet1!J51))</f>
        <v/>
      </c>
      <c r="U51" t="str">
        <f>IF(Sheet1!T51=0,"", SUM(C51, F51, I51, L51, O51, R51)/Sheet1!T51)</f>
        <v/>
      </c>
    </row>
    <row r="52" spans="1:21" x14ac:dyDescent="0.2">
      <c r="A52" s="1">
        <f>Sheet1!A52</f>
        <v>44612</v>
      </c>
      <c r="C52" t="str">
        <f>IF(Sheet1!C52="","",LOG10(Sheet1!C52/Sheet1!D52))</f>
        <v/>
      </c>
      <c r="F52" t="str">
        <f>IF(Sheet1!F52="","",LOG10(Sheet1!F52/Sheet1!G52))</f>
        <v/>
      </c>
      <c r="I52" t="str">
        <f>IF(Sheet1!I52="","",LOG10(Sheet1!I52/Sheet1!J52))</f>
        <v/>
      </c>
      <c r="U52" t="str">
        <f>IF(Sheet1!T52=0,"", SUM(C52, F52, I52, L52, O52, R52)/Sheet1!T52)</f>
        <v/>
      </c>
    </row>
    <row r="53" spans="1:21" x14ac:dyDescent="0.2">
      <c r="A53" s="1">
        <f>Sheet1!A53</f>
        <v>44613</v>
      </c>
      <c r="C53" t="str">
        <f>IF(Sheet1!C53="","",LOG10(Sheet1!C53/Sheet1!D53))</f>
        <v/>
      </c>
      <c r="F53" t="str">
        <f>IF(Sheet1!F53="","",LOG10(Sheet1!F53/Sheet1!G53))</f>
        <v/>
      </c>
      <c r="I53" t="str">
        <f>IF(Sheet1!I53="","",LOG10(Sheet1!I53/Sheet1!J53))</f>
        <v/>
      </c>
      <c r="U53" t="str">
        <f>IF(Sheet1!T53=0,"", SUM(C53, F53, I53, L53, O53, R53)/Sheet1!T53)</f>
        <v/>
      </c>
    </row>
    <row r="54" spans="1:21" x14ac:dyDescent="0.2">
      <c r="A54" s="1">
        <f>Sheet1!A54</f>
        <v>44614</v>
      </c>
      <c r="C54" t="str">
        <f>IF(Sheet1!C54="","",LOG10(Sheet1!C54/Sheet1!D54))</f>
        <v/>
      </c>
      <c r="F54" t="str">
        <f>IF(Sheet1!F54="","",LOG10(Sheet1!F54/Sheet1!G54))</f>
        <v/>
      </c>
      <c r="I54" t="str">
        <f>IF(Sheet1!I54="","",LOG10(Sheet1!I54/Sheet1!J54))</f>
        <v/>
      </c>
      <c r="U54" t="str">
        <f>IF(Sheet1!T54=0,"", SUM(C54, F54, I54, L54, O54, R54)/Sheet1!T54)</f>
        <v/>
      </c>
    </row>
    <row r="55" spans="1:21" x14ac:dyDescent="0.2">
      <c r="A55" s="1">
        <f>Sheet1!A55</f>
        <v>44615</v>
      </c>
      <c r="C55" t="str">
        <f>IF(Sheet1!C55="","",LOG10(Sheet1!C55/Sheet1!D55))</f>
        <v/>
      </c>
      <c r="F55" t="str">
        <f>IF(Sheet1!F55="","",LOG10(Sheet1!F55/Sheet1!G55))</f>
        <v/>
      </c>
      <c r="I55" t="str">
        <f>IF(Sheet1!I55="","",LOG10(Sheet1!I55/Sheet1!J55))</f>
        <v/>
      </c>
      <c r="U55" t="str">
        <f>IF(Sheet1!T55=0,"", SUM(C55, F55, I55, L55, O55, R55)/Sheet1!T55)</f>
        <v/>
      </c>
    </row>
    <row r="56" spans="1:21" x14ac:dyDescent="0.2">
      <c r="A56" s="1">
        <f>Sheet1!A56</f>
        <v>44616</v>
      </c>
      <c r="C56" t="str">
        <f>IF(Sheet1!C56="","",LOG10(Sheet1!C56/Sheet1!D56))</f>
        <v/>
      </c>
      <c r="F56" t="str">
        <f>IF(Sheet1!F56="","",LOG10(Sheet1!F56/Sheet1!G56))</f>
        <v/>
      </c>
      <c r="I56" t="str">
        <f>IF(Sheet1!I56="","",LOG10(Sheet1!I56/Sheet1!J56))</f>
        <v/>
      </c>
      <c r="U56" t="str">
        <f>IF(Sheet1!T56=0,"", SUM(C56, F56, I56, L56, O56, R56)/Sheet1!T56)</f>
        <v/>
      </c>
    </row>
    <row r="57" spans="1:21" x14ac:dyDescent="0.2">
      <c r="A57" s="1">
        <f>Sheet1!A57</f>
        <v>44617</v>
      </c>
      <c r="C57" t="str">
        <f>IF(Sheet1!C57="","",LOG10(Sheet1!C57/Sheet1!D57))</f>
        <v/>
      </c>
      <c r="F57" t="str">
        <f>IF(Sheet1!F57="","",LOG10(Sheet1!F57/Sheet1!G57))</f>
        <v/>
      </c>
      <c r="I57" t="str">
        <f>IF(Sheet1!I57="","",LOG10(Sheet1!I57/Sheet1!J57))</f>
        <v/>
      </c>
      <c r="U57" t="str">
        <f>IF(Sheet1!T57=0,"", SUM(C57, F57, I57, L57, O57, R57)/Sheet1!T57)</f>
        <v/>
      </c>
    </row>
    <row r="58" spans="1:21" x14ac:dyDescent="0.2">
      <c r="A58" s="1">
        <f>Sheet1!A58</f>
        <v>44618</v>
      </c>
      <c r="C58" t="str">
        <f>IF(Sheet1!C58="","",LOG10(Sheet1!C58/Sheet1!D58))</f>
        <v/>
      </c>
      <c r="F58" t="str">
        <f>IF(Sheet1!F58="","",LOG10(Sheet1!F58/Sheet1!G58))</f>
        <v/>
      </c>
      <c r="I58" t="str">
        <f>IF(Sheet1!I58="","",LOG10(Sheet1!I58/Sheet1!J58))</f>
        <v/>
      </c>
      <c r="U58" t="str">
        <f>IF(Sheet1!T58=0,"", SUM(C58, F58, I58, L58, O58, R58)/Sheet1!T58)</f>
        <v/>
      </c>
    </row>
    <row r="59" spans="1:21" x14ac:dyDescent="0.2">
      <c r="A59" s="1">
        <f>Sheet1!A59</f>
        <v>44619</v>
      </c>
      <c r="C59" t="str">
        <f>IF(Sheet1!C59="","",LOG10(Sheet1!C59/Sheet1!D59))</f>
        <v/>
      </c>
      <c r="F59" t="str">
        <f>IF(Sheet1!F59="","",LOG10(Sheet1!F59/Sheet1!G59))</f>
        <v/>
      </c>
      <c r="I59" t="str">
        <f>IF(Sheet1!I59="","",LOG10(Sheet1!I59/Sheet1!J59))</f>
        <v/>
      </c>
      <c r="U59" t="str">
        <f>IF(Sheet1!T59=0,"", SUM(C59, F59, I59, L59, O59, R59)/Sheet1!T59)</f>
        <v/>
      </c>
    </row>
    <row r="60" spans="1:21" x14ac:dyDescent="0.2">
      <c r="A60" s="1">
        <f>Sheet1!A60</f>
        <v>44620</v>
      </c>
      <c r="C60" t="str">
        <f>IF(Sheet1!C60="","",LOG10(Sheet1!C60/Sheet1!D60))</f>
        <v/>
      </c>
      <c r="F60" t="str">
        <f>IF(Sheet1!F60="","",LOG10(Sheet1!F60/Sheet1!G60))</f>
        <v/>
      </c>
      <c r="I60" t="str">
        <f>IF(Sheet1!I60="","",LOG10(Sheet1!I60/Sheet1!J60))</f>
        <v/>
      </c>
      <c r="U60" t="str">
        <f>IF(Sheet1!T60=0,"", SUM(C60, F60, I60, L60, O60, R60)/Sheet1!T60)</f>
        <v/>
      </c>
    </row>
    <row r="61" spans="1:21" x14ac:dyDescent="0.2">
      <c r="A61" s="1">
        <f>Sheet1!A61</f>
        <v>44621</v>
      </c>
      <c r="C61" t="str">
        <f>IF(Sheet1!C61="","",LOG10(Sheet1!C61/Sheet1!D61))</f>
        <v/>
      </c>
      <c r="F61" t="str">
        <f>IF(Sheet1!F61="","",LOG10(Sheet1!F61/Sheet1!G61))</f>
        <v/>
      </c>
      <c r="I61" t="str">
        <f>IF(Sheet1!I61="","",LOG10(Sheet1!I61/Sheet1!J61))</f>
        <v/>
      </c>
      <c r="U61" t="str">
        <f>IF(Sheet1!T61=0,"", SUM(C61, F61, I61, L61, O61, R61)/Sheet1!T61)</f>
        <v/>
      </c>
    </row>
    <row r="62" spans="1:21" x14ac:dyDescent="0.2">
      <c r="A62" s="1">
        <f>Sheet1!A62</f>
        <v>44622</v>
      </c>
      <c r="C62" t="str">
        <f>IF(Sheet1!C62="","",LOG10(Sheet1!C62/Sheet1!D62))</f>
        <v/>
      </c>
      <c r="F62" t="str">
        <f>IF(Sheet1!F62="","",LOG10(Sheet1!F62/Sheet1!G62))</f>
        <v/>
      </c>
      <c r="I62" t="str">
        <f>IF(Sheet1!I62="","",LOG10(Sheet1!I62/Sheet1!J62))</f>
        <v/>
      </c>
      <c r="U62" t="str">
        <f>IF(Sheet1!T62=0,"", SUM(C62, F62, I62, L62, O62, R62)/Sheet1!T62)</f>
        <v/>
      </c>
    </row>
    <row r="63" spans="1:21" x14ac:dyDescent="0.2">
      <c r="A63" s="1">
        <f>Sheet1!A63</f>
        <v>44623</v>
      </c>
      <c r="C63" t="str">
        <f>IF(Sheet1!C63="","",LOG10(Sheet1!C63/Sheet1!D63))</f>
        <v/>
      </c>
      <c r="F63" t="str">
        <f>IF(Sheet1!F63="","",LOG10(Sheet1!F63/Sheet1!G63))</f>
        <v/>
      </c>
      <c r="I63" t="str">
        <f>IF(Sheet1!I63="","",LOG10(Sheet1!I63/Sheet1!J63))</f>
        <v/>
      </c>
      <c r="U63" t="str">
        <f>IF(Sheet1!T63=0,"", SUM(C63, F63, I63, L63, O63, R63)/Sheet1!T63)</f>
        <v/>
      </c>
    </row>
    <row r="64" spans="1:21" x14ac:dyDescent="0.2">
      <c r="A64" s="1">
        <f>Sheet1!A64</f>
        <v>44624</v>
      </c>
      <c r="C64" t="str">
        <f>IF(Sheet1!C64="","",LOG10(Sheet1!C64/Sheet1!D64))</f>
        <v/>
      </c>
      <c r="F64" t="str">
        <f>IF(Sheet1!F64="","",LOG10(Sheet1!F64/Sheet1!G64))</f>
        <v/>
      </c>
      <c r="I64" t="str">
        <f>IF(Sheet1!I64="","",LOG10(Sheet1!I64/Sheet1!J64))</f>
        <v/>
      </c>
      <c r="U64" t="str">
        <f>IF(Sheet1!T64=0,"", SUM(C64, F64, I64, L64, O64, R64)/Sheet1!T64)</f>
        <v/>
      </c>
    </row>
    <row r="65" spans="1:21" x14ac:dyDescent="0.2">
      <c r="A65" s="1">
        <f>Sheet1!A65</f>
        <v>44625</v>
      </c>
      <c r="C65" t="str">
        <f>IF(Sheet1!C65="","",LOG10(Sheet1!C65/Sheet1!D65))</f>
        <v/>
      </c>
      <c r="F65" t="str">
        <f>IF(Sheet1!F65="","",LOG10(Sheet1!F65/Sheet1!G65))</f>
        <v/>
      </c>
      <c r="I65" t="str">
        <f>IF(Sheet1!I65="","",LOG10(Sheet1!I65/Sheet1!J65))</f>
        <v/>
      </c>
      <c r="U65" t="str">
        <f>IF(Sheet1!T65=0,"", SUM(C65, F65, I65, L65, O65, R65)/Sheet1!T65)</f>
        <v/>
      </c>
    </row>
    <row r="66" spans="1:21" x14ac:dyDescent="0.2">
      <c r="A66" s="1">
        <f>Sheet1!A66</f>
        <v>44626</v>
      </c>
      <c r="C66" t="str">
        <f>IF(Sheet1!C66="","",LOG10(Sheet1!C66/Sheet1!D66))</f>
        <v/>
      </c>
      <c r="F66" t="str">
        <f>IF(Sheet1!F66="","",LOG10(Sheet1!F66/Sheet1!G66))</f>
        <v/>
      </c>
      <c r="I66" t="str">
        <f>IF(Sheet1!I66="","",LOG10(Sheet1!I66/Sheet1!J66))</f>
        <v/>
      </c>
      <c r="U66" t="str">
        <f>IF(Sheet1!T66=0,"", SUM(C66, F66, I66, L66, O66, R66)/Sheet1!T66)</f>
        <v/>
      </c>
    </row>
    <row r="67" spans="1:21" x14ac:dyDescent="0.2">
      <c r="A67" s="1">
        <f>Sheet1!A67</f>
        <v>44627</v>
      </c>
      <c r="C67" t="str">
        <f>IF(Sheet1!C67="","",LOG10(Sheet1!C67/Sheet1!D67))</f>
        <v/>
      </c>
      <c r="F67" t="str">
        <f>IF(Sheet1!F67="","",LOG10(Sheet1!F67/Sheet1!G67))</f>
        <v/>
      </c>
      <c r="I67" t="str">
        <f>IF(Sheet1!I67="","",LOG10(Sheet1!I67/Sheet1!J67))</f>
        <v/>
      </c>
      <c r="U67" t="str">
        <f>IF(Sheet1!T67=0,"", SUM(C67, F67, I67, L67, O67, R67)/Sheet1!T67)</f>
        <v/>
      </c>
    </row>
    <row r="68" spans="1:21" x14ac:dyDescent="0.2">
      <c r="A68" s="1">
        <f>Sheet1!A68</f>
        <v>44628</v>
      </c>
      <c r="C68" t="str">
        <f>IF(Sheet1!C68="","",LOG10(Sheet1!C68/Sheet1!D68))</f>
        <v/>
      </c>
      <c r="F68" t="str">
        <f>IF(Sheet1!F68="","",LOG10(Sheet1!F68/Sheet1!G68))</f>
        <v/>
      </c>
      <c r="I68" t="str">
        <f>IF(Sheet1!I68="","",LOG10(Sheet1!I68/Sheet1!J68))</f>
        <v/>
      </c>
      <c r="U68" t="str">
        <f>IF(Sheet1!T68=0,"", SUM(C68, F68, I68, L68, O68, R68)/Sheet1!T68)</f>
        <v/>
      </c>
    </row>
    <row r="69" spans="1:21" x14ac:dyDescent="0.2">
      <c r="A69" s="1">
        <f>Sheet1!A69</f>
        <v>44629</v>
      </c>
      <c r="C69" t="str">
        <f>IF(Sheet1!C69="","",LOG10(Sheet1!C69/Sheet1!D69))</f>
        <v/>
      </c>
      <c r="F69" t="str">
        <f>IF(Sheet1!F69="","",LOG10(Sheet1!F69/Sheet1!G69))</f>
        <v/>
      </c>
      <c r="I69" t="str">
        <f>IF(Sheet1!I69="","",LOG10(Sheet1!I69/Sheet1!J69))</f>
        <v/>
      </c>
      <c r="U69" t="str">
        <f>IF(Sheet1!T69=0,"", SUM(C69, F69, I69, L69, O69, R69)/Sheet1!T69)</f>
        <v/>
      </c>
    </row>
    <row r="70" spans="1:21" x14ac:dyDescent="0.2">
      <c r="A70" s="1">
        <f>Sheet1!A70</f>
        <v>44630</v>
      </c>
      <c r="C70" t="str">
        <f>IF(Sheet1!C70="","",LOG10(Sheet1!C70/Sheet1!D70))</f>
        <v/>
      </c>
      <c r="F70" t="str">
        <f>IF(Sheet1!F70="","",LOG10(Sheet1!F70/Sheet1!G70))</f>
        <v/>
      </c>
      <c r="I70" t="str">
        <f>IF(Sheet1!I70="","",LOG10(Sheet1!I70/Sheet1!J70))</f>
        <v/>
      </c>
      <c r="U70" t="str">
        <f>IF(Sheet1!T70=0,"", SUM(C70, F70, I70, L70, O70, R70)/Sheet1!T70)</f>
        <v/>
      </c>
    </row>
    <row r="71" spans="1:21" x14ac:dyDescent="0.2">
      <c r="A71" s="1">
        <f>Sheet1!A71</f>
        <v>44631</v>
      </c>
      <c r="C71" t="str">
        <f>IF(Sheet1!C71="","",LOG10(Sheet1!C71/Sheet1!D71))</f>
        <v/>
      </c>
      <c r="F71" t="str">
        <f>IF(Sheet1!F71="","",LOG10(Sheet1!F71/Sheet1!G71))</f>
        <v/>
      </c>
      <c r="I71" t="str">
        <f>IF(Sheet1!I71="","",LOG10(Sheet1!I71/Sheet1!J71))</f>
        <v/>
      </c>
      <c r="U71" t="str">
        <f>IF(Sheet1!T71=0,"", SUM(C71, F71, I71, L71, O71, R71)/Sheet1!T71)</f>
        <v/>
      </c>
    </row>
    <row r="72" spans="1:21" x14ac:dyDescent="0.2">
      <c r="A72" s="1">
        <f>Sheet1!A72</f>
        <v>44632</v>
      </c>
      <c r="C72" t="str">
        <f>IF(Sheet1!C72="","",LOG10(Sheet1!C72/Sheet1!D72))</f>
        <v/>
      </c>
      <c r="F72" t="str">
        <f>IF(Sheet1!F72="","",LOG10(Sheet1!F72/Sheet1!G72))</f>
        <v/>
      </c>
      <c r="I72" t="str">
        <f>IF(Sheet1!I72="","",LOG10(Sheet1!I72/Sheet1!J72))</f>
        <v/>
      </c>
      <c r="U72" t="str">
        <f>IF(Sheet1!T72=0,"", SUM(C72, F72, I72, L72, O72, R72)/Sheet1!T72)</f>
        <v/>
      </c>
    </row>
    <row r="73" spans="1:21" x14ac:dyDescent="0.2">
      <c r="A73" s="1">
        <f>Sheet1!A73</f>
        <v>44633</v>
      </c>
      <c r="C73" t="str">
        <f>IF(Sheet1!C73="","",LOG10(Sheet1!C73/Sheet1!D73))</f>
        <v/>
      </c>
      <c r="F73" t="str">
        <f>IF(Sheet1!F73="","",LOG10(Sheet1!F73/Sheet1!G73))</f>
        <v/>
      </c>
      <c r="I73" t="str">
        <f>IF(Sheet1!I73="","",LOG10(Sheet1!I73/Sheet1!J73))</f>
        <v/>
      </c>
      <c r="U73" t="str">
        <f>IF(Sheet1!T73=0,"", SUM(C73, F73, I73, L73, O73, R73)/Sheet1!T73)</f>
        <v/>
      </c>
    </row>
    <row r="74" spans="1:21" x14ac:dyDescent="0.2">
      <c r="A74" s="1">
        <f>Sheet1!A74</f>
        <v>44634</v>
      </c>
      <c r="C74" t="str">
        <f>IF(Sheet1!C74="","",LOG10(Sheet1!C74/Sheet1!D74))</f>
        <v/>
      </c>
      <c r="F74" t="str">
        <f>IF(Sheet1!F74="","",LOG10(Sheet1!F74/Sheet1!G74))</f>
        <v/>
      </c>
      <c r="I74" t="str">
        <f>IF(Sheet1!I74="","",LOG10(Sheet1!I74/Sheet1!J74))</f>
        <v/>
      </c>
      <c r="U74" t="str">
        <f>IF(Sheet1!T74=0,"", SUM(C74, F74, I74, L74, O74, R74)/Sheet1!T74)</f>
        <v/>
      </c>
    </row>
    <row r="75" spans="1:21" x14ac:dyDescent="0.2">
      <c r="A75" s="1">
        <f>Sheet1!A75</f>
        <v>44635</v>
      </c>
      <c r="C75" t="str">
        <f>IF(Sheet1!C75="","",LOG10(Sheet1!C75/Sheet1!D75))</f>
        <v/>
      </c>
      <c r="F75" t="str">
        <f>IF(Sheet1!F75="","",LOG10(Sheet1!F75/Sheet1!G75))</f>
        <v/>
      </c>
      <c r="I75" t="str">
        <f>IF(Sheet1!I75="","",LOG10(Sheet1!I75/Sheet1!J75))</f>
        <v/>
      </c>
      <c r="U75" t="str">
        <f>IF(Sheet1!T75=0,"", SUM(C75, F75, I75, L75, O75, R75)/Sheet1!T75)</f>
        <v/>
      </c>
    </row>
    <row r="76" spans="1:21" x14ac:dyDescent="0.2">
      <c r="A76" s="1">
        <f>Sheet1!A76</f>
        <v>44636</v>
      </c>
      <c r="C76" t="str">
        <f>IF(Sheet1!C76="","",LOG10(Sheet1!C76/Sheet1!D76))</f>
        <v/>
      </c>
      <c r="F76" t="str">
        <f>IF(Sheet1!F76="","",LOG10(Sheet1!F76/Sheet1!G76))</f>
        <v/>
      </c>
      <c r="I76" t="str">
        <f>IF(Sheet1!I76="","",LOG10(Sheet1!I76/Sheet1!J76))</f>
        <v/>
      </c>
      <c r="U76" t="str">
        <f>IF(Sheet1!T76=0,"", SUM(C76, F76, I76, L76, O76, R76)/Sheet1!T76)</f>
        <v/>
      </c>
    </row>
    <row r="77" spans="1:21" x14ac:dyDescent="0.2">
      <c r="A77" s="1">
        <f>Sheet1!A77</f>
        <v>44637</v>
      </c>
      <c r="C77" t="str">
        <f>IF(Sheet1!C77="","",LOG10(Sheet1!C77/Sheet1!D77))</f>
        <v/>
      </c>
      <c r="F77" t="str">
        <f>IF(Sheet1!F77="","",LOG10(Sheet1!F77/Sheet1!G77))</f>
        <v/>
      </c>
      <c r="I77" t="str">
        <f>IF(Sheet1!I77="","",LOG10(Sheet1!I77/Sheet1!J77))</f>
        <v/>
      </c>
      <c r="U77" t="str">
        <f>IF(Sheet1!T77=0,"", SUM(C77, F77, I77, L77, O77, R77)/Sheet1!T77)</f>
        <v/>
      </c>
    </row>
    <row r="78" spans="1:21" x14ac:dyDescent="0.2">
      <c r="A78" s="1">
        <f>Sheet1!A78</f>
        <v>44638</v>
      </c>
      <c r="C78" t="str">
        <f>IF(Sheet1!C78="","",LOG10(Sheet1!C78/Sheet1!D78))</f>
        <v/>
      </c>
      <c r="F78" t="str">
        <f>IF(Sheet1!F78="","",LOG10(Sheet1!F78/Sheet1!G78))</f>
        <v/>
      </c>
      <c r="I78" t="str">
        <f>IF(Sheet1!I78="","",LOG10(Sheet1!I78/Sheet1!J78))</f>
        <v/>
      </c>
      <c r="U78" t="str">
        <f>IF(Sheet1!T78=0,"", SUM(C78, F78, I78, L78, O78, R78)/Sheet1!T78)</f>
        <v/>
      </c>
    </row>
    <row r="79" spans="1:21" x14ac:dyDescent="0.2">
      <c r="A79" s="1">
        <f>Sheet1!A79</f>
        <v>44639</v>
      </c>
      <c r="C79" t="str">
        <f>IF(Sheet1!C79="","",LOG10(Sheet1!C79/Sheet1!D79))</f>
        <v/>
      </c>
      <c r="F79" t="str">
        <f>IF(Sheet1!F79="","",LOG10(Sheet1!F79/Sheet1!G79))</f>
        <v/>
      </c>
      <c r="I79" t="str">
        <f>IF(Sheet1!I79="","",LOG10(Sheet1!I79/Sheet1!J79))</f>
        <v/>
      </c>
      <c r="U79" t="str">
        <f>IF(Sheet1!T79=0,"", SUM(C79, F79, I79, L79, O79, R79)/Sheet1!T79)</f>
        <v/>
      </c>
    </row>
    <row r="80" spans="1:21" x14ac:dyDescent="0.2">
      <c r="A80" s="1">
        <f>Sheet1!A80</f>
        <v>44640</v>
      </c>
      <c r="C80" t="str">
        <f>IF(Sheet1!C80="","",LOG10(Sheet1!C80/Sheet1!D80))</f>
        <v/>
      </c>
      <c r="F80" t="str">
        <f>IF(Sheet1!F80="","",LOG10(Sheet1!F80/Sheet1!G80))</f>
        <v/>
      </c>
      <c r="I80" t="str">
        <f>IF(Sheet1!I80="","",LOG10(Sheet1!I80/Sheet1!J80))</f>
        <v/>
      </c>
      <c r="U80" t="str">
        <f>IF(Sheet1!T80=0,"", SUM(C80, F80, I80, L80, O80, R80)/Sheet1!T80)</f>
        <v/>
      </c>
    </row>
    <row r="81" spans="1:21" x14ac:dyDescent="0.2">
      <c r="A81" s="1">
        <f>Sheet1!A81</f>
        <v>44641</v>
      </c>
      <c r="C81" t="str">
        <f>IF(Sheet1!C81="","",LOG10(Sheet1!C81/Sheet1!D81))</f>
        <v/>
      </c>
      <c r="F81" t="str">
        <f>IF(Sheet1!F81="","",LOG10(Sheet1!F81/Sheet1!G81))</f>
        <v/>
      </c>
      <c r="I81" t="str">
        <f>IF(Sheet1!I81="","",LOG10(Sheet1!I81/Sheet1!J81))</f>
        <v/>
      </c>
      <c r="U81" t="str">
        <f>IF(Sheet1!T81=0,"", SUM(C81, F81, I81, L81, O81, R81)/Sheet1!T81)</f>
        <v/>
      </c>
    </row>
    <row r="82" spans="1:21" x14ac:dyDescent="0.2">
      <c r="A82" s="1">
        <f>Sheet1!A82</f>
        <v>44642</v>
      </c>
      <c r="C82" t="str">
        <f>IF(Sheet1!C82="","",LOG10(Sheet1!C82/Sheet1!D82))</f>
        <v/>
      </c>
      <c r="F82" t="str">
        <f>IF(Sheet1!F82="","",LOG10(Sheet1!F82/Sheet1!G82))</f>
        <v/>
      </c>
      <c r="I82" t="str">
        <f>IF(Sheet1!I82="","",LOG10(Sheet1!I82/Sheet1!J82))</f>
        <v/>
      </c>
      <c r="U82" t="str">
        <f>IF(Sheet1!T82=0,"", SUM(C82, F82, I82, L82, O82, R82)/Sheet1!T82)</f>
        <v/>
      </c>
    </row>
    <row r="83" spans="1:21" x14ac:dyDescent="0.2">
      <c r="A83" s="1">
        <f>Sheet1!A83</f>
        <v>44643</v>
      </c>
      <c r="C83" t="str">
        <f>IF(Sheet1!C83="","",LOG10(Sheet1!C83/Sheet1!D83))</f>
        <v/>
      </c>
      <c r="F83" t="str">
        <f>IF(Sheet1!F83="","",LOG10(Sheet1!F83/Sheet1!G83))</f>
        <v/>
      </c>
      <c r="I83" t="str">
        <f>IF(Sheet1!I83="","",LOG10(Sheet1!I83/Sheet1!J83))</f>
        <v/>
      </c>
      <c r="U83" t="str">
        <f>IF(Sheet1!T83=0,"", SUM(C83, F83, I83, L83, O83, R83)/Sheet1!T83)</f>
        <v/>
      </c>
    </row>
    <row r="84" spans="1:21" x14ac:dyDescent="0.2">
      <c r="A84" s="1">
        <f>Sheet1!A84</f>
        <v>44644</v>
      </c>
      <c r="C84" t="str">
        <f>IF(Sheet1!C84="","",LOG10(Sheet1!C84/Sheet1!D84))</f>
        <v/>
      </c>
      <c r="F84" t="str">
        <f>IF(Sheet1!F84="","",LOG10(Sheet1!F84/Sheet1!G84))</f>
        <v/>
      </c>
      <c r="I84" t="str">
        <f>IF(Sheet1!I84="","",LOG10(Sheet1!I84/Sheet1!J84))</f>
        <v/>
      </c>
      <c r="U84" t="str">
        <f>IF(Sheet1!T84=0,"", SUM(C84, F84, I84, L84, O84, R84)/Sheet1!T84)</f>
        <v/>
      </c>
    </row>
    <row r="85" spans="1:21" x14ac:dyDescent="0.2">
      <c r="A85" s="1">
        <f>Sheet1!A85</f>
        <v>44645</v>
      </c>
      <c r="C85" t="str">
        <f>IF(Sheet1!C85="","",LOG10(Sheet1!C85/Sheet1!D85))</f>
        <v/>
      </c>
      <c r="F85" t="str">
        <f>IF(Sheet1!F85="","",LOG10(Sheet1!F85/Sheet1!G85))</f>
        <v/>
      </c>
      <c r="I85" t="str">
        <f>IF(Sheet1!I85="","",LOG10(Sheet1!I85/Sheet1!J85))</f>
        <v/>
      </c>
      <c r="U85" t="str">
        <f>IF(Sheet1!T85=0,"", SUM(C85, F85, I85, L85, O85, R85)/Sheet1!T85)</f>
        <v/>
      </c>
    </row>
    <row r="86" spans="1:21" x14ac:dyDescent="0.2">
      <c r="A86" s="1">
        <f>Sheet1!A86</f>
        <v>44646</v>
      </c>
      <c r="C86" t="str">
        <f>IF(Sheet1!C86="","",LOG10(Sheet1!C86/Sheet1!D86))</f>
        <v/>
      </c>
      <c r="F86" t="str">
        <f>IF(Sheet1!F86="","",LOG10(Sheet1!F86/Sheet1!G86))</f>
        <v/>
      </c>
      <c r="I86" t="str">
        <f>IF(Sheet1!I86="","",LOG10(Sheet1!I86/Sheet1!J86))</f>
        <v/>
      </c>
      <c r="U86" t="str">
        <f>IF(Sheet1!T86=0,"", SUM(C86, F86, I86, L86, O86, R86)/Sheet1!T86)</f>
        <v/>
      </c>
    </row>
    <row r="87" spans="1:21" x14ac:dyDescent="0.2">
      <c r="A87" s="1">
        <f>Sheet1!A87</f>
        <v>44647</v>
      </c>
      <c r="C87" t="str">
        <f>IF(Sheet1!C87="","",LOG10(Sheet1!C87/Sheet1!D87))</f>
        <v/>
      </c>
      <c r="F87" t="str">
        <f>IF(Sheet1!F87="","",LOG10(Sheet1!F87/Sheet1!G87))</f>
        <v/>
      </c>
      <c r="I87" t="str">
        <f>IF(Sheet1!I87="","",LOG10(Sheet1!I87/Sheet1!J87))</f>
        <v/>
      </c>
      <c r="U87" t="str">
        <f>IF(Sheet1!T87=0,"", SUM(C87, F87, I87, L87, O87, R87)/Sheet1!T87)</f>
        <v/>
      </c>
    </row>
    <row r="88" spans="1:21" x14ac:dyDescent="0.2">
      <c r="A88" s="1">
        <f>Sheet1!A88</f>
        <v>44648</v>
      </c>
      <c r="C88" t="str">
        <f>IF(Sheet1!C88="","",LOG10(Sheet1!C88/Sheet1!D88))</f>
        <v/>
      </c>
      <c r="F88" t="str">
        <f>IF(Sheet1!F88="","",LOG10(Sheet1!F88/Sheet1!G88))</f>
        <v/>
      </c>
      <c r="I88" t="str">
        <f>IF(Sheet1!I88="","",LOG10(Sheet1!I88/Sheet1!J88))</f>
        <v/>
      </c>
      <c r="U88" t="str">
        <f>IF(Sheet1!T88=0,"", SUM(C88, F88, I88, L88, O88, R88)/Sheet1!T88)</f>
        <v/>
      </c>
    </row>
    <row r="89" spans="1:21" x14ac:dyDescent="0.2">
      <c r="A89" s="1">
        <f>Sheet1!A89</f>
        <v>44649</v>
      </c>
      <c r="C89" t="str">
        <f>IF(Sheet1!C89="","",LOG10(Sheet1!C89/Sheet1!D89))</f>
        <v/>
      </c>
      <c r="F89" t="str">
        <f>IF(Sheet1!F89="","",LOG10(Sheet1!F89/Sheet1!G89))</f>
        <v/>
      </c>
      <c r="I89" t="str">
        <f>IF(Sheet1!I89="","",LOG10(Sheet1!I89/Sheet1!J89))</f>
        <v/>
      </c>
      <c r="U89" t="str">
        <f>IF(Sheet1!T89=0,"", SUM(C89, F89, I89, L89, O89, R89)/Sheet1!T89)</f>
        <v/>
      </c>
    </row>
    <row r="90" spans="1:21" x14ac:dyDescent="0.2">
      <c r="A90" s="1">
        <f>Sheet1!A90</f>
        <v>44650</v>
      </c>
      <c r="C90" t="str">
        <f>IF(Sheet1!C90="","",LOG10(Sheet1!C90/Sheet1!D90))</f>
        <v/>
      </c>
      <c r="F90" t="str">
        <f>IF(Sheet1!F90="","",LOG10(Sheet1!F90/Sheet1!G90))</f>
        <v/>
      </c>
      <c r="I90" t="str">
        <f>IF(Sheet1!I90="","",LOG10(Sheet1!I90/Sheet1!J90))</f>
        <v/>
      </c>
      <c r="U90" t="str">
        <f>IF(Sheet1!T90=0,"", SUM(C90, F90, I90, L90, O90, R90)/Sheet1!T90)</f>
        <v/>
      </c>
    </row>
    <row r="91" spans="1:21" x14ac:dyDescent="0.2">
      <c r="A91" s="1">
        <f>Sheet1!A91</f>
        <v>44651</v>
      </c>
      <c r="C91" t="str">
        <f>IF(Sheet1!C91="","",LOG10(Sheet1!C91/Sheet1!D91))</f>
        <v/>
      </c>
      <c r="F91" t="str">
        <f>IF(Sheet1!F91="","",LOG10(Sheet1!F91/Sheet1!G91))</f>
        <v/>
      </c>
      <c r="I91" t="str">
        <f>IF(Sheet1!I91="","",LOG10(Sheet1!I91/Sheet1!J91))</f>
        <v/>
      </c>
      <c r="U91" t="str">
        <f>IF(Sheet1!T91=0,"", SUM(C91, F91, I91, L91, O91, R91)/Sheet1!T91)</f>
        <v/>
      </c>
    </row>
    <row r="92" spans="1:21" x14ac:dyDescent="0.2">
      <c r="A92" s="1">
        <f>Sheet1!A92</f>
        <v>44652</v>
      </c>
      <c r="C92" t="str">
        <f>IF(Sheet1!C92="","",LOG10(Sheet1!C92/Sheet1!D92))</f>
        <v/>
      </c>
      <c r="F92" t="str">
        <f>IF(Sheet1!F92="","",LOG10(Sheet1!F92/Sheet1!G92))</f>
        <v/>
      </c>
      <c r="I92" t="str">
        <f>IF(Sheet1!I92="","",LOG10(Sheet1!I92/Sheet1!J92))</f>
        <v/>
      </c>
      <c r="U92" t="str">
        <f>IF(Sheet1!T92=0,"", SUM(C92, F92, I92, L92, O92, R92)/Sheet1!T92)</f>
        <v/>
      </c>
    </row>
    <row r="93" spans="1:21" x14ac:dyDescent="0.2">
      <c r="A93" s="1">
        <f>Sheet1!A93</f>
        <v>44653</v>
      </c>
      <c r="C93" t="str">
        <f>IF(Sheet1!C93="","",LOG10(Sheet1!C93/Sheet1!D93))</f>
        <v/>
      </c>
      <c r="F93" t="str">
        <f>IF(Sheet1!F93="","",LOG10(Sheet1!F93/Sheet1!G93))</f>
        <v/>
      </c>
      <c r="I93" t="str">
        <f>IF(Sheet1!I93="","",LOG10(Sheet1!I93/Sheet1!J93))</f>
        <v/>
      </c>
      <c r="U93" t="str">
        <f>IF(Sheet1!T93=0,"", SUM(C93, F93, I93, L93, O93, R93)/Sheet1!T93)</f>
        <v/>
      </c>
    </row>
    <row r="94" spans="1:21" x14ac:dyDescent="0.2">
      <c r="A94" s="1">
        <f>Sheet1!A94</f>
        <v>44654</v>
      </c>
      <c r="C94">
        <f>IF(Sheet1!C94="","",LOG10(Sheet1!C94/Sheet1!D94))</f>
        <v>-5.6111976561612966</v>
      </c>
      <c r="F94">
        <f>IF(Sheet1!F94="","",LOG10(Sheet1!F94/Sheet1!G94))</f>
        <v>-5.63499288645448</v>
      </c>
      <c r="I94">
        <f>IF(Sheet1!I94="","",LOG10(Sheet1!I94/Sheet1!J94))</f>
        <v>-5.8689032204192735</v>
      </c>
      <c r="U94">
        <f>IF(Sheet1!T94=0,"", SUM(C94, F94, I94, L94, O94, R94)/Sheet1!T94)</f>
        <v>-5.7050312543450161</v>
      </c>
    </row>
    <row r="95" spans="1:21" x14ac:dyDescent="0.2">
      <c r="A95" s="1">
        <f>Sheet1!A95</f>
        <v>44655</v>
      </c>
      <c r="C95" t="str">
        <f>IF(Sheet1!C95="","",LOG10(Sheet1!C95/Sheet1!D95))</f>
        <v/>
      </c>
      <c r="F95" t="str">
        <f>IF(Sheet1!F95="","",LOG10(Sheet1!F95/Sheet1!G95))</f>
        <v/>
      </c>
      <c r="I95" t="str">
        <f>IF(Sheet1!I95="","",LOG10(Sheet1!I95/Sheet1!J95))</f>
        <v/>
      </c>
      <c r="U95" t="str">
        <f>IF(Sheet1!T95=0,"", SUM(C95, F95, I95, L95, O95, R95)/Sheet1!T95)</f>
        <v/>
      </c>
    </row>
    <row r="96" spans="1:21" x14ac:dyDescent="0.2">
      <c r="A96" s="1">
        <f>Sheet1!A96</f>
        <v>44656</v>
      </c>
      <c r="C96">
        <f>IF(Sheet1!C96="","",LOG10(Sheet1!C96/Sheet1!D96))</f>
        <v>-5.316759811385154</v>
      </c>
      <c r="F96">
        <f>IF(Sheet1!F96="","",LOG10(Sheet1!F96/Sheet1!G96))</f>
        <v>-5.6548928646826448</v>
      </c>
      <c r="I96">
        <f>IF(Sheet1!I96="","",LOG10(Sheet1!I96/Sheet1!J96))</f>
        <v>-5.1358198200357501</v>
      </c>
      <c r="U96">
        <f>IF(Sheet1!T96=0,"", SUM(C96, F96, I96, L96, O96, R96)/Sheet1!T96)</f>
        <v>-5.3691574987011821</v>
      </c>
    </row>
    <row r="97" spans="1:21" x14ac:dyDescent="0.2">
      <c r="A97" s="1">
        <f>Sheet1!A97</f>
        <v>44657</v>
      </c>
      <c r="C97" t="str">
        <f>IF(Sheet1!C97="","",LOG10(Sheet1!C97/Sheet1!D97))</f>
        <v/>
      </c>
      <c r="F97" t="str">
        <f>IF(Sheet1!F97="","",LOG10(Sheet1!F97/Sheet1!G97))</f>
        <v/>
      </c>
      <c r="I97" t="str">
        <f>IF(Sheet1!I97="","",LOG10(Sheet1!I97/Sheet1!J97))</f>
        <v/>
      </c>
      <c r="U97" t="str">
        <f>IF(Sheet1!T97=0,"", SUM(C97, F97, I97, L97, O97, R97)/Sheet1!T97)</f>
        <v/>
      </c>
    </row>
    <row r="98" spans="1:21" x14ac:dyDescent="0.2">
      <c r="A98" s="1">
        <f>Sheet1!A98</f>
        <v>44658</v>
      </c>
      <c r="C98">
        <f>IF(Sheet1!C98="","",LOG10(Sheet1!C98/Sheet1!D98))</f>
        <v>-5.6121939181967209</v>
      </c>
      <c r="F98">
        <f>IF(Sheet1!F98="","",LOG10(Sheet1!F98/Sheet1!G98))</f>
        <v>-4.5608198406157952</v>
      </c>
      <c r="I98">
        <f>IF(Sheet1!I98="","",LOG10(Sheet1!I98/Sheet1!J98))</f>
        <v>-4.8607403918748844</v>
      </c>
      <c r="U98">
        <f>IF(Sheet1!T98=0,"", SUM(C98, F98, I98, L98, O98, R98)/Sheet1!T98)</f>
        <v>-5.0112513835624668</v>
      </c>
    </row>
    <row r="99" spans="1:21" x14ac:dyDescent="0.2">
      <c r="A99" s="1">
        <f>Sheet1!A99</f>
        <v>44659</v>
      </c>
      <c r="C99" t="str">
        <f>IF(Sheet1!C99="","",LOG10(Sheet1!C99/Sheet1!D99))</f>
        <v/>
      </c>
      <c r="F99" t="str">
        <f>IF(Sheet1!F99="","",LOG10(Sheet1!F99/Sheet1!G99))</f>
        <v/>
      </c>
      <c r="I99" t="str">
        <f>IF(Sheet1!I99="","",LOG10(Sheet1!I99/Sheet1!J99))</f>
        <v/>
      </c>
      <c r="U99" t="str">
        <f>IF(Sheet1!T99=0,"", SUM(C99, F99, I99, L99, O99, R99)/Sheet1!T99)</f>
        <v/>
      </c>
    </row>
    <row r="100" spans="1:21" x14ac:dyDescent="0.2">
      <c r="A100" s="1">
        <f>Sheet1!A100</f>
        <v>44660</v>
      </c>
      <c r="C100" t="str">
        <f>IF(Sheet1!C100="","",LOG10(Sheet1!C100/Sheet1!D100))</f>
        <v/>
      </c>
      <c r="F100" t="str">
        <f>IF(Sheet1!F100="","",LOG10(Sheet1!F100/Sheet1!G100))</f>
        <v/>
      </c>
      <c r="I100" t="str">
        <f>IF(Sheet1!I100="","",LOG10(Sheet1!I100/Sheet1!J100))</f>
        <v/>
      </c>
      <c r="U100" t="str">
        <f>IF(Sheet1!T100=0,"", SUM(C100, F100, I100, L100, O100, R100)/Sheet1!T100)</f>
        <v/>
      </c>
    </row>
    <row r="101" spans="1:21" x14ac:dyDescent="0.2">
      <c r="A101" s="1">
        <f>Sheet1!A101</f>
        <v>44661</v>
      </c>
      <c r="C101">
        <f>IF(Sheet1!C101="","",LOG10(Sheet1!C101/Sheet1!D101))</f>
        <v>-5.464631255437018</v>
      </c>
      <c r="F101">
        <f>IF(Sheet1!F101="","",LOG10(Sheet1!F101/Sheet1!G101))</f>
        <v>-5.6231311329912446</v>
      </c>
      <c r="I101">
        <f>IF(Sheet1!I101="","",LOG10(Sheet1!I101/Sheet1!J101))</f>
        <v>-5.9997894101951159</v>
      </c>
      <c r="U101">
        <f>IF(Sheet1!T101=0,"", SUM(C101, F101, I101, L101, O101, R101)/Sheet1!T101)</f>
        <v>-5.695850599541127</v>
      </c>
    </row>
    <row r="102" spans="1:21" x14ac:dyDescent="0.2">
      <c r="A102" s="1">
        <f>Sheet1!A102</f>
        <v>44662</v>
      </c>
      <c r="C102" t="str">
        <f>IF(Sheet1!C102="","",LOG10(Sheet1!C102/Sheet1!D102))</f>
        <v/>
      </c>
      <c r="F102" t="str">
        <f>IF(Sheet1!F102="","",LOG10(Sheet1!F102/Sheet1!G102))</f>
        <v/>
      </c>
      <c r="I102" t="str">
        <f>IF(Sheet1!I102="","",LOG10(Sheet1!I102/Sheet1!J102))</f>
        <v/>
      </c>
      <c r="U102" t="str">
        <f>IF(Sheet1!T102=0,"", SUM(C102, F102, I102, L102, O102, R102)/Sheet1!T102)</f>
        <v/>
      </c>
    </row>
    <row r="103" spans="1:21" x14ac:dyDescent="0.2">
      <c r="A103" s="1">
        <f>Sheet1!A103</f>
        <v>44663</v>
      </c>
      <c r="C103">
        <f>IF(Sheet1!C103="","",LOG10(Sheet1!C103/Sheet1!D103))</f>
        <v>-5.449277984442662</v>
      </c>
      <c r="F103">
        <f>IF(Sheet1!F103="","",LOG10(Sheet1!F103/Sheet1!G103))</f>
        <v>-5.5520397969129727</v>
      </c>
      <c r="I103">
        <f>IF(Sheet1!I103="","",LOG10(Sheet1!I103/Sheet1!J103))</f>
        <v>-5.7612609664173942</v>
      </c>
      <c r="U103">
        <f>IF(Sheet1!T103=0,"", SUM(C103, F103, I103, L103, O103, R103)/Sheet1!T103)</f>
        <v>-5.5875262492576754</v>
      </c>
    </row>
    <row r="104" spans="1:21" x14ac:dyDescent="0.2">
      <c r="A104" s="1">
        <f>Sheet1!A104</f>
        <v>44664</v>
      </c>
      <c r="C104" t="str">
        <f>IF(Sheet1!C104="","",LOG10(Sheet1!C104/Sheet1!D104))</f>
        <v/>
      </c>
      <c r="F104" t="str">
        <f>IF(Sheet1!F104="","",LOG10(Sheet1!F104/Sheet1!G104))</f>
        <v/>
      </c>
      <c r="I104" t="str">
        <f>IF(Sheet1!I104="","",LOG10(Sheet1!I104/Sheet1!J104))</f>
        <v/>
      </c>
      <c r="U104" t="str">
        <f>IF(Sheet1!T104=0,"", SUM(C104, F104, I104, L104, O104, R104)/Sheet1!T104)</f>
        <v/>
      </c>
    </row>
    <row r="105" spans="1:21" x14ac:dyDescent="0.2">
      <c r="A105" s="1">
        <f>Sheet1!A105</f>
        <v>44665</v>
      </c>
      <c r="C105">
        <f>IF(Sheet1!C105="","",LOG10(Sheet1!C105/Sheet1!D105))</f>
        <v>-5.5108126081000259</v>
      </c>
      <c r="F105">
        <f>IF(Sheet1!F105="","",LOG10(Sheet1!F105/Sheet1!G105))</f>
        <v>-5.7136859402161013</v>
      </c>
      <c r="I105">
        <f>IF(Sheet1!I105="","",LOG10(Sheet1!I105/Sheet1!J105))</f>
        <v>-4.9576276878521925</v>
      </c>
      <c r="U105">
        <f>IF(Sheet1!T105=0,"", SUM(C105, F105, I105, L105, O105, R105)/Sheet1!T105)</f>
        <v>-5.394042078722773</v>
      </c>
    </row>
    <row r="106" spans="1:21" x14ac:dyDescent="0.2">
      <c r="A106" s="1">
        <f>Sheet1!A106</f>
        <v>44666</v>
      </c>
      <c r="C106" t="str">
        <f>IF(Sheet1!C106="","",LOG10(Sheet1!C106/Sheet1!D106))</f>
        <v/>
      </c>
      <c r="F106" t="str">
        <f>IF(Sheet1!F106="","",LOG10(Sheet1!F106/Sheet1!G106))</f>
        <v/>
      </c>
      <c r="I106" t="str">
        <f>IF(Sheet1!I106="","",LOG10(Sheet1!I106/Sheet1!J106))</f>
        <v/>
      </c>
      <c r="U106" t="str">
        <f>IF(Sheet1!T106=0,"", SUM(C106, F106, I106, L106, O106, R106)/Sheet1!T106)</f>
        <v/>
      </c>
    </row>
    <row r="107" spans="1:21" x14ac:dyDescent="0.2">
      <c r="A107" s="1">
        <f>Sheet1!A107</f>
        <v>44667</v>
      </c>
      <c r="C107" t="str">
        <f>IF(Sheet1!C107="","",LOG10(Sheet1!C107/Sheet1!D107))</f>
        <v/>
      </c>
      <c r="F107" t="str">
        <f>IF(Sheet1!F107="","",LOG10(Sheet1!F107/Sheet1!G107))</f>
        <v/>
      </c>
      <c r="I107" t="str">
        <f>IF(Sheet1!I107="","",LOG10(Sheet1!I107/Sheet1!J107))</f>
        <v/>
      </c>
      <c r="U107" t="str">
        <f>IF(Sheet1!T107=0,"", SUM(C107, F107, I107, L107, O107, R107)/Sheet1!T107)</f>
        <v/>
      </c>
    </row>
    <row r="108" spans="1:21" x14ac:dyDescent="0.2">
      <c r="A108" s="1">
        <f>Sheet1!A108</f>
        <v>44668</v>
      </c>
      <c r="C108">
        <f>IF(Sheet1!C108="","",LOG10(Sheet1!C108/Sheet1!D108))</f>
        <v>-4.5004387775566252</v>
      </c>
      <c r="F108">
        <f>IF(Sheet1!F108="","",LOG10(Sheet1!F108/Sheet1!G108))</f>
        <v>-5.6819407126985375</v>
      </c>
      <c r="I108">
        <f>IF(Sheet1!I108="","",LOG10(Sheet1!I108/Sheet1!J108))</f>
        <v>-5.940124851594466</v>
      </c>
      <c r="U108">
        <f>IF(Sheet1!T108=0,"", SUM(C108, F108, I108, L108, O108, R108)/Sheet1!T108)</f>
        <v>-5.3741681139498754</v>
      </c>
    </row>
    <row r="109" spans="1:21" x14ac:dyDescent="0.2">
      <c r="A109" s="1">
        <f>Sheet1!A109</f>
        <v>44669</v>
      </c>
      <c r="C109" t="str">
        <f>IF(Sheet1!C109="","",LOG10(Sheet1!C109/Sheet1!D109))</f>
        <v/>
      </c>
      <c r="F109" t="str">
        <f>IF(Sheet1!F109="","",LOG10(Sheet1!F109/Sheet1!G109))</f>
        <v/>
      </c>
      <c r="I109" t="str">
        <f>IF(Sheet1!I109="","",LOG10(Sheet1!I109/Sheet1!J109))</f>
        <v/>
      </c>
      <c r="U109" t="str">
        <f>IF(Sheet1!T109=0,"", SUM(C109, F109, I109, L109, O109, R109)/Sheet1!T109)</f>
        <v/>
      </c>
    </row>
    <row r="110" spans="1:21" x14ac:dyDescent="0.2">
      <c r="A110" s="1">
        <f>Sheet1!A110</f>
        <v>44670</v>
      </c>
      <c r="C110">
        <f>IF(Sheet1!C110="","",LOG10(Sheet1!C110/Sheet1!D110))</f>
        <v>-4.6078775455715704</v>
      </c>
      <c r="F110">
        <f>IF(Sheet1!F110="","",LOG10(Sheet1!F110/Sheet1!G110))</f>
        <v>-5.4431046613157035</v>
      </c>
      <c r="I110">
        <f>IF(Sheet1!I110="","",LOG10(Sheet1!I110/Sheet1!J110))</f>
        <v>-5.5490987060292785</v>
      </c>
      <c r="U110">
        <f>IF(Sheet1!T110=0,"", SUM(C110, F110, I110, L110, O110, R110)/Sheet1!T110)</f>
        <v>-5.2000269709721838</v>
      </c>
    </row>
    <row r="111" spans="1:21" x14ac:dyDescent="0.2">
      <c r="A111" s="1">
        <f>Sheet1!A111</f>
        <v>44671</v>
      </c>
      <c r="C111" t="str">
        <f>IF(Sheet1!C111="","",LOG10(Sheet1!C111/Sheet1!D111))</f>
        <v/>
      </c>
      <c r="F111" t="str">
        <f>IF(Sheet1!F111="","",LOG10(Sheet1!F111/Sheet1!G111))</f>
        <v/>
      </c>
      <c r="I111" t="str">
        <f>IF(Sheet1!I111="","",LOG10(Sheet1!I111/Sheet1!J111))</f>
        <v/>
      </c>
      <c r="U111" t="str">
        <f>IF(Sheet1!T111=0,"", SUM(C111, F111, I111, L111, O111, R111)/Sheet1!T111)</f>
        <v/>
      </c>
    </row>
    <row r="112" spans="1:21" x14ac:dyDescent="0.2">
      <c r="A112" s="1">
        <f>Sheet1!A112</f>
        <v>44672</v>
      </c>
      <c r="C112">
        <f>IF(Sheet1!C112="","",LOG10(Sheet1!C112/Sheet1!D112))</f>
        <v>-5.5191446268786413</v>
      </c>
      <c r="F112">
        <f>IF(Sheet1!F112="","",LOG10(Sheet1!F112/Sheet1!G112))</f>
        <v>-5.8235110050523398</v>
      </c>
      <c r="I112">
        <f>IF(Sheet1!I112="","",LOG10(Sheet1!I112/Sheet1!J112))</f>
        <v>-5.8179325338410575</v>
      </c>
      <c r="U112">
        <f>IF(Sheet1!T112=0,"", SUM(C112, F112, I112, L112, O112, R112)/Sheet1!T112)</f>
        <v>-5.7201960552573468</v>
      </c>
    </row>
    <row r="113" spans="1:21" x14ac:dyDescent="0.2">
      <c r="A113" s="1">
        <f>Sheet1!A113</f>
        <v>44673</v>
      </c>
      <c r="C113" t="str">
        <f>IF(Sheet1!C113="","",LOG10(Sheet1!C113/Sheet1!D113))</f>
        <v/>
      </c>
      <c r="F113" t="str">
        <f>IF(Sheet1!F113="","",LOG10(Sheet1!F113/Sheet1!G113))</f>
        <v/>
      </c>
      <c r="I113" t="str">
        <f>IF(Sheet1!I113="","",LOG10(Sheet1!I113/Sheet1!J113))</f>
        <v/>
      </c>
      <c r="U113" t="str">
        <f>IF(Sheet1!T113=0,"", SUM(C113, F113, I113, L113, O113, R113)/Sheet1!T113)</f>
        <v/>
      </c>
    </row>
    <row r="114" spans="1:21" x14ac:dyDescent="0.2">
      <c r="A114" s="1">
        <f>Sheet1!A114</f>
        <v>44674</v>
      </c>
      <c r="C114" t="str">
        <f>IF(Sheet1!C114="","",LOG10(Sheet1!C114/Sheet1!D114))</f>
        <v/>
      </c>
      <c r="F114" t="str">
        <f>IF(Sheet1!F114="","",LOG10(Sheet1!F114/Sheet1!G114))</f>
        <v/>
      </c>
      <c r="I114" t="str">
        <f>IF(Sheet1!I114="","",LOG10(Sheet1!I114/Sheet1!J114))</f>
        <v/>
      </c>
      <c r="U114" t="str">
        <f>IF(Sheet1!T114=0,"", SUM(C114, F114, I114, L114, O114, R114)/Sheet1!T114)</f>
        <v/>
      </c>
    </row>
    <row r="115" spans="1:21" x14ac:dyDescent="0.2">
      <c r="A115" s="1">
        <f>Sheet1!A115</f>
        <v>44675</v>
      </c>
      <c r="C115">
        <f>IF(Sheet1!C115="","",LOG10(Sheet1!C115/Sheet1!D115))</f>
        <v>-5.8087100563472607</v>
      </c>
      <c r="F115">
        <f>IF(Sheet1!F115="","",LOG10(Sheet1!F115/Sheet1!G115))</f>
        <v>-5.4666343362374601</v>
      </c>
      <c r="I115">
        <f>IF(Sheet1!I115="","",LOG10(Sheet1!I115/Sheet1!J115))</f>
        <v>-5.6059408200279943</v>
      </c>
      <c r="U115">
        <f>IF(Sheet1!T115=0,"", SUM(C115, F115, I115, L115, O115, R115)/Sheet1!T115)</f>
        <v>-5.6270950708709053</v>
      </c>
    </row>
    <row r="116" spans="1:21" x14ac:dyDescent="0.2">
      <c r="A116" s="1">
        <f>Sheet1!A116</f>
        <v>44676</v>
      </c>
      <c r="C116" t="str">
        <f>IF(Sheet1!C116="","",LOG10(Sheet1!C116/Sheet1!D116))</f>
        <v/>
      </c>
      <c r="F116" t="str">
        <f>IF(Sheet1!F116="","",LOG10(Sheet1!F116/Sheet1!G116))</f>
        <v/>
      </c>
      <c r="I116" t="str">
        <f>IF(Sheet1!I116="","",LOG10(Sheet1!I116/Sheet1!J116))</f>
        <v/>
      </c>
      <c r="U116" t="str">
        <f>IF(Sheet1!T116=0,"", SUM(C116, F116, I116, L116, O116, R116)/Sheet1!T116)</f>
        <v/>
      </c>
    </row>
    <row r="117" spans="1:21" x14ac:dyDescent="0.2">
      <c r="A117" s="1">
        <f>Sheet1!A117</f>
        <v>44677</v>
      </c>
      <c r="C117">
        <f>IF(Sheet1!C117="","",LOG10(Sheet1!C117/Sheet1!D117))</f>
        <v>-5.8452487980348558</v>
      </c>
      <c r="F117">
        <f>IF(Sheet1!F117="","",LOG10(Sheet1!F117/Sheet1!G117))</f>
        <v>-4.5260718697069002</v>
      </c>
      <c r="I117">
        <f>IF(Sheet1!I117="","",LOG10(Sheet1!I117/Sheet1!J117))</f>
        <v>-5.7123222514714707</v>
      </c>
      <c r="U117">
        <f>IF(Sheet1!T117=0,"", SUM(C117, F117, I117, L117, O117, R117)/Sheet1!T117)</f>
        <v>-5.3612143064044089</v>
      </c>
    </row>
    <row r="118" spans="1:21" x14ac:dyDescent="0.2">
      <c r="A118" s="1">
        <f>Sheet1!A118</f>
        <v>44678</v>
      </c>
      <c r="C118" t="str">
        <f>IF(Sheet1!C118="","",LOG10(Sheet1!C118/Sheet1!D118))</f>
        <v/>
      </c>
      <c r="F118" t="str">
        <f>IF(Sheet1!F118="","",LOG10(Sheet1!F118/Sheet1!G118))</f>
        <v/>
      </c>
      <c r="I118" t="str">
        <f>IF(Sheet1!I118="","",LOG10(Sheet1!I118/Sheet1!J118))</f>
        <v/>
      </c>
      <c r="U118" t="str">
        <f>IF(Sheet1!T118=0,"", SUM(C118, F118, I118, L118, O118, R118)/Sheet1!T118)</f>
        <v/>
      </c>
    </row>
    <row r="119" spans="1:21" x14ac:dyDescent="0.2">
      <c r="A119" s="1">
        <f>Sheet1!A119</f>
        <v>44679</v>
      </c>
      <c r="C119">
        <f>IF(Sheet1!C119="","",LOG10(Sheet1!C119/Sheet1!D119))</f>
        <v>-5.3390991848446676</v>
      </c>
      <c r="F119">
        <f>IF(Sheet1!F119="","",LOG10(Sheet1!F119/Sheet1!G119))</f>
        <v>-5.5562236180051103</v>
      </c>
      <c r="I119">
        <f>IF(Sheet1!I119="","",LOG10(Sheet1!I119/Sheet1!J119))</f>
        <v>-5.581952734700292</v>
      </c>
      <c r="U119">
        <f>IF(Sheet1!T119=0,"", SUM(C119, F119, I119, L119, O119, R119)/Sheet1!T119)</f>
        <v>-5.4924251791833569</v>
      </c>
    </row>
    <row r="120" spans="1:21" x14ac:dyDescent="0.2">
      <c r="A120" s="1">
        <f>Sheet1!A120</f>
        <v>44680</v>
      </c>
      <c r="C120" t="str">
        <f>IF(Sheet1!C120="","",LOG10(Sheet1!C120/Sheet1!D120))</f>
        <v/>
      </c>
      <c r="F120" t="str">
        <f>IF(Sheet1!F120="","",LOG10(Sheet1!F120/Sheet1!G120))</f>
        <v/>
      </c>
      <c r="I120" t="str">
        <f>IF(Sheet1!I120="","",LOG10(Sheet1!I120/Sheet1!J120))</f>
        <v/>
      </c>
      <c r="U120" t="str">
        <f>IF(Sheet1!T120=0,"", SUM(C120, F120, I120, L120, O120, R120)/Sheet1!T120)</f>
        <v/>
      </c>
    </row>
    <row r="121" spans="1:21" x14ac:dyDescent="0.2">
      <c r="A121" s="1">
        <f>Sheet1!A121</f>
        <v>44681</v>
      </c>
      <c r="C121" t="str">
        <f>IF(Sheet1!C121="","",LOG10(Sheet1!C121/Sheet1!D121))</f>
        <v/>
      </c>
      <c r="F121" t="str">
        <f>IF(Sheet1!F121="","",LOG10(Sheet1!F121/Sheet1!G121))</f>
        <v/>
      </c>
      <c r="I121" t="str">
        <f>IF(Sheet1!I121="","",LOG10(Sheet1!I121/Sheet1!J121))</f>
        <v/>
      </c>
      <c r="U121" t="str">
        <f>IF(Sheet1!T121=0,"", SUM(C121, F121, I121, L121, O121, R121)/Sheet1!T121)</f>
        <v/>
      </c>
    </row>
    <row r="122" spans="1:21" x14ac:dyDescent="0.2">
      <c r="A122" s="1">
        <f>Sheet1!A122</f>
        <v>44682</v>
      </c>
      <c r="C122">
        <f>IF(Sheet1!C122="","",LOG10(Sheet1!C122/Sheet1!D122))</f>
        <v>-4.7004643844364331</v>
      </c>
      <c r="F122">
        <f>IF(Sheet1!F122="","",LOG10(Sheet1!F122/Sheet1!G122))</f>
        <v>-5.4246944702421853</v>
      </c>
      <c r="I122">
        <f>IF(Sheet1!I122="","",LOG10(Sheet1!I122/Sheet1!J122))</f>
        <v>-5.8845894636401157</v>
      </c>
      <c r="U122">
        <f>IF(Sheet1!T122=0,"", SUM(C122, F122, I122, L122, O122, R122)/Sheet1!T122)</f>
        <v>-5.3365827727729114</v>
      </c>
    </row>
    <row r="123" spans="1:21" x14ac:dyDescent="0.2">
      <c r="A123" s="1">
        <f>Sheet1!A123</f>
        <v>44683</v>
      </c>
      <c r="C123" t="str">
        <f>IF(Sheet1!C123="","",LOG10(Sheet1!C123/Sheet1!D123))</f>
        <v/>
      </c>
      <c r="F123" t="str">
        <f>IF(Sheet1!F123="","",LOG10(Sheet1!F123/Sheet1!G123))</f>
        <v/>
      </c>
      <c r="I123" t="str">
        <f>IF(Sheet1!I123="","",LOG10(Sheet1!I123/Sheet1!J123))</f>
        <v/>
      </c>
      <c r="U123" t="str">
        <f>IF(Sheet1!T123=0,"", SUM(C123, F123, I123, L123, O123, R123)/Sheet1!T123)</f>
        <v/>
      </c>
    </row>
    <row r="124" spans="1:21" x14ac:dyDescent="0.2">
      <c r="A124" s="1">
        <f>Sheet1!A124</f>
        <v>44684</v>
      </c>
      <c r="C124">
        <f>IF(Sheet1!C124="","",LOG10(Sheet1!C124/Sheet1!D124))</f>
        <v>-5.8452885978899189</v>
      </c>
      <c r="F124">
        <f>IF(Sheet1!F124="","",LOG10(Sheet1!F124/Sheet1!G124))</f>
        <v>-5.6435334591957798</v>
      </c>
      <c r="I124">
        <f>IF(Sheet1!I124="","",LOG10(Sheet1!I124/Sheet1!J124))</f>
        <v>-4.9934362976495104</v>
      </c>
      <c r="U124">
        <f>IF(Sheet1!T124=0,"", SUM(C124, F124, I124, L124, O124, R124)/Sheet1!T124)</f>
        <v>-5.4940861182450691</v>
      </c>
    </row>
    <row r="125" spans="1:21" x14ac:dyDescent="0.2">
      <c r="A125" s="1">
        <f>Sheet1!A125</f>
        <v>44685</v>
      </c>
      <c r="C125" t="str">
        <f>IF(Sheet1!C125="","",LOG10(Sheet1!C125/Sheet1!D125))</f>
        <v/>
      </c>
      <c r="F125" t="str">
        <f>IF(Sheet1!F125="","",LOG10(Sheet1!F125/Sheet1!G125))</f>
        <v/>
      </c>
      <c r="I125" t="str">
        <f>IF(Sheet1!I125="","",LOG10(Sheet1!I125/Sheet1!J125))</f>
        <v/>
      </c>
      <c r="U125" t="str">
        <f>IF(Sheet1!T125=0,"", SUM(C125, F125, I125, L125, O125, R125)/Sheet1!T125)</f>
        <v/>
      </c>
    </row>
    <row r="126" spans="1:21" x14ac:dyDescent="0.2">
      <c r="A126" s="1">
        <f>Sheet1!A126</f>
        <v>44686</v>
      </c>
      <c r="C126">
        <f>IF(Sheet1!C126="","",LOG10(Sheet1!C126/Sheet1!D126))</f>
        <v>-4.5204386309166011</v>
      </c>
      <c r="F126">
        <f>IF(Sheet1!F126="","",LOG10(Sheet1!F126/Sheet1!G126))</f>
        <v>-6.6944116403272789</v>
      </c>
      <c r="I126">
        <f>IF(Sheet1!I126="","",LOG10(Sheet1!I126/Sheet1!J126))</f>
        <v>-5.649002324776621</v>
      </c>
      <c r="U126">
        <f>IF(Sheet1!T126=0,"", SUM(C126, F126, I126, L126, O126, R126)/Sheet1!T126)</f>
        <v>-5.6212841986735</v>
      </c>
    </row>
    <row r="127" spans="1:21" x14ac:dyDescent="0.2">
      <c r="A127" s="1">
        <f>Sheet1!A127</f>
        <v>44687</v>
      </c>
      <c r="C127" t="str">
        <f>IF(Sheet1!C127="","",LOG10(Sheet1!C127/Sheet1!D127))</f>
        <v/>
      </c>
      <c r="F127" t="str">
        <f>IF(Sheet1!F127="","",LOG10(Sheet1!F127/Sheet1!G127))</f>
        <v/>
      </c>
      <c r="I127" t="str">
        <f>IF(Sheet1!I127="","",LOG10(Sheet1!I127/Sheet1!J127))</f>
        <v/>
      </c>
      <c r="U127" t="str">
        <f>IF(Sheet1!T127=0,"", SUM(C127, F127, I127, L127, O127, R127)/Sheet1!T127)</f>
        <v/>
      </c>
    </row>
    <row r="128" spans="1:21" x14ac:dyDescent="0.2">
      <c r="A128" s="1">
        <f>Sheet1!A128</f>
        <v>44688</v>
      </c>
      <c r="C128" t="str">
        <f>IF(Sheet1!C128="","",LOG10(Sheet1!C128/Sheet1!D128))</f>
        <v/>
      </c>
      <c r="F128" t="str">
        <f>IF(Sheet1!F128="","",LOG10(Sheet1!F128/Sheet1!G128))</f>
        <v/>
      </c>
      <c r="I128" t="str">
        <f>IF(Sheet1!I128="","",LOG10(Sheet1!I128/Sheet1!J128))</f>
        <v/>
      </c>
      <c r="U128" t="str">
        <f>IF(Sheet1!T128=0,"", SUM(C128, F128, I128, L128, O128, R128)/Sheet1!T128)</f>
        <v/>
      </c>
    </row>
    <row r="129" spans="1:21" x14ac:dyDescent="0.2">
      <c r="A129" s="1">
        <f>Sheet1!A129</f>
        <v>44689</v>
      </c>
      <c r="C129">
        <f>IF(Sheet1!C129="","",LOG10(Sheet1!C129/Sheet1!D129))</f>
        <v>-5.3619773103373234</v>
      </c>
      <c r="F129">
        <f>IF(Sheet1!F129="","",LOG10(Sheet1!F129/Sheet1!G129))</f>
        <v>-5.4582347007354226</v>
      </c>
      <c r="I129">
        <f>IF(Sheet1!I129="","",LOG10(Sheet1!I129/Sheet1!J129))</f>
        <v>-4.3818113511283343</v>
      </c>
      <c r="U129">
        <f>IF(Sheet1!T129=0,"", SUM(C129, F129, I129, L129, O129, R129)/Sheet1!T129)</f>
        <v>-5.0673411207336931</v>
      </c>
    </row>
    <row r="130" spans="1:21" x14ac:dyDescent="0.2">
      <c r="A130" s="1">
        <f>Sheet1!A130</f>
        <v>44690</v>
      </c>
      <c r="C130" t="str">
        <f>IF(Sheet1!C130="","",LOG10(Sheet1!C130/Sheet1!D130))</f>
        <v/>
      </c>
      <c r="F130" t="str">
        <f>IF(Sheet1!F130="","",LOG10(Sheet1!F130/Sheet1!G130))</f>
        <v/>
      </c>
      <c r="I130" t="str">
        <f>IF(Sheet1!I130="","",LOG10(Sheet1!I130/Sheet1!J130))</f>
        <v/>
      </c>
      <c r="U130" t="str">
        <f>IF(Sheet1!T130=0,"", SUM(C130, F130, I130, L130, O130, R130)/Sheet1!T130)</f>
        <v/>
      </c>
    </row>
    <row r="131" spans="1:21" x14ac:dyDescent="0.2">
      <c r="A131" s="1">
        <f>Sheet1!A131</f>
        <v>44691</v>
      </c>
      <c r="C131">
        <f>IF(Sheet1!C131="","",LOG10(Sheet1!C131/Sheet1!D131))</f>
        <v>-5.3089457491481209</v>
      </c>
      <c r="F131">
        <f>IF(Sheet1!F131="","",LOG10(Sheet1!F131/Sheet1!G131))</f>
        <v>-4.5229398149844764</v>
      </c>
      <c r="I131">
        <f>IF(Sheet1!I131="","",LOG10(Sheet1!I131/Sheet1!J131))</f>
        <v>-4.9719678556619025</v>
      </c>
      <c r="U131">
        <f>IF(Sheet1!T131=0,"", SUM(C131, F131, I131, L131, O131, R131)/Sheet1!T131)</f>
        <v>-4.9346178065981663</v>
      </c>
    </row>
    <row r="132" spans="1:21" x14ac:dyDescent="0.2">
      <c r="A132" s="1">
        <f>Sheet1!A132</f>
        <v>44692</v>
      </c>
      <c r="C132" t="str">
        <f>IF(Sheet1!C132="","",LOG10(Sheet1!C132/Sheet1!D132))</f>
        <v/>
      </c>
      <c r="F132" t="str">
        <f>IF(Sheet1!F132="","",LOG10(Sheet1!F132/Sheet1!G132))</f>
        <v/>
      </c>
      <c r="I132" t="str">
        <f>IF(Sheet1!I132="","",LOG10(Sheet1!I132/Sheet1!J132))</f>
        <v/>
      </c>
      <c r="U132" t="str">
        <f>IF(Sheet1!T132=0,"", SUM(C132, F132, I132, L132, O132, R132)/Sheet1!T132)</f>
        <v/>
      </c>
    </row>
    <row r="133" spans="1:21" x14ac:dyDescent="0.2">
      <c r="A133" s="1">
        <f>Sheet1!A133</f>
        <v>44693</v>
      </c>
      <c r="C133">
        <f>IF(Sheet1!C133="","",LOG10(Sheet1!C133/Sheet1!D133))</f>
        <v>-5.196322486949704</v>
      </c>
      <c r="F133">
        <f>IF(Sheet1!F133="","",LOG10(Sheet1!F133/Sheet1!G133))</f>
        <v>-5.4099252681066767</v>
      </c>
      <c r="I133">
        <f>IF(Sheet1!I133="","",LOG10(Sheet1!I133/Sheet1!J133))</f>
        <v>-5.8790412554733571</v>
      </c>
      <c r="U133">
        <f>IF(Sheet1!T133=0,"", SUM(C133, F133, I133, L133, O133, R133)/Sheet1!T133)</f>
        <v>-5.4950963368432459</v>
      </c>
    </row>
    <row r="134" spans="1:21" x14ac:dyDescent="0.2">
      <c r="A134" s="1">
        <f>Sheet1!A134</f>
        <v>44694</v>
      </c>
      <c r="C134" t="str">
        <f>IF(Sheet1!C134="","",LOG10(Sheet1!C134/Sheet1!D134))</f>
        <v/>
      </c>
      <c r="F134" t="str">
        <f>IF(Sheet1!F134="","",LOG10(Sheet1!F134/Sheet1!G134))</f>
        <v/>
      </c>
      <c r="I134" t="str">
        <f>IF(Sheet1!I134="","",LOG10(Sheet1!I134/Sheet1!J134))</f>
        <v/>
      </c>
      <c r="U134" t="str">
        <f>IF(Sheet1!T134=0,"", SUM(C134, F134, I134, L134, O134, R134)/Sheet1!T134)</f>
        <v/>
      </c>
    </row>
    <row r="135" spans="1:21" x14ac:dyDescent="0.2">
      <c r="A135" s="1">
        <f>Sheet1!A135</f>
        <v>44695</v>
      </c>
      <c r="C135" t="str">
        <f>IF(Sheet1!C135="","",LOG10(Sheet1!C135/Sheet1!D135))</f>
        <v/>
      </c>
      <c r="F135" t="str">
        <f>IF(Sheet1!F135="","",LOG10(Sheet1!F135/Sheet1!G135))</f>
        <v/>
      </c>
      <c r="I135" t="str">
        <f>IF(Sheet1!I135="","",LOG10(Sheet1!I135/Sheet1!J135))</f>
        <v/>
      </c>
      <c r="U135" t="str">
        <f>IF(Sheet1!T135=0,"", SUM(C135, F135, I135, L135, O135, R135)/Sheet1!T135)</f>
        <v/>
      </c>
    </row>
    <row r="136" spans="1:21" x14ac:dyDescent="0.2">
      <c r="A136" s="1">
        <f>Sheet1!A136</f>
        <v>44696</v>
      </c>
      <c r="C136">
        <f>IF(Sheet1!C136="","",LOG10(Sheet1!C136/Sheet1!D136))</f>
        <v>-4.3537014606225659</v>
      </c>
      <c r="F136">
        <f>IF(Sheet1!F136="","",LOG10(Sheet1!F136/Sheet1!G136))</f>
        <v>-5.5559168046494678</v>
      </c>
      <c r="I136">
        <f>IF(Sheet1!I136="","",LOG10(Sheet1!I136/Sheet1!J136))</f>
        <v>-5.6883256063691858</v>
      </c>
      <c r="U136">
        <f>IF(Sheet1!T136=0,"", SUM(C136, F136, I136, L136, O136, R136)/Sheet1!T136)</f>
        <v>-5.1993146238804071</v>
      </c>
    </row>
    <row r="137" spans="1:21" x14ac:dyDescent="0.2">
      <c r="A137" s="1">
        <f>Sheet1!A137</f>
        <v>44697</v>
      </c>
      <c r="C137" t="str">
        <f>IF(Sheet1!C137="","",LOG10(Sheet1!C137/Sheet1!D137))</f>
        <v/>
      </c>
      <c r="F137" t="str">
        <f>IF(Sheet1!F137="","",LOG10(Sheet1!F137/Sheet1!G137))</f>
        <v/>
      </c>
      <c r="I137" t="str">
        <f>IF(Sheet1!I137="","",LOG10(Sheet1!I137/Sheet1!J137))</f>
        <v/>
      </c>
      <c r="U137" t="str">
        <f>IF(Sheet1!T137=0,"", SUM(C137, F137, I137, L137, O137, R137)/Sheet1!T137)</f>
        <v/>
      </c>
    </row>
    <row r="138" spans="1:21" x14ac:dyDescent="0.2">
      <c r="A138" s="1">
        <f>Sheet1!A138</f>
        <v>44698</v>
      </c>
      <c r="C138">
        <f>IF(Sheet1!C138="","",LOG10(Sheet1!C138/Sheet1!D138))</f>
        <v>-4.48791437890997</v>
      </c>
      <c r="F138">
        <f>IF(Sheet1!F138="","",LOG10(Sheet1!F138/Sheet1!G138))</f>
        <v>-3.7314599154118833</v>
      </c>
      <c r="I138">
        <f>IF(Sheet1!I138="","",LOG10(Sheet1!I138/Sheet1!J138))</f>
        <v>-5.572690229897483</v>
      </c>
      <c r="U138">
        <f>IF(Sheet1!T138=0,"", SUM(C138, F138, I138, L138, O138, R138)/Sheet1!T138)</f>
        <v>-4.5973548414064451</v>
      </c>
    </row>
    <row r="139" spans="1:21" x14ac:dyDescent="0.2">
      <c r="A139" s="1">
        <f>Sheet1!A139</f>
        <v>44699</v>
      </c>
      <c r="C139" t="str">
        <f>IF(Sheet1!C139="","",LOG10(Sheet1!C139/Sheet1!D139))</f>
        <v/>
      </c>
      <c r="F139" t="str">
        <f>IF(Sheet1!F139="","",LOG10(Sheet1!F139/Sheet1!G139))</f>
        <v/>
      </c>
      <c r="I139" t="str">
        <f>IF(Sheet1!I139="","",LOG10(Sheet1!I139/Sheet1!J139))</f>
        <v/>
      </c>
      <c r="U139" t="str">
        <f>IF(Sheet1!T139=0,"", SUM(C139, F139, I139, L139, O139, R139)/Sheet1!T139)</f>
        <v/>
      </c>
    </row>
    <row r="140" spans="1:21" x14ac:dyDescent="0.2">
      <c r="A140" s="1">
        <f>Sheet1!A140</f>
        <v>44700</v>
      </c>
      <c r="C140">
        <f>IF(Sheet1!C140="","",LOG10(Sheet1!C140/Sheet1!D140))</f>
        <v>-4.9561801298460058</v>
      </c>
      <c r="F140">
        <f>IF(Sheet1!F140="","",LOG10(Sheet1!F140/Sheet1!G140))</f>
        <v>-4.6599278694153048</v>
      </c>
      <c r="I140">
        <f>IF(Sheet1!I140="","",LOG10(Sheet1!I140/Sheet1!J140))</f>
        <v>-5.3161578207556692</v>
      </c>
      <c r="U140">
        <f>IF(Sheet1!T140=0,"", SUM(C140, F140, I140, L140, O140, R140)/Sheet1!T140)</f>
        <v>-4.9774219400056596</v>
      </c>
    </row>
    <row r="141" spans="1:21" x14ac:dyDescent="0.2">
      <c r="A141" s="1">
        <f>Sheet1!A141</f>
        <v>44701</v>
      </c>
      <c r="C141" t="str">
        <f>IF(Sheet1!C141="","",LOG10(Sheet1!C141/Sheet1!D141))</f>
        <v/>
      </c>
      <c r="F141" t="str">
        <f>IF(Sheet1!F141="","",LOG10(Sheet1!F141/Sheet1!G141))</f>
        <v/>
      </c>
      <c r="I141" t="str">
        <f>IF(Sheet1!I141="","",LOG10(Sheet1!I141/Sheet1!J141))</f>
        <v/>
      </c>
      <c r="U141" t="str">
        <f>IF(Sheet1!T141=0,"", SUM(C141, F141, I141, L141, O141, R141)/Sheet1!T141)</f>
        <v/>
      </c>
    </row>
    <row r="142" spans="1:21" x14ac:dyDescent="0.2">
      <c r="A142" s="1">
        <f>Sheet1!A142</f>
        <v>44702</v>
      </c>
      <c r="C142" t="str">
        <f>IF(Sheet1!C142="","",LOG10(Sheet1!C142/Sheet1!D142))</f>
        <v/>
      </c>
      <c r="F142" t="str">
        <f>IF(Sheet1!F142="","",LOG10(Sheet1!F142/Sheet1!G142))</f>
        <v/>
      </c>
      <c r="I142" t="str">
        <f>IF(Sheet1!I142="","",LOG10(Sheet1!I142/Sheet1!J142))</f>
        <v/>
      </c>
      <c r="U142" t="str">
        <f>IF(Sheet1!T142=0,"", SUM(C142, F142, I142, L142, O142, R142)/Sheet1!T142)</f>
        <v/>
      </c>
    </row>
    <row r="143" spans="1:21" x14ac:dyDescent="0.2">
      <c r="A143" s="1">
        <f>Sheet1!A143</f>
        <v>44703</v>
      </c>
      <c r="C143">
        <f>IF(Sheet1!C143="","",LOG10(Sheet1!C143/Sheet1!D143))</f>
        <v>-4.5010618432752709</v>
      </c>
      <c r="F143">
        <f>IF(Sheet1!F143="","",LOG10(Sheet1!F143/Sheet1!G143))</f>
        <v>-5.4067614081869317</v>
      </c>
      <c r="I143">
        <f>IF(Sheet1!I143="","",LOG10(Sheet1!I143/Sheet1!J143))</f>
        <v>-5.4823396324467062</v>
      </c>
      <c r="U143">
        <f>IF(Sheet1!T143=0,"", SUM(C143, F143, I143, L143, O143, R143)/Sheet1!T143)</f>
        <v>-5.1300542946363032</v>
      </c>
    </row>
    <row r="144" spans="1:21" x14ac:dyDescent="0.2">
      <c r="A144" s="1">
        <f>Sheet1!A144</f>
        <v>44704</v>
      </c>
      <c r="C144" t="str">
        <f>IF(Sheet1!C144="","",LOG10(Sheet1!C144/Sheet1!D144))</f>
        <v/>
      </c>
      <c r="F144" t="str">
        <f>IF(Sheet1!F144="","",LOG10(Sheet1!F144/Sheet1!G144))</f>
        <v/>
      </c>
      <c r="I144" t="str">
        <f>IF(Sheet1!I144="","",LOG10(Sheet1!I144/Sheet1!J144))</f>
        <v/>
      </c>
      <c r="U144" t="str">
        <f>IF(Sheet1!T144=0,"", SUM(C144, F144, I144, L144, O144, R144)/Sheet1!T144)</f>
        <v/>
      </c>
    </row>
    <row r="145" spans="1:21" x14ac:dyDescent="0.2">
      <c r="A145" s="1">
        <f>Sheet1!A145</f>
        <v>44705</v>
      </c>
      <c r="C145">
        <f>IF(Sheet1!C145="","",LOG10(Sheet1!C145/Sheet1!D145))</f>
        <v>-5.2813406861840448</v>
      </c>
      <c r="F145">
        <f>IF(Sheet1!F145="","",LOG10(Sheet1!F145/Sheet1!G145))</f>
        <v>-5.3077063699162661</v>
      </c>
      <c r="I145">
        <f>IF(Sheet1!I145="","",LOG10(Sheet1!I145/Sheet1!J145))</f>
        <v>-5.8207795128157063</v>
      </c>
      <c r="U145">
        <f>IF(Sheet1!T145=0,"", SUM(C145, F145, I145, L145, O145, R145)/Sheet1!T145)</f>
        <v>-5.4699421896386724</v>
      </c>
    </row>
    <row r="146" spans="1:21" x14ac:dyDescent="0.2">
      <c r="A146" s="1">
        <f>Sheet1!A146</f>
        <v>44706</v>
      </c>
      <c r="C146" t="str">
        <f>IF(Sheet1!C146="","",LOG10(Sheet1!C146/Sheet1!D146))</f>
        <v/>
      </c>
      <c r="F146" t="str">
        <f>IF(Sheet1!F146="","",LOG10(Sheet1!F146/Sheet1!G146))</f>
        <v/>
      </c>
      <c r="I146" t="str">
        <f>IF(Sheet1!I146="","",LOG10(Sheet1!I146/Sheet1!J146))</f>
        <v/>
      </c>
      <c r="U146" t="str">
        <f>IF(Sheet1!T146=0,"", SUM(C146, F146, I146, L146, O146, R146)/Sheet1!T146)</f>
        <v/>
      </c>
    </row>
    <row r="147" spans="1:21" x14ac:dyDescent="0.2">
      <c r="A147" s="1">
        <f>Sheet1!A147</f>
        <v>44707</v>
      </c>
      <c r="C147">
        <f>IF(Sheet1!C147="","",LOG10(Sheet1!C147/Sheet1!D147))</f>
        <v>-5.8790897106387625</v>
      </c>
      <c r="F147">
        <f>IF(Sheet1!F147="","",LOG10(Sheet1!F147/Sheet1!G147))</f>
        <v>-5.1881318772439728</v>
      </c>
      <c r="I147">
        <f>IF(Sheet1!I147="","",LOG10(Sheet1!I147/Sheet1!J147))</f>
        <v>-5.9089988466508823</v>
      </c>
      <c r="U147">
        <f>IF(Sheet1!T147=0,"", SUM(C147, F147, I147, L147, O147, R147)/Sheet1!T147)</f>
        <v>-5.6587401448445389</v>
      </c>
    </row>
    <row r="148" spans="1:21" x14ac:dyDescent="0.2">
      <c r="A148" s="1">
        <f>Sheet1!A148</f>
        <v>44708</v>
      </c>
      <c r="C148" t="str">
        <f>IF(Sheet1!C148="","",LOG10(Sheet1!C148/Sheet1!D148))</f>
        <v/>
      </c>
      <c r="F148" t="str">
        <f>IF(Sheet1!F148="","",LOG10(Sheet1!F148/Sheet1!G148))</f>
        <v/>
      </c>
      <c r="I148" t="str">
        <f>IF(Sheet1!I148="","",LOG10(Sheet1!I148/Sheet1!J148))</f>
        <v/>
      </c>
      <c r="U148" t="str">
        <f>IF(Sheet1!T148=0,"", SUM(C148, F148, I148, L148, O148, R148)/Sheet1!T148)</f>
        <v/>
      </c>
    </row>
    <row r="149" spans="1:21" x14ac:dyDescent="0.2">
      <c r="A149" s="1">
        <f>Sheet1!A149</f>
        <v>44709</v>
      </c>
      <c r="C149" t="str">
        <f>IF(Sheet1!C149="","",LOG10(Sheet1!C149/Sheet1!D149))</f>
        <v/>
      </c>
      <c r="F149" t="str">
        <f>IF(Sheet1!F149="","",LOG10(Sheet1!F149/Sheet1!G149))</f>
        <v/>
      </c>
      <c r="I149" t="str">
        <f>IF(Sheet1!I149="","",LOG10(Sheet1!I149/Sheet1!J149))</f>
        <v/>
      </c>
      <c r="U149" t="str">
        <f>IF(Sheet1!T149=0,"", SUM(C149, F149, I149, L149, O149, R149)/Sheet1!T149)</f>
        <v/>
      </c>
    </row>
    <row r="150" spans="1:21" x14ac:dyDescent="0.2">
      <c r="A150" s="1">
        <f>Sheet1!A150</f>
        <v>44710</v>
      </c>
      <c r="C150">
        <f>IF(Sheet1!C150="","",LOG10(Sheet1!C150/Sheet1!D150))</f>
        <v>-5.5708780093460213</v>
      </c>
      <c r="F150">
        <f>IF(Sheet1!F150="","",LOG10(Sheet1!F150/Sheet1!G150))</f>
        <v>-3.9009178445604169</v>
      </c>
      <c r="I150">
        <f>IF(Sheet1!I150="","",LOG10(Sheet1!I150/Sheet1!J150))</f>
        <v>-5.2780110535389611</v>
      </c>
      <c r="U150">
        <f>IF(Sheet1!T150=0,"", SUM(C150, F150, I150, L150, O150, R150)/Sheet1!T150)</f>
        <v>-4.9166023024817997</v>
      </c>
    </row>
    <row r="151" spans="1:21" x14ac:dyDescent="0.2">
      <c r="A151" s="1">
        <f>Sheet1!A151</f>
        <v>44711</v>
      </c>
      <c r="C151" t="str">
        <f>IF(Sheet1!C151="","",LOG10(Sheet1!C151/Sheet1!D151))</f>
        <v/>
      </c>
      <c r="F151" t="str">
        <f>IF(Sheet1!F151="","",LOG10(Sheet1!F151/Sheet1!G151))</f>
        <v/>
      </c>
      <c r="I151" t="str">
        <f>IF(Sheet1!I151="","",LOG10(Sheet1!I151/Sheet1!J151))</f>
        <v/>
      </c>
      <c r="U151" t="str">
        <f>IF(Sheet1!T151=0,"", SUM(C151, F151, I151, L151, O151, R151)/Sheet1!T151)</f>
        <v/>
      </c>
    </row>
    <row r="152" spans="1:21" x14ac:dyDescent="0.2">
      <c r="A152" s="1">
        <f>Sheet1!A152</f>
        <v>44712</v>
      </c>
      <c r="C152">
        <f>IF(Sheet1!C152="","",LOG10(Sheet1!C152/Sheet1!D152))</f>
        <v>-5.0243900900475875</v>
      </c>
      <c r="F152">
        <f>IF(Sheet1!F152="","",LOG10(Sheet1!F152/Sheet1!G152))</f>
        <v>-4.4330637877293917</v>
      </c>
      <c r="I152">
        <f>IF(Sheet1!I152="","",LOG10(Sheet1!I152/Sheet1!J152))</f>
        <v>-6.1407159673311291</v>
      </c>
      <c r="U152">
        <f>IF(Sheet1!T152=0,"", SUM(C152, F152, I152, L152, O152, R152)/Sheet1!T152)</f>
        <v>-5.1993899483693697</v>
      </c>
    </row>
    <row r="153" spans="1:21" x14ac:dyDescent="0.2">
      <c r="A153" s="1">
        <f>Sheet1!A153</f>
        <v>44713</v>
      </c>
      <c r="C153" t="str">
        <f>IF(Sheet1!C153="","",LOG10(Sheet1!C153/Sheet1!D153))</f>
        <v/>
      </c>
      <c r="F153" t="str">
        <f>IF(Sheet1!F153="","",LOG10(Sheet1!F153/Sheet1!G153))</f>
        <v/>
      </c>
      <c r="I153" t="str">
        <f>IF(Sheet1!I153="","",LOG10(Sheet1!I153/Sheet1!J153))</f>
        <v/>
      </c>
      <c r="U153" t="str">
        <f>IF(Sheet1!T153=0,"", SUM(C153, F153, I153, L153, O153, R153)/Sheet1!T153)</f>
        <v/>
      </c>
    </row>
    <row r="154" spans="1:21" x14ac:dyDescent="0.2">
      <c r="A154" s="1">
        <f>Sheet1!A154</f>
        <v>44714</v>
      </c>
      <c r="C154">
        <f>IF(Sheet1!C154="","",LOG10(Sheet1!C154/Sheet1!D154))</f>
        <v>-5.1432489441310247</v>
      </c>
      <c r="F154">
        <f>IF(Sheet1!F154="","",LOG10(Sheet1!F154/Sheet1!G154))</f>
        <v>-4.3865105469763872</v>
      </c>
      <c r="I154">
        <f>IF(Sheet1!I154="","",LOG10(Sheet1!I154/Sheet1!J154))</f>
        <v>-4.8403839553838646</v>
      </c>
      <c r="U154">
        <f>IF(Sheet1!T154=0,"", SUM(C154, F154, I154, L154, O154, R154)/Sheet1!T154)</f>
        <v>-4.7900478154970925</v>
      </c>
    </row>
    <row r="155" spans="1:21" x14ac:dyDescent="0.2">
      <c r="A155" s="1">
        <f>Sheet1!A155</f>
        <v>44715</v>
      </c>
      <c r="C155" t="str">
        <f>IF(Sheet1!C155="","",LOG10(Sheet1!C155/Sheet1!D155))</f>
        <v/>
      </c>
      <c r="F155" t="str">
        <f>IF(Sheet1!F155="","",LOG10(Sheet1!F155/Sheet1!G155))</f>
        <v/>
      </c>
      <c r="I155" t="str">
        <f>IF(Sheet1!I155="","",LOG10(Sheet1!I155/Sheet1!J155))</f>
        <v/>
      </c>
      <c r="U155" t="str">
        <f>IF(Sheet1!T155=0,"", SUM(C155, F155, I155, L155, O155, R155)/Sheet1!T155)</f>
        <v/>
      </c>
    </row>
    <row r="156" spans="1:21" x14ac:dyDescent="0.2">
      <c r="A156" s="1">
        <f>Sheet1!A156</f>
        <v>44716</v>
      </c>
      <c r="C156" t="str">
        <f>IF(Sheet1!C156="","",LOG10(Sheet1!C156/Sheet1!D156))</f>
        <v/>
      </c>
      <c r="F156" t="str">
        <f>IF(Sheet1!F156="","",LOG10(Sheet1!F156/Sheet1!G156))</f>
        <v/>
      </c>
      <c r="I156" t="str">
        <f>IF(Sheet1!I156="","",LOG10(Sheet1!I156/Sheet1!J156))</f>
        <v/>
      </c>
      <c r="U156" t="str">
        <f>IF(Sheet1!T156=0,"", SUM(C156, F156, I156, L156, O156, R156)/Sheet1!T156)</f>
        <v/>
      </c>
    </row>
    <row r="157" spans="1:21" x14ac:dyDescent="0.2">
      <c r="A157" s="1">
        <f>Sheet1!A157</f>
        <v>44717</v>
      </c>
      <c r="C157">
        <f>IF(Sheet1!C157="","",LOG10(Sheet1!C157/Sheet1!D157))</f>
        <v>-4.0845681563273804</v>
      </c>
      <c r="F157">
        <f>IF(Sheet1!F157="","",LOG10(Sheet1!F157/Sheet1!G157))</f>
        <v>-5.4444381653751632</v>
      </c>
      <c r="I157">
        <f>IF(Sheet1!I157="","",LOG10(Sheet1!I157/Sheet1!J157))</f>
        <v>-4.897768845586941</v>
      </c>
      <c r="U157">
        <f>IF(Sheet1!T157=0,"", SUM(C157, F157, I157, L157, O157, R157)/Sheet1!T157)</f>
        <v>-4.8089250557631615</v>
      </c>
    </row>
    <row r="158" spans="1:21" x14ac:dyDescent="0.2">
      <c r="A158" s="1">
        <f>Sheet1!A158</f>
        <v>44718</v>
      </c>
      <c r="C158" t="str">
        <f>IF(Sheet1!C158="","",LOG10(Sheet1!C158/Sheet1!D158))</f>
        <v/>
      </c>
      <c r="F158" t="str">
        <f>IF(Sheet1!F158="","",LOG10(Sheet1!F158/Sheet1!G158))</f>
        <v/>
      </c>
      <c r="I158" t="str">
        <f>IF(Sheet1!I158="","",LOG10(Sheet1!I158/Sheet1!J158))</f>
        <v/>
      </c>
      <c r="U158" t="str">
        <f>IF(Sheet1!T158=0,"", SUM(C158, F158, I158, L158, O158, R158)/Sheet1!T158)</f>
        <v/>
      </c>
    </row>
    <row r="159" spans="1:21" x14ac:dyDescent="0.2">
      <c r="A159" s="1">
        <f>Sheet1!A159</f>
        <v>44719</v>
      </c>
      <c r="C159">
        <f>IF(Sheet1!C159="","",LOG10(Sheet1!C159/Sheet1!D159))</f>
        <v>-4.1249521569239764</v>
      </c>
      <c r="F159">
        <f>IF(Sheet1!F159="","",LOG10(Sheet1!F159/Sheet1!G159))</f>
        <v>-4.2058257095268816</v>
      </c>
      <c r="I159">
        <f>IF(Sheet1!I159="","",LOG10(Sheet1!I159/Sheet1!J159))</f>
        <v>-4.0773187665300856</v>
      </c>
      <c r="U159">
        <f>IF(Sheet1!T159=0,"", SUM(C159, F159, I159, L159, O159, R159)/Sheet1!T159)</f>
        <v>-4.1360322109936485</v>
      </c>
    </row>
    <row r="160" spans="1:21" x14ac:dyDescent="0.2">
      <c r="A160" s="1">
        <f>Sheet1!A160</f>
        <v>44720</v>
      </c>
      <c r="C160" t="str">
        <f>IF(Sheet1!C160="","",LOG10(Sheet1!C160/Sheet1!D160))</f>
        <v/>
      </c>
      <c r="F160" t="str">
        <f>IF(Sheet1!F160="","",LOG10(Sheet1!F160/Sheet1!G160))</f>
        <v/>
      </c>
      <c r="I160" t="str">
        <f>IF(Sheet1!I160="","",LOG10(Sheet1!I160/Sheet1!J160))</f>
        <v/>
      </c>
      <c r="U160" t="str">
        <f>IF(Sheet1!T160=0,"", SUM(C160, F160, I160, L160, O160, R160)/Sheet1!T160)</f>
        <v/>
      </c>
    </row>
    <row r="161" spans="1:21" x14ac:dyDescent="0.2">
      <c r="A161" s="1">
        <f>Sheet1!A161</f>
        <v>44721</v>
      </c>
      <c r="C161">
        <f>IF(Sheet1!C161="","",LOG10(Sheet1!C161/Sheet1!D161))</f>
        <v>-4.3682754730426971</v>
      </c>
      <c r="F161">
        <f>IF(Sheet1!F161="","",LOG10(Sheet1!F161/Sheet1!G161))</f>
        <v>-5.6118027942497699</v>
      </c>
      <c r="I161">
        <f>IF(Sheet1!I161="","",LOG10(Sheet1!I161/Sheet1!J161))</f>
        <v>-4.7198942769734789</v>
      </c>
      <c r="U161">
        <f>IF(Sheet1!T161=0,"", SUM(C161, F161, I161, L161, O161, R161)/Sheet1!T161)</f>
        <v>-4.899990848088648</v>
      </c>
    </row>
    <row r="162" spans="1:21" x14ac:dyDescent="0.2">
      <c r="A162" s="1">
        <f>Sheet1!A162</f>
        <v>44722</v>
      </c>
      <c r="C162" t="str">
        <f>IF(Sheet1!C162="","",LOG10(Sheet1!C162/Sheet1!D162))</f>
        <v/>
      </c>
      <c r="F162" t="str">
        <f>IF(Sheet1!F162="","",LOG10(Sheet1!F162/Sheet1!G162))</f>
        <v/>
      </c>
      <c r="I162" t="str">
        <f>IF(Sheet1!I162="","",LOG10(Sheet1!I162/Sheet1!J162))</f>
        <v/>
      </c>
      <c r="U162" t="str">
        <f>IF(Sheet1!T162=0,"", SUM(C162, F162, I162, L162, O162, R162)/Sheet1!T162)</f>
        <v/>
      </c>
    </row>
    <row r="163" spans="1:21" x14ac:dyDescent="0.2">
      <c r="A163" s="1">
        <f>Sheet1!A163</f>
        <v>44723</v>
      </c>
      <c r="C163" t="str">
        <f>IF(Sheet1!C163="","",LOG10(Sheet1!C163/Sheet1!D163))</f>
        <v/>
      </c>
      <c r="F163" t="str">
        <f>IF(Sheet1!F163="","",LOG10(Sheet1!F163/Sheet1!G163))</f>
        <v/>
      </c>
      <c r="I163" t="str">
        <f>IF(Sheet1!I163="","",LOG10(Sheet1!I163/Sheet1!J163))</f>
        <v/>
      </c>
      <c r="U163" t="str">
        <f>IF(Sheet1!T163=0,"", SUM(C163, F163, I163, L163, O163, R163)/Sheet1!T163)</f>
        <v/>
      </c>
    </row>
    <row r="164" spans="1:21" x14ac:dyDescent="0.2">
      <c r="A164" s="1">
        <f>Sheet1!A164</f>
        <v>44724</v>
      </c>
      <c r="C164">
        <f>IF(Sheet1!C164="","",LOG10(Sheet1!C164/Sheet1!D164))</f>
        <v>-3.3675063178720386</v>
      </c>
      <c r="F164">
        <f>IF(Sheet1!F164="","",LOG10(Sheet1!F164/Sheet1!G164))</f>
        <v>-4.469996724066938</v>
      </c>
      <c r="I164">
        <f>IF(Sheet1!I164="","",LOG10(Sheet1!I164/Sheet1!J164))</f>
        <v>-4.5520257225704155</v>
      </c>
      <c r="U164">
        <f>IF(Sheet1!T164=0,"", SUM(C164, F164, I164, L164, O164, R164)/Sheet1!T164)</f>
        <v>-4.1298429215031307</v>
      </c>
    </row>
    <row r="165" spans="1:21" x14ac:dyDescent="0.2">
      <c r="A165" s="1">
        <f>Sheet1!A165</f>
        <v>44725</v>
      </c>
      <c r="C165" t="str">
        <f>IF(Sheet1!C165="","",LOG10(Sheet1!C165/Sheet1!D165))</f>
        <v/>
      </c>
      <c r="F165" t="str">
        <f>IF(Sheet1!F165="","",LOG10(Sheet1!F165/Sheet1!G165))</f>
        <v/>
      </c>
      <c r="I165" t="str">
        <f>IF(Sheet1!I165="","",LOG10(Sheet1!I165/Sheet1!J165))</f>
        <v/>
      </c>
      <c r="U165" t="str">
        <f>IF(Sheet1!T165=0,"", SUM(C165, F165, I165, L165, O165, R165)/Sheet1!T165)</f>
        <v/>
      </c>
    </row>
    <row r="166" spans="1:21" x14ac:dyDescent="0.2">
      <c r="A166" s="1">
        <f>Sheet1!A166</f>
        <v>44726</v>
      </c>
      <c r="C166">
        <f>IF(Sheet1!C166="","",LOG10(Sheet1!C166/Sheet1!D166))</f>
        <v>-5.6575655800566649</v>
      </c>
      <c r="F166">
        <f>IF(Sheet1!F166="","",LOG10(Sheet1!F166/Sheet1!G166))</f>
        <v>-5.8754016192945215</v>
      </c>
      <c r="I166">
        <f>IF(Sheet1!I166="","",LOG10(Sheet1!I166/Sheet1!J166))</f>
        <v>-6.1924118089839704</v>
      </c>
      <c r="U166">
        <f>IF(Sheet1!T166=0,"", SUM(C166, F166, I166, L166, O166, R166)/Sheet1!T166)</f>
        <v>-5.908459669445052</v>
      </c>
    </row>
    <row r="167" spans="1:21" x14ac:dyDescent="0.2">
      <c r="A167" s="1">
        <f>Sheet1!A167</f>
        <v>44727</v>
      </c>
      <c r="C167" t="str">
        <f>IF(Sheet1!C167="","",LOG10(Sheet1!C167/Sheet1!D167))</f>
        <v/>
      </c>
      <c r="F167" t="str">
        <f>IF(Sheet1!F167="","",LOG10(Sheet1!F167/Sheet1!G167))</f>
        <v/>
      </c>
      <c r="I167" t="str">
        <f>IF(Sheet1!I167="","",LOG10(Sheet1!I167/Sheet1!J167))</f>
        <v/>
      </c>
      <c r="U167" t="str">
        <f>IF(Sheet1!T167=0,"", SUM(C167, F167, I167, L167, O167, R167)/Sheet1!T167)</f>
        <v/>
      </c>
    </row>
    <row r="168" spans="1:21" x14ac:dyDescent="0.2">
      <c r="A168" s="1">
        <f>Sheet1!A168</f>
        <v>44728</v>
      </c>
      <c r="C168">
        <f>IF(Sheet1!C168="","",LOG10(Sheet1!C168/Sheet1!D168))</f>
        <v>-5.3845718328085299</v>
      </c>
      <c r="F168">
        <f>IF(Sheet1!F168="","",LOG10(Sheet1!F168/Sheet1!G168))</f>
        <v>-5.2355564281045908</v>
      </c>
      <c r="I168">
        <f>IF(Sheet1!I168="","",LOG10(Sheet1!I168/Sheet1!J168))</f>
        <v>-5.6831602382894815</v>
      </c>
      <c r="U168">
        <f>IF(Sheet1!T168=0,"", SUM(C168, F168, I168, L168, O168, R168)/Sheet1!T168)</f>
        <v>-5.4344294997342004</v>
      </c>
    </row>
    <row r="169" spans="1:21" x14ac:dyDescent="0.2">
      <c r="A169" s="1">
        <f>Sheet1!A169</f>
        <v>44729</v>
      </c>
      <c r="C169" t="str">
        <f>IF(Sheet1!C169="","",LOG10(Sheet1!C169/Sheet1!D169))</f>
        <v/>
      </c>
      <c r="F169" t="str">
        <f>IF(Sheet1!F169="","",LOG10(Sheet1!F169/Sheet1!G169))</f>
        <v/>
      </c>
      <c r="I169" t="str">
        <f>IF(Sheet1!I169="","",LOG10(Sheet1!I169/Sheet1!J169))</f>
        <v/>
      </c>
      <c r="U169" t="str">
        <f>IF(Sheet1!T169=0,"", SUM(C169, F169, I169, L169, O169, R169)/Sheet1!T169)</f>
        <v/>
      </c>
    </row>
    <row r="170" spans="1:21" x14ac:dyDescent="0.2">
      <c r="A170" s="1">
        <f>Sheet1!A170</f>
        <v>44730</v>
      </c>
      <c r="C170" t="str">
        <f>IF(Sheet1!C170="","",LOG10(Sheet1!C170/Sheet1!D170))</f>
        <v/>
      </c>
      <c r="F170" t="str">
        <f>IF(Sheet1!F170="","",LOG10(Sheet1!F170/Sheet1!G170))</f>
        <v/>
      </c>
      <c r="I170" t="str">
        <f>IF(Sheet1!I170="","",LOG10(Sheet1!I170/Sheet1!J170))</f>
        <v/>
      </c>
      <c r="U170" t="str">
        <f>IF(Sheet1!T170=0,"", SUM(C170, F170, I170, L170, O170, R170)/Sheet1!T170)</f>
        <v/>
      </c>
    </row>
    <row r="171" spans="1:21" x14ac:dyDescent="0.2">
      <c r="A171" s="1">
        <f>Sheet1!A171</f>
        <v>44731</v>
      </c>
      <c r="C171">
        <f>IF(Sheet1!C171="","",LOG10(Sheet1!C171/Sheet1!D171))</f>
        <v>-5.2937570220229562</v>
      </c>
      <c r="F171">
        <f>IF(Sheet1!F171="","",LOG10(Sheet1!F171/Sheet1!G171))</f>
        <v>-5.5669810757102436</v>
      </c>
      <c r="I171">
        <f>IF(Sheet1!I171="","",LOG10(Sheet1!I171/Sheet1!J171))</f>
        <v>-5.8141041203045587</v>
      </c>
      <c r="U171">
        <f>IF(Sheet1!T171=0,"", SUM(C171, F171, I171, L171, O171, R171)/Sheet1!T171)</f>
        <v>-5.5582807393459204</v>
      </c>
    </row>
    <row r="172" spans="1:21" x14ac:dyDescent="0.2">
      <c r="A172" s="1">
        <f>Sheet1!A172</f>
        <v>44732</v>
      </c>
      <c r="C172" t="str">
        <f>IF(Sheet1!C172="","",LOG10(Sheet1!C172/Sheet1!D172))</f>
        <v/>
      </c>
      <c r="F172" t="str">
        <f>IF(Sheet1!F172="","",LOG10(Sheet1!F172/Sheet1!G172))</f>
        <v/>
      </c>
      <c r="I172" t="str">
        <f>IF(Sheet1!I172="","",LOG10(Sheet1!I172/Sheet1!J172))</f>
        <v/>
      </c>
      <c r="U172" t="str">
        <f>IF(Sheet1!T172=0,"", SUM(C172, F172, I172, L172, O172, R172)/Sheet1!T172)</f>
        <v/>
      </c>
    </row>
    <row r="173" spans="1:21" x14ac:dyDescent="0.2">
      <c r="A173" s="1">
        <f>Sheet1!A173</f>
        <v>44733</v>
      </c>
      <c r="C173">
        <f>IF(Sheet1!C173="","",LOG10(Sheet1!C173/Sheet1!D173))</f>
        <v>-4.5556407948469637</v>
      </c>
      <c r="F173">
        <f>IF(Sheet1!F173="","",LOG10(Sheet1!F173/Sheet1!G173))</f>
        <v>-7.2531526841814253</v>
      </c>
      <c r="I173">
        <f>IF(Sheet1!I173="","",LOG10(Sheet1!I173/Sheet1!J173))</f>
        <v>-5.7051755596912601</v>
      </c>
      <c r="U173">
        <f>IF(Sheet1!T173=0,"", SUM(C173, F173, I173, L173, O173, R173)/Sheet1!T173)</f>
        <v>-5.8379896795732158</v>
      </c>
    </row>
    <row r="174" spans="1:21" x14ac:dyDescent="0.2">
      <c r="A174" s="1">
        <f>Sheet1!A174</f>
        <v>44734</v>
      </c>
      <c r="C174" t="str">
        <f>IF(Sheet1!C174="","",LOG10(Sheet1!C174/Sheet1!D174))</f>
        <v/>
      </c>
      <c r="F174" t="str">
        <f>IF(Sheet1!F174="","",LOG10(Sheet1!F174/Sheet1!G174))</f>
        <v/>
      </c>
      <c r="I174" t="str">
        <f>IF(Sheet1!I174="","",LOG10(Sheet1!I174/Sheet1!J174))</f>
        <v/>
      </c>
      <c r="U174" t="str">
        <f>IF(Sheet1!T174=0,"", SUM(C174, F174, I174, L174, O174, R174)/Sheet1!T174)</f>
        <v/>
      </c>
    </row>
    <row r="175" spans="1:21" x14ac:dyDescent="0.2">
      <c r="A175" s="1">
        <f>Sheet1!A175</f>
        <v>44735</v>
      </c>
      <c r="C175">
        <f>IF(Sheet1!C175="","",LOG10(Sheet1!C175/Sheet1!D175))</f>
        <v>-4.6371547816422458</v>
      </c>
      <c r="F175">
        <f>IF(Sheet1!F175="","",LOG10(Sheet1!F175/Sheet1!G175))</f>
        <v>-5.260205622552343</v>
      </c>
      <c r="I175">
        <f>IF(Sheet1!I175="","",LOG10(Sheet1!I175/Sheet1!J175))</f>
        <v>-5.5368119339357529</v>
      </c>
      <c r="U175">
        <f>IF(Sheet1!T175=0,"", SUM(C175, F175, I175, L175, O175, R175)/Sheet1!T175)</f>
        <v>-5.1447241127101142</v>
      </c>
    </row>
    <row r="176" spans="1:21" x14ac:dyDescent="0.2">
      <c r="A176" s="1">
        <f>Sheet1!A176</f>
        <v>44736</v>
      </c>
      <c r="C176" t="str">
        <f>IF(Sheet1!C176="","",LOG10(Sheet1!C176/Sheet1!D176))</f>
        <v/>
      </c>
      <c r="F176" t="str">
        <f>IF(Sheet1!F176="","",LOG10(Sheet1!F176/Sheet1!G176))</f>
        <v/>
      </c>
      <c r="I176" t="str">
        <f>IF(Sheet1!I176="","",LOG10(Sheet1!I176/Sheet1!J176))</f>
        <v/>
      </c>
      <c r="U176" t="str">
        <f>IF(Sheet1!T176=0,"", SUM(C176, F176, I176, L176, O176, R176)/Sheet1!T176)</f>
        <v/>
      </c>
    </row>
    <row r="177" spans="1:21" x14ac:dyDescent="0.2">
      <c r="A177" s="1">
        <f>Sheet1!A177</f>
        <v>44737</v>
      </c>
      <c r="C177" t="str">
        <f>IF(Sheet1!C177="","",LOG10(Sheet1!C177/Sheet1!D177))</f>
        <v/>
      </c>
      <c r="F177" t="str">
        <f>IF(Sheet1!F177="","",LOG10(Sheet1!F177/Sheet1!G177))</f>
        <v/>
      </c>
      <c r="I177" t="str">
        <f>IF(Sheet1!I177="","",LOG10(Sheet1!I177/Sheet1!J177))</f>
        <v/>
      </c>
      <c r="U177" t="str">
        <f>IF(Sheet1!T177=0,"", SUM(C177, F177, I177, L177, O177, R177)/Sheet1!T177)</f>
        <v/>
      </c>
    </row>
    <row r="178" spans="1:21" x14ac:dyDescent="0.2">
      <c r="A178" s="1">
        <f>Sheet1!A178</f>
        <v>44738</v>
      </c>
      <c r="C178">
        <f>IF(Sheet1!C178="","",LOG10(Sheet1!C178/Sheet1!D178))</f>
        <v>-5.4433314149838417</v>
      </c>
      <c r="F178">
        <f>IF(Sheet1!F178="","",LOG10(Sheet1!F178/Sheet1!G178))</f>
        <v>-5.4895033964526654</v>
      </c>
      <c r="I178">
        <f>IF(Sheet1!I178="","",LOG10(Sheet1!I178/Sheet1!J178))</f>
        <v>-5.8392458247933376</v>
      </c>
      <c r="U178">
        <f>IF(Sheet1!T178=0,"", SUM(C178, F178, I178, L178, O178, R178)/Sheet1!T178)</f>
        <v>-5.5906935454099482</v>
      </c>
    </row>
    <row r="179" spans="1:21" x14ac:dyDescent="0.2">
      <c r="A179" s="1">
        <f>Sheet1!A179</f>
        <v>44739</v>
      </c>
      <c r="C179" t="str">
        <f>IF(Sheet1!C179="","",LOG10(Sheet1!C179/Sheet1!D179))</f>
        <v/>
      </c>
      <c r="F179" t="str">
        <f>IF(Sheet1!F179="","",LOG10(Sheet1!F179/Sheet1!G179))</f>
        <v/>
      </c>
      <c r="I179" t="str">
        <f>IF(Sheet1!I179="","",LOG10(Sheet1!I179/Sheet1!J179))</f>
        <v/>
      </c>
      <c r="U179" t="str">
        <f>IF(Sheet1!T179=0,"", SUM(C179, F179, I179, L179, O179, R179)/Sheet1!T179)</f>
        <v/>
      </c>
    </row>
    <row r="180" spans="1:21" x14ac:dyDescent="0.2">
      <c r="A180" s="1">
        <f>Sheet1!A180</f>
        <v>44740</v>
      </c>
      <c r="C180">
        <f>IF(Sheet1!C180="","",LOG10(Sheet1!C180/Sheet1!D180))</f>
        <v>-4.5261747352502066</v>
      </c>
      <c r="F180">
        <f>IF(Sheet1!F180="","",LOG10(Sheet1!F180/Sheet1!G180))</f>
        <v>-5.8447055557025589</v>
      </c>
      <c r="I180">
        <f>IF(Sheet1!I180="","",LOG10(Sheet1!I180/Sheet1!J180))</f>
        <v>-6.1250565831893455</v>
      </c>
      <c r="U180">
        <f>IF(Sheet1!T180=0,"", SUM(C180, F180, I180, L180, O180, R180)/Sheet1!T180)</f>
        <v>-5.4986456247140367</v>
      </c>
    </row>
    <row r="181" spans="1:21" x14ac:dyDescent="0.2">
      <c r="A181" s="1">
        <f>Sheet1!A181</f>
        <v>44741</v>
      </c>
      <c r="C181" t="str">
        <f>IF(Sheet1!C181="","",LOG10(Sheet1!C181/Sheet1!D181))</f>
        <v/>
      </c>
      <c r="F181" t="str">
        <f>IF(Sheet1!F181="","",LOG10(Sheet1!F181/Sheet1!G181))</f>
        <v/>
      </c>
      <c r="I181" t="str">
        <f>IF(Sheet1!I181="","",LOG10(Sheet1!I181/Sheet1!J181))</f>
        <v/>
      </c>
      <c r="U181" t="str">
        <f>IF(Sheet1!T181=0,"", SUM(C181, F181, I181, L181, O181, R181)/Sheet1!T181)</f>
        <v/>
      </c>
    </row>
    <row r="182" spans="1:21" x14ac:dyDescent="0.2">
      <c r="A182" s="1">
        <f>Sheet1!A182</f>
        <v>44742</v>
      </c>
      <c r="C182">
        <f>IF(Sheet1!C182="","",LOG10(Sheet1!C182/Sheet1!D182))</f>
        <v>-5.2775636292338506</v>
      </c>
      <c r="F182">
        <f>IF(Sheet1!F182="","",LOG10(Sheet1!F182/Sheet1!G182))</f>
        <v>-5.298282077497066</v>
      </c>
      <c r="I182">
        <f>IF(Sheet1!I182="","",LOG10(Sheet1!I182/Sheet1!J182))</f>
        <v>-5.9034742578869261</v>
      </c>
      <c r="U182">
        <f>IF(Sheet1!T182=0,"", SUM(C182, F182, I182, L182, O182, R182)/Sheet1!T182)</f>
        <v>-5.4931066548726148</v>
      </c>
    </row>
    <row r="183" spans="1:21" x14ac:dyDescent="0.2">
      <c r="A183" s="1">
        <f>Sheet1!A183</f>
        <v>44743</v>
      </c>
      <c r="C183" t="str">
        <f>IF(Sheet1!C183="","",LOG10(Sheet1!C183/Sheet1!D183))</f>
        <v/>
      </c>
      <c r="F183" t="str">
        <f>IF(Sheet1!F183="","",LOG10(Sheet1!F183/Sheet1!G183))</f>
        <v/>
      </c>
      <c r="I183" t="str">
        <f>IF(Sheet1!I183="","",LOG10(Sheet1!I183/Sheet1!J183))</f>
        <v/>
      </c>
      <c r="U183" t="str">
        <f>IF(Sheet1!T183=0,"", SUM(C183, F183, I183, L183, O183, R183)/Sheet1!T183)</f>
        <v/>
      </c>
    </row>
    <row r="184" spans="1:21" x14ac:dyDescent="0.2">
      <c r="A184" s="1">
        <f>Sheet1!A184</f>
        <v>44744</v>
      </c>
      <c r="C184" t="str">
        <f>IF(Sheet1!C184="","",LOG10(Sheet1!C184/Sheet1!D184))</f>
        <v/>
      </c>
      <c r="F184" t="str">
        <f>IF(Sheet1!F184="","",LOG10(Sheet1!F184/Sheet1!G184))</f>
        <v/>
      </c>
      <c r="I184" t="str">
        <f>IF(Sheet1!I184="","",LOG10(Sheet1!I184/Sheet1!J184))</f>
        <v/>
      </c>
      <c r="U184" t="str">
        <f>IF(Sheet1!T184=0,"", SUM(C184, F184, I184, L184, O184, R184)/Sheet1!T184)</f>
        <v/>
      </c>
    </row>
    <row r="185" spans="1:21" x14ac:dyDescent="0.2">
      <c r="A185" s="1">
        <f>Sheet1!A185</f>
        <v>44745</v>
      </c>
      <c r="C185">
        <f>IF(Sheet1!C185="","",LOG10(Sheet1!C185/Sheet1!D185))</f>
        <v>-5.3401827527521446</v>
      </c>
      <c r="F185">
        <f>IF(Sheet1!F185="","",LOG10(Sheet1!F185/Sheet1!G185))</f>
        <v>-5.4800224294496882</v>
      </c>
      <c r="I185">
        <f>IF(Sheet1!I185="","",LOG10(Sheet1!I185/Sheet1!J185))</f>
        <v>-5.88664105427012</v>
      </c>
      <c r="U185">
        <f>IF(Sheet1!T185=0,"", SUM(C185, F185, I185, L185, O185, R185)/Sheet1!T185)</f>
        <v>-5.5689487454906512</v>
      </c>
    </row>
    <row r="186" spans="1:21" x14ac:dyDescent="0.2">
      <c r="A186" s="1">
        <f>Sheet1!A186</f>
        <v>44746</v>
      </c>
      <c r="C186" t="str">
        <f>IF(Sheet1!C186="","",LOG10(Sheet1!C186/Sheet1!D186))</f>
        <v/>
      </c>
      <c r="F186" t="str">
        <f>IF(Sheet1!F186="","",LOG10(Sheet1!F186/Sheet1!G186))</f>
        <v/>
      </c>
      <c r="I186" t="str">
        <f>IF(Sheet1!I186="","",LOG10(Sheet1!I186/Sheet1!J186))</f>
        <v/>
      </c>
      <c r="U186" t="str">
        <f>IF(Sheet1!T186=0,"", SUM(C186, F186, I186, L186, O186, R186)/Sheet1!T186)</f>
        <v/>
      </c>
    </row>
    <row r="187" spans="1:21" x14ac:dyDescent="0.2">
      <c r="A187" s="1">
        <f>Sheet1!A187</f>
        <v>44747</v>
      </c>
      <c r="C187">
        <f>IF(Sheet1!C187="","",LOG10(Sheet1!C187/Sheet1!D187))</f>
        <v>-5.8762632002814081</v>
      </c>
      <c r="F187">
        <f>IF(Sheet1!F187="","",LOG10(Sheet1!F187/Sheet1!G187))</f>
        <v>-5.6806871680325663</v>
      </c>
      <c r="I187">
        <f>IF(Sheet1!I187="","",LOG10(Sheet1!I187/Sheet1!J187))</f>
        <v>-4.6097526598755127</v>
      </c>
      <c r="U187">
        <f>IF(Sheet1!T187=0,"", SUM(C187, F187, I187, L187, O187, R187)/Sheet1!T187)</f>
        <v>-5.3889010093964957</v>
      </c>
    </row>
    <row r="188" spans="1:21" x14ac:dyDescent="0.2">
      <c r="A188" s="1">
        <f>Sheet1!A188</f>
        <v>44748</v>
      </c>
      <c r="C188" t="str">
        <f>IF(Sheet1!C188="","",LOG10(Sheet1!C188/Sheet1!D188))</f>
        <v/>
      </c>
      <c r="F188" t="str">
        <f>IF(Sheet1!F188="","",LOG10(Sheet1!F188/Sheet1!G188))</f>
        <v/>
      </c>
      <c r="I188" t="str">
        <f>IF(Sheet1!I188="","",LOG10(Sheet1!I188/Sheet1!J188))</f>
        <v/>
      </c>
      <c r="U188" t="str">
        <f>IF(Sheet1!T188=0,"", SUM(C188, F188, I188, L188, O188, R188)/Sheet1!T188)</f>
        <v/>
      </c>
    </row>
    <row r="189" spans="1:21" x14ac:dyDescent="0.2">
      <c r="A189" s="1">
        <f>Sheet1!A189</f>
        <v>44749</v>
      </c>
      <c r="C189">
        <f>IF(Sheet1!C189="","",LOG10(Sheet1!C189/Sheet1!D189))</f>
        <v>-4.0015030564846725</v>
      </c>
      <c r="F189">
        <f>IF(Sheet1!F189="","",LOG10(Sheet1!F189/Sheet1!G189))</f>
        <v>-5.404577652932061</v>
      </c>
      <c r="I189">
        <f>IF(Sheet1!I189="","",LOG10(Sheet1!I189/Sheet1!J189))</f>
        <v>-5.5955266808937587</v>
      </c>
      <c r="U189">
        <f>IF(Sheet1!T189=0,"", SUM(C189, F189, I189, L189, O189, R189)/Sheet1!T189)</f>
        <v>-5.0005357967701647</v>
      </c>
    </row>
    <row r="190" spans="1:21" x14ac:dyDescent="0.2">
      <c r="A190" s="1">
        <f>Sheet1!A190</f>
        <v>44750</v>
      </c>
      <c r="C190" t="str">
        <f>IF(Sheet1!C190="","",LOG10(Sheet1!C190/Sheet1!D190))</f>
        <v/>
      </c>
      <c r="F190" t="str">
        <f>IF(Sheet1!F190="","",LOG10(Sheet1!F190/Sheet1!G190))</f>
        <v/>
      </c>
      <c r="I190" t="str">
        <f>IF(Sheet1!I190="","",LOG10(Sheet1!I190/Sheet1!J190))</f>
        <v/>
      </c>
      <c r="U190" t="str">
        <f>IF(Sheet1!T190=0,"", SUM(C190, F190, I190, L190, O190, R190)/Sheet1!T190)</f>
        <v/>
      </c>
    </row>
    <row r="191" spans="1:21" x14ac:dyDescent="0.2">
      <c r="A191" s="1">
        <f>Sheet1!A191</f>
        <v>44751</v>
      </c>
      <c r="C191" t="str">
        <f>IF(Sheet1!C191="","",LOG10(Sheet1!C191/Sheet1!D191))</f>
        <v/>
      </c>
      <c r="F191" t="str">
        <f>IF(Sheet1!F191="","",LOG10(Sheet1!F191/Sheet1!G191))</f>
        <v/>
      </c>
      <c r="I191" t="str">
        <f>IF(Sheet1!I191="","",LOG10(Sheet1!I191/Sheet1!J191))</f>
        <v/>
      </c>
      <c r="U191" t="str">
        <f>IF(Sheet1!T191=0,"", SUM(C191, F191, I191, L191, O191, R191)/Sheet1!T191)</f>
        <v/>
      </c>
    </row>
    <row r="192" spans="1:21" x14ac:dyDescent="0.2">
      <c r="A192" s="1">
        <f>Sheet1!A192</f>
        <v>44752</v>
      </c>
      <c r="C192">
        <f>IF(Sheet1!C192="","",LOG10(Sheet1!C192/Sheet1!D192))</f>
        <v>-4.3824122129587515</v>
      </c>
      <c r="F192">
        <f>IF(Sheet1!F192="","",LOG10(Sheet1!F192/Sheet1!G192))</f>
        <v>-5.4500601118326628</v>
      </c>
      <c r="I192">
        <f>IF(Sheet1!I192="","",LOG10(Sheet1!I192/Sheet1!J192))</f>
        <v>-4.9855097265540218</v>
      </c>
      <c r="U192">
        <f>IF(Sheet1!T192=0,"", SUM(C192, F192, I192, L192, O192, R192)/Sheet1!T192)</f>
        <v>-4.9393273504484787</v>
      </c>
    </row>
    <row r="193" spans="1:21" x14ac:dyDescent="0.2">
      <c r="A193" s="1">
        <f>Sheet1!A193</f>
        <v>44753</v>
      </c>
      <c r="C193" t="str">
        <f>IF(Sheet1!C193="","",LOG10(Sheet1!C193/Sheet1!D193))</f>
        <v/>
      </c>
      <c r="F193" t="str">
        <f>IF(Sheet1!F193="","",LOG10(Sheet1!F193/Sheet1!G193))</f>
        <v/>
      </c>
      <c r="I193" t="str">
        <f>IF(Sheet1!I193="","",LOG10(Sheet1!I193/Sheet1!J193))</f>
        <v/>
      </c>
      <c r="U193" t="str">
        <f>IF(Sheet1!T193=0,"", SUM(C193, F193, I193, L193, O193, R193)/Sheet1!T193)</f>
        <v/>
      </c>
    </row>
    <row r="194" spans="1:21" x14ac:dyDescent="0.2">
      <c r="A194" s="1">
        <f>Sheet1!A194</f>
        <v>44754</v>
      </c>
      <c r="C194">
        <f>IF(Sheet1!C194="","",LOG10(Sheet1!C194/Sheet1!D194))</f>
        <v>-4.2042149365733268</v>
      </c>
      <c r="F194">
        <f>IF(Sheet1!F194="","",LOG10(Sheet1!F194/Sheet1!G194))</f>
        <v>-3.7661499142490427</v>
      </c>
      <c r="I194">
        <f>IF(Sheet1!I194="","",LOG10(Sheet1!I194/Sheet1!J194))</f>
        <v>-4.3004311777234072</v>
      </c>
      <c r="U194">
        <f>IF(Sheet1!T194=0,"", SUM(C194, F194, I194, L194, O194, R194)/Sheet1!T194)</f>
        <v>-4.0902653428485918</v>
      </c>
    </row>
    <row r="195" spans="1:21" x14ac:dyDescent="0.2">
      <c r="A195" s="1">
        <f>Sheet1!A195</f>
        <v>44755</v>
      </c>
      <c r="C195" t="str">
        <f>IF(Sheet1!C195="","",LOG10(Sheet1!C195/Sheet1!D195))</f>
        <v/>
      </c>
      <c r="F195" t="str">
        <f>IF(Sheet1!F195="","",LOG10(Sheet1!F195/Sheet1!G195))</f>
        <v/>
      </c>
      <c r="I195" t="str">
        <f>IF(Sheet1!I195="","",LOG10(Sheet1!I195/Sheet1!J195))</f>
        <v/>
      </c>
      <c r="U195" t="str">
        <f>IF(Sheet1!T195=0,"", SUM(C195, F195, I195, L195, O195, R195)/Sheet1!T195)</f>
        <v/>
      </c>
    </row>
    <row r="196" spans="1:21" x14ac:dyDescent="0.2">
      <c r="A196" s="1">
        <f>Sheet1!A196</f>
        <v>44756</v>
      </c>
      <c r="C196">
        <f>IF(Sheet1!C196="","",LOG10(Sheet1!C196/Sheet1!D196))</f>
        <v>-4.0581378886519666</v>
      </c>
      <c r="F196">
        <f>IF(Sheet1!F196="","",LOG10(Sheet1!F196/Sheet1!G196))</f>
        <v>-5.2904700523190087</v>
      </c>
      <c r="I196">
        <f>IF(Sheet1!I196="","",LOG10(Sheet1!I196/Sheet1!J196))</f>
        <v>-4.6828093913637039</v>
      </c>
      <c r="U196">
        <f>IF(Sheet1!T196=0,"", SUM(C196, F196, I196, L196, O196, R196)/Sheet1!T196)</f>
        <v>-4.677139110778227</v>
      </c>
    </row>
    <row r="197" spans="1:21" x14ac:dyDescent="0.2">
      <c r="A197" s="1">
        <f>Sheet1!A197</f>
        <v>44757</v>
      </c>
      <c r="C197" t="str">
        <f>IF(Sheet1!C197="","",LOG10(Sheet1!C197/Sheet1!D197))</f>
        <v/>
      </c>
      <c r="F197" t="str">
        <f>IF(Sheet1!F197="","",LOG10(Sheet1!F197/Sheet1!G197))</f>
        <v/>
      </c>
      <c r="I197" t="str">
        <f>IF(Sheet1!I197="","",LOG10(Sheet1!I197/Sheet1!J197))</f>
        <v/>
      </c>
      <c r="U197" t="str">
        <f>IF(Sheet1!T197=0,"", SUM(C197, F197, I197, L197, O197, R197)/Sheet1!T197)</f>
        <v/>
      </c>
    </row>
    <row r="198" spans="1:21" x14ac:dyDescent="0.2">
      <c r="A198" s="1">
        <f>Sheet1!A198</f>
        <v>44758</v>
      </c>
      <c r="C198" t="str">
        <f>IF(Sheet1!C198="","",LOG10(Sheet1!C198/Sheet1!D198))</f>
        <v/>
      </c>
      <c r="F198" t="str">
        <f>IF(Sheet1!F198="","",LOG10(Sheet1!F198/Sheet1!G198))</f>
        <v/>
      </c>
      <c r="I198" t="str">
        <f>IF(Sheet1!I198="","",LOG10(Sheet1!I198/Sheet1!J198))</f>
        <v/>
      </c>
      <c r="U198" t="str">
        <f>IF(Sheet1!T198=0,"", SUM(C198, F198, I198, L198, O198, R198)/Sheet1!T198)</f>
        <v/>
      </c>
    </row>
    <row r="199" spans="1:21" x14ac:dyDescent="0.2">
      <c r="A199" s="1">
        <f>Sheet1!A199</f>
        <v>44759</v>
      </c>
      <c r="C199">
        <f>IF(Sheet1!C199="","",LOG10(Sheet1!C199/Sheet1!D199))</f>
        <v>-4.5281921472277977</v>
      </c>
      <c r="F199">
        <f>IF(Sheet1!F199="","",LOG10(Sheet1!F199/Sheet1!G199))</f>
        <v>-4.2542740899613838</v>
      </c>
      <c r="I199">
        <f>IF(Sheet1!I199="","",LOG10(Sheet1!I199/Sheet1!J199))</f>
        <v>-4.7934113066999009</v>
      </c>
      <c r="U199">
        <f>IF(Sheet1!T199=0,"", SUM(C199, F199, I199, L199, O199, R199)/Sheet1!T199)</f>
        <v>-4.5252925146296938</v>
      </c>
    </row>
    <row r="200" spans="1:21" x14ac:dyDescent="0.2">
      <c r="A200" s="1">
        <f>Sheet1!A200</f>
        <v>44760</v>
      </c>
      <c r="C200" t="str">
        <f>IF(Sheet1!C200="","",LOG10(Sheet1!C200/Sheet1!D200))</f>
        <v/>
      </c>
      <c r="F200" t="str">
        <f>IF(Sheet1!F200="","",LOG10(Sheet1!F200/Sheet1!G200))</f>
        <v/>
      </c>
      <c r="I200" t="str">
        <f>IF(Sheet1!I200="","",LOG10(Sheet1!I200/Sheet1!J200))</f>
        <v/>
      </c>
      <c r="U200" t="str">
        <f>IF(Sheet1!T200=0,"", SUM(C200, F200, I200, L200, O200, R200)/Sheet1!T200)</f>
        <v/>
      </c>
    </row>
    <row r="201" spans="1:21" x14ac:dyDescent="0.2">
      <c r="A201" s="1">
        <f>Sheet1!A201</f>
        <v>44761</v>
      </c>
      <c r="C201">
        <f>IF(Sheet1!C201="","",LOG10(Sheet1!C201/Sheet1!D201))</f>
        <v>-4.4235347304976305</v>
      </c>
      <c r="F201">
        <f>IF(Sheet1!F201="","",LOG10(Sheet1!F201/Sheet1!G201))</f>
        <v>-4.806803454926432</v>
      </c>
      <c r="I201">
        <f>IF(Sheet1!I201="","",LOG10(Sheet1!I201/Sheet1!J201))</f>
        <v>-4.6927120366939459</v>
      </c>
      <c r="U201">
        <f>IF(Sheet1!T201=0,"", SUM(C201, F201, I201, L201, O201, R201)/Sheet1!T201)</f>
        <v>-4.6410167407060028</v>
      </c>
    </row>
    <row r="202" spans="1:21" x14ac:dyDescent="0.2">
      <c r="A202" s="1">
        <f>Sheet1!A202</f>
        <v>44762</v>
      </c>
      <c r="C202" t="str">
        <f>IF(Sheet1!C202="","",LOG10(Sheet1!C202/Sheet1!D202))</f>
        <v/>
      </c>
      <c r="F202" t="str">
        <f>IF(Sheet1!F202="","",LOG10(Sheet1!F202/Sheet1!G202))</f>
        <v/>
      </c>
      <c r="I202" t="str">
        <f>IF(Sheet1!I202="","",LOG10(Sheet1!I202/Sheet1!J202))</f>
        <v/>
      </c>
      <c r="U202" t="str">
        <f>IF(Sheet1!T202=0,"", SUM(C202, F202, I202, L202, O202, R202)/Sheet1!T202)</f>
        <v/>
      </c>
    </row>
    <row r="203" spans="1:21" x14ac:dyDescent="0.2">
      <c r="A203" s="1">
        <f>Sheet1!A203</f>
        <v>44763</v>
      </c>
      <c r="C203">
        <f>IF(Sheet1!C203="","",LOG10(Sheet1!C203/Sheet1!D203))</f>
        <v>-5.6001283047859456</v>
      </c>
      <c r="F203">
        <f>IF(Sheet1!F203="","",LOG10(Sheet1!F203/Sheet1!G203))</f>
        <v>-4.5872987178224269</v>
      </c>
      <c r="I203">
        <f>IF(Sheet1!I203="","",LOG10(Sheet1!I203/Sheet1!J203))</f>
        <v>-4.9842520375842758</v>
      </c>
      <c r="U203">
        <f>IF(Sheet1!T203=0,"", SUM(C203, F203, I203, L203, O203, R203)/Sheet1!T203)</f>
        <v>-5.0572263533975494</v>
      </c>
    </row>
    <row r="204" spans="1:21" x14ac:dyDescent="0.2">
      <c r="A204" s="1">
        <f>Sheet1!A204</f>
        <v>44764</v>
      </c>
      <c r="C204" t="str">
        <f>IF(Sheet1!C204="","",LOG10(Sheet1!C204/Sheet1!D204))</f>
        <v/>
      </c>
      <c r="F204" t="str">
        <f>IF(Sheet1!F204="","",LOG10(Sheet1!F204/Sheet1!G204))</f>
        <v/>
      </c>
      <c r="I204" t="str">
        <f>IF(Sheet1!I204="","",LOG10(Sheet1!I204/Sheet1!J204))</f>
        <v/>
      </c>
      <c r="U204" t="str">
        <f>IF(Sheet1!T204=0,"", SUM(C204, F204, I204, L204, O204, R204)/Sheet1!T204)</f>
        <v/>
      </c>
    </row>
    <row r="205" spans="1:21" x14ac:dyDescent="0.2">
      <c r="A205" s="1">
        <f>Sheet1!A205</f>
        <v>44765</v>
      </c>
      <c r="C205" t="str">
        <f>IF(Sheet1!C205="","",LOG10(Sheet1!C205/Sheet1!D205))</f>
        <v/>
      </c>
      <c r="F205" t="str">
        <f>IF(Sheet1!F205="","",LOG10(Sheet1!F205/Sheet1!G205))</f>
        <v/>
      </c>
      <c r="I205" t="str">
        <f>IF(Sheet1!I205="","",LOG10(Sheet1!I205/Sheet1!J205))</f>
        <v/>
      </c>
      <c r="U205" t="str">
        <f>IF(Sheet1!T205=0,"", SUM(C205, F205, I205, L205, O205, R205)/Sheet1!T205)</f>
        <v/>
      </c>
    </row>
    <row r="206" spans="1:21" x14ac:dyDescent="0.2">
      <c r="A206" s="1">
        <f>Sheet1!A206</f>
        <v>44766</v>
      </c>
      <c r="C206">
        <f>IF(Sheet1!C206="","",LOG10(Sheet1!C206/Sheet1!D206))</f>
        <v>-5.767737747551565</v>
      </c>
      <c r="F206">
        <f>IF(Sheet1!F206="","",LOG10(Sheet1!F206/Sheet1!G206))</f>
        <v>-5.5058838508624985</v>
      </c>
      <c r="I206">
        <f>IF(Sheet1!I206="","",LOG10(Sheet1!I206/Sheet1!J206))</f>
        <v>-3.8626025390645471</v>
      </c>
      <c r="U206">
        <f>IF(Sheet1!T206=0,"", SUM(C206, F206, I206, L206, O206, R206)/Sheet1!T206)</f>
        <v>-5.0454080458262034</v>
      </c>
    </row>
    <row r="207" spans="1:21" x14ac:dyDescent="0.2">
      <c r="A207" s="1">
        <f>Sheet1!A207</f>
        <v>44767</v>
      </c>
      <c r="C207" t="str">
        <f>IF(Sheet1!C207="","",LOG10(Sheet1!C207/Sheet1!D207))</f>
        <v/>
      </c>
      <c r="F207" t="str">
        <f>IF(Sheet1!F207="","",LOG10(Sheet1!F207/Sheet1!G207))</f>
        <v/>
      </c>
      <c r="I207" t="str">
        <f>IF(Sheet1!I207="","",LOG10(Sheet1!I207/Sheet1!J207))</f>
        <v/>
      </c>
      <c r="U207" t="str">
        <f>IF(Sheet1!T207=0,"", SUM(C207, F207, I207, L207, O207, R207)/Sheet1!T207)</f>
        <v/>
      </c>
    </row>
    <row r="208" spans="1:21" x14ac:dyDescent="0.2">
      <c r="A208" s="1">
        <f>Sheet1!A208</f>
        <v>44768</v>
      </c>
      <c r="C208">
        <f>IF(Sheet1!C208="","",LOG10(Sheet1!C208/Sheet1!D208))</f>
        <v>-4.5512756407133166</v>
      </c>
      <c r="F208">
        <f>IF(Sheet1!F208="","",LOG10(Sheet1!F208/Sheet1!G208))</f>
        <v>-5.5519653945244363</v>
      </c>
      <c r="I208">
        <f>IF(Sheet1!I208="","",LOG10(Sheet1!I208/Sheet1!J208))</f>
        <v>-4.8541780519803437</v>
      </c>
      <c r="U208">
        <f>IF(Sheet1!T208=0,"", SUM(C208, F208, I208, L208, O208, R208)/Sheet1!T208)</f>
        <v>-4.9858063624060316</v>
      </c>
    </row>
    <row r="209" spans="1:21" x14ac:dyDescent="0.2">
      <c r="A209" s="1">
        <f>Sheet1!A209</f>
        <v>44769</v>
      </c>
      <c r="C209" t="str">
        <f>IF(Sheet1!C209="","",LOG10(Sheet1!C209/Sheet1!D209))</f>
        <v/>
      </c>
      <c r="F209" t="str">
        <f>IF(Sheet1!F209="","",LOG10(Sheet1!F209/Sheet1!G209))</f>
        <v/>
      </c>
      <c r="I209" t="str">
        <f>IF(Sheet1!I209="","",LOG10(Sheet1!I209/Sheet1!J209))</f>
        <v/>
      </c>
      <c r="U209" t="str">
        <f>IF(Sheet1!T209=0,"", SUM(C209, F209, I209, L209, O209, R209)/Sheet1!T209)</f>
        <v/>
      </c>
    </row>
    <row r="210" spans="1:21" x14ac:dyDescent="0.2">
      <c r="A210" s="1">
        <f>Sheet1!A210</f>
        <v>44770</v>
      </c>
      <c r="C210">
        <f>IF(Sheet1!C210="","",LOG10(Sheet1!C210/Sheet1!D210))</f>
        <v>-4.260330364042904</v>
      </c>
      <c r="F210">
        <f>IF(Sheet1!F210="","",LOG10(Sheet1!F210/Sheet1!G210))</f>
        <v>-4.482323997437879</v>
      </c>
      <c r="I210">
        <f>IF(Sheet1!I210="","",LOG10(Sheet1!I210/Sheet1!J210))</f>
        <v>-4.4645273721408874</v>
      </c>
      <c r="U210">
        <f>IF(Sheet1!T210=0,"", SUM(C210, F210, I210, L210, O210, R210)/Sheet1!T210)</f>
        <v>-4.4023939112072235</v>
      </c>
    </row>
    <row r="211" spans="1:21" x14ac:dyDescent="0.2">
      <c r="A211" s="1">
        <f>Sheet1!A211</f>
        <v>44771</v>
      </c>
      <c r="C211" t="str">
        <f>IF(Sheet1!C211="","",LOG10(Sheet1!C211/Sheet1!D211))</f>
        <v/>
      </c>
      <c r="F211" t="str">
        <f>IF(Sheet1!F211="","",LOG10(Sheet1!F211/Sheet1!G211))</f>
        <v/>
      </c>
      <c r="I211" t="str">
        <f>IF(Sheet1!I211="","",LOG10(Sheet1!I211/Sheet1!J211))</f>
        <v/>
      </c>
      <c r="U211" t="str">
        <f>IF(Sheet1!T211=0,"", SUM(C211, F211, I211, L211, O211, R211)/Sheet1!T211)</f>
        <v/>
      </c>
    </row>
    <row r="212" spans="1:21" x14ac:dyDescent="0.2">
      <c r="A212" s="1">
        <f>Sheet1!A212</f>
        <v>44772</v>
      </c>
      <c r="C212" t="str">
        <f>IF(Sheet1!C212="","",LOG10(Sheet1!C212/Sheet1!D212))</f>
        <v/>
      </c>
      <c r="F212" t="str">
        <f>IF(Sheet1!F212="","",LOG10(Sheet1!F212/Sheet1!G212))</f>
        <v/>
      </c>
      <c r="I212" t="str">
        <f>IF(Sheet1!I212="","",LOG10(Sheet1!I212/Sheet1!J212))</f>
        <v/>
      </c>
      <c r="U212" t="str">
        <f>IF(Sheet1!T212=0,"", SUM(C212, F212, I212, L212, O212, R212)/Sheet1!T212)</f>
        <v/>
      </c>
    </row>
    <row r="213" spans="1:21" x14ac:dyDescent="0.2">
      <c r="A213" s="1">
        <f>Sheet1!A213</f>
        <v>44773</v>
      </c>
      <c r="C213">
        <f>IF(Sheet1!C213="","",LOG10(Sheet1!C213/Sheet1!D213))</f>
        <v>-4.3804985002543839</v>
      </c>
      <c r="F213">
        <f>IF(Sheet1!F213="","",LOG10(Sheet1!F213/Sheet1!G213))</f>
        <v>-4.6550471056533995</v>
      </c>
      <c r="I213">
        <f>IF(Sheet1!I213="","",LOG10(Sheet1!I213/Sheet1!J213))</f>
        <v>-4.5957247117935358</v>
      </c>
      <c r="U213">
        <f>IF(Sheet1!T213=0,"", SUM(C213, F213, I213, L213, O213, R213)/Sheet1!T213)</f>
        <v>-4.5437567725671064</v>
      </c>
    </row>
    <row r="214" spans="1:21" x14ac:dyDescent="0.2">
      <c r="A214" s="1">
        <f>Sheet1!A214</f>
        <v>44774</v>
      </c>
      <c r="C214" t="str">
        <f>IF(Sheet1!C214="","",LOG10(Sheet1!C214/Sheet1!D214))</f>
        <v/>
      </c>
      <c r="F214" t="str">
        <f>IF(Sheet1!F214="","",LOG10(Sheet1!F214/Sheet1!G214))</f>
        <v/>
      </c>
      <c r="I214" t="str">
        <f>IF(Sheet1!I214="","",LOG10(Sheet1!I214/Sheet1!J214))</f>
        <v/>
      </c>
      <c r="U214" t="str">
        <f>IF(Sheet1!T214=0,"", SUM(C214, F214, I214, L214, O214, R214)/Sheet1!T214)</f>
        <v/>
      </c>
    </row>
    <row r="215" spans="1:21" x14ac:dyDescent="0.2">
      <c r="A215" s="1">
        <f>Sheet1!A215</f>
        <v>44775</v>
      </c>
      <c r="C215">
        <f>IF(Sheet1!C215="","",LOG10(Sheet1!C215/Sheet1!D215))</f>
        <v>-4.5931587265656502</v>
      </c>
      <c r="F215">
        <f>IF(Sheet1!F215="","",LOG10(Sheet1!F215/Sheet1!G215))</f>
        <v>-5.702140595681823</v>
      </c>
      <c r="I215">
        <f>IF(Sheet1!I215="","",LOG10(Sheet1!I215/Sheet1!J215))</f>
        <v>-6.1668086006075233</v>
      </c>
      <c r="U215">
        <f>IF(Sheet1!T215=0,"", SUM(C215, F215, I215, L215, O215, R215)/Sheet1!T215)</f>
        <v>-5.4873693076183327</v>
      </c>
    </row>
    <row r="216" spans="1:21" x14ac:dyDescent="0.2">
      <c r="A216" s="1">
        <f>Sheet1!A216</f>
        <v>44776</v>
      </c>
      <c r="C216" t="str">
        <f>IF(Sheet1!C216="","",LOG10(Sheet1!C216/Sheet1!D216))</f>
        <v/>
      </c>
      <c r="F216" t="str">
        <f>IF(Sheet1!F216="","",LOG10(Sheet1!F216/Sheet1!G216))</f>
        <v/>
      </c>
      <c r="I216" t="str">
        <f>IF(Sheet1!I216="","",LOG10(Sheet1!I216/Sheet1!J216))</f>
        <v/>
      </c>
      <c r="U216" t="str">
        <f>IF(Sheet1!T216=0,"", SUM(C216, F216, I216, L216, O216, R216)/Sheet1!T216)</f>
        <v/>
      </c>
    </row>
    <row r="217" spans="1:21" x14ac:dyDescent="0.2">
      <c r="A217" s="1">
        <f>Sheet1!A217</f>
        <v>44777</v>
      </c>
      <c r="C217">
        <f>IF(Sheet1!C217="","",LOG10(Sheet1!C217/Sheet1!D217))</f>
        <v>-4.3566403895676551</v>
      </c>
      <c r="F217">
        <f>IF(Sheet1!F217="","",LOG10(Sheet1!F217/Sheet1!G217))</f>
        <v>-5.463527792315352</v>
      </c>
      <c r="I217">
        <f>IF(Sheet1!I217="","",LOG10(Sheet1!I217/Sheet1!J217))</f>
        <v>-5.9064077644157891</v>
      </c>
      <c r="U217">
        <f>IF(Sheet1!T217=0,"", SUM(C217, F217, I217, L217, O217, R217)/Sheet1!T217)</f>
        <v>-5.242191982099599</v>
      </c>
    </row>
    <row r="218" spans="1:21" x14ac:dyDescent="0.2">
      <c r="A218" s="1">
        <f>Sheet1!A218</f>
        <v>44778</v>
      </c>
      <c r="C218" t="str">
        <f>IF(Sheet1!C218="","",LOG10(Sheet1!C218/Sheet1!D218))</f>
        <v/>
      </c>
      <c r="F218" t="str">
        <f>IF(Sheet1!F218="","",LOG10(Sheet1!F218/Sheet1!G218))</f>
        <v/>
      </c>
      <c r="I218" t="str">
        <f>IF(Sheet1!I218="","",LOG10(Sheet1!I218/Sheet1!J218))</f>
        <v/>
      </c>
      <c r="U218" t="str">
        <f>IF(Sheet1!T218=0,"", SUM(C218, F218, I218, L218, O218, R218)/Sheet1!T218)</f>
        <v/>
      </c>
    </row>
    <row r="219" spans="1:21" x14ac:dyDescent="0.2">
      <c r="A219" s="1">
        <f>Sheet1!A219</f>
        <v>44779</v>
      </c>
      <c r="C219" t="str">
        <f>IF(Sheet1!C219="","",LOG10(Sheet1!C219/Sheet1!D219))</f>
        <v/>
      </c>
      <c r="F219" t="str">
        <f>IF(Sheet1!F219="","",LOG10(Sheet1!F219/Sheet1!G219))</f>
        <v/>
      </c>
      <c r="I219" t="str">
        <f>IF(Sheet1!I219="","",LOG10(Sheet1!I219/Sheet1!J219))</f>
        <v/>
      </c>
      <c r="U219" t="str">
        <f>IF(Sheet1!T219=0,"", SUM(C219, F219, I219, L219, O219, R219)/Sheet1!T219)</f>
        <v/>
      </c>
    </row>
    <row r="220" spans="1:21" x14ac:dyDescent="0.2">
      <c r="A220" s="1">
        <f>Sheet1!A220</f>
        <v>44780</v>
      </c>
      <c r="C220">
        <f>IF(Sheet1!C220="","",LOG10(Sheet1!C220/Sheet1!D220))</f>
        <v>-5.2608918439478938</v>
      </c>
      <c r="F220">
        <f>IF(Sheet1!F220="","",LOG10(Sheet1!F220/Sheet1!G220))</f>
        <v>-5.4433656431667261</v>
      </c>
      <c r="I220">
        <f>IF(Sheet1!I220="","",LOG10(Sheet1!I220/Sheet1!J220))</f>
        <v>-5.5224902774965328</v>
      </c>
      <c r="U220">
        <f>IF(Sheet1!T220=0,"", SUM(C220, F220, I220, L220, O220, R220)/Sheet1!T220)</f>
        <v>-5.4089159215370515</v>
      </c>
    </row>
    <row r="221" spans="1:21" x14ac:dyDescent="0.2">
      <c r="A221" s="1">
        <f>Sheet1!A221</f>
        <v>44781</v>
      </c>
      <c r="C221" t="str">
        <f>IF(Sheet1!C221="","",LOG10(Sheet1!C221/Sheet1!D221))</f>
        <v/>
      </c>
      <c r="F221" t="str">
        <f>IF(Sheet1!F221="","",LOG10(Sheet1!F221/Sheet1!G221))</f>
        <v/>
      </c>
      <c r="I221" t="str">
        <f>IF(Sheet1!I221="","",LOG10(Sheet1!I221/Sheet1!J221))</f>
        <v/>
      </c>
      <c r="U221" t="str">
        <f>IF(Sheet1!T221=0,"", SUM(C221, F221, I221, L221, O221, R221)/Sheet1!T221)</f>
        <v/>
      </c>
    </row>
    <row r="222" spans="1:21" x14ac:dyDescent="0.2">
      <c r="A222" s="1">
        <f>Sheet1!A222</f>
        <v>44782</v>
      </c>
      <c r="C222">
        <f>IF(Sheet1!C222="","",LOG10(Sheet1!C222/Sheet1!D222))</f>
        <v>-3.9964177552356182</v>
      </c>
      <c r="F222">
        <f>IF(Sheet1!F222="","",LOG10(Sheet1!F222/Sheet1!G222))</f>
        <v>-5.6188400196543515</v>
      </c>
      <c r="I222">
        <f>IF(Sheet1!I222="","",LOG10(Sheet1!I222/Sheet1!J222))</f>
        <v>-5.8162106232635677</v>
      </c>
      <c r="U222">
        <f>IF(Sheet1!T222=0,"", SUM(C222, F222, I222, L222, O222, R222)/Sheet1!T222)</f>
        <v>-5.1438227993845125</v>
      </c>
    </row>
    <row r="223" spans="1:21" x14ac:dyDescent="0.2">
      <c r="A223" s="1">
        <f>Sheet1!A223</f>
        <v>44783</v>
      </c>
      <c r="C223" t="str">
        <f>IF(Sheet1!C223="","",LOG10(Sheet1!C223/Sheet1!D223))</f>
        <v/>
      </c>
      <c r="F223" t="str">
        <f>IF(Sheet1!F223="","",LOG10(Sheet1!F223/Sheet1!G223))</f>
        <v/>
      </c>
      <c r="I223" t="str">
        <f>IF(Sheet1!I223="","",LOG10(Sheet1!I223/Sheet1!J223))</f>
        <v/>
      </c>
      <c r="U223" t="str">
        <f>IF(Sheet1!T223=0,"", SUM(C223, F223, I223, L223, O223, R223)/Sheet1!T223)</f>
        <v/>
      </c>
    </row>
    <row r="224" spans="1:21" x14ac:dyDescent="0.2">
      <c r="A224" s="1">
        <f>Sheet1!A224</f>
        <v>44784</v>
      </c>
      <c r="C224">
        <f>IF(Sheet1!C224="","",LOG10(Sheet1!C224/Sheet1!D224))</f>
        <v>-4.2827671678609098</v>
      </c>
      <c r="F224">
        <f>IF(Sheet1!F224="","",LOG10(Sheet1!F224/Sheet1!G224))</f>
        <v>-4.4723029646682644</v>
      </c>
      <c r="I224">
        <f>IF(Sheet1!I224="","",LOG10(Sheet1!I224/Sheet1!J224))</f>
        <v>-5.7312343712132092</v>
      </c>
      <c r="U224">
        <f>IF(Sheet1!T224=0,"", SUM(C224, F224, I224, L224, O224, R224)/Sheet1!T224)</f>
        <v>-4.8287681679141272</v>
      </c>
    </row>
    <row r="225" spans="1:21" x14ac:dyDescent="0.2">
      <c r="A225" s="1">
        <f>Sheet1!A225</f>
        <v>44785</v>
      </c>
      <c r="C225" t="str">
        <f>IF(Sheet1!C225="","",LOG10(Sheet1!C225/Sheet1!D225))</f>
        <v/>
      </c>
      <c r="F225" t="str">
        <f>IF(Sheet1!F225="","",LOG10(Sheet1!F225/Sheet1!G225))</f>
        <v/>
      </c>
      <c r="I225" t="str">
        <f>IF(Sheet1!I225="","",LOG10(Sheet1!I225/Sheet1!J225))</f>
        <v/>
      </c>
      <c r="U225" t="str">
        <f>IF(Sheet1!T225=0,"", SUM(C225, F225, I225, L225, O225, R225)/Sheet1!T225)</f>
        <v/>
      </c>
    </row>
    <row r="226" spans="1:21" x14ac:dyDescent="0.2">
      <c r="A226" s="1">
        <f>Sheet1!A226</f>
        <v>44786</v>
      </c>
      <c r="C226" t="str">
        <f>IF(Sheet1!C226="","",LOG10(Sheet1!C226/Sheet1!D226))</f>
        <v/>
      </c>
      <c r="F226" t="str">
        <f>IF(Sheet1!F226="","",LOG10(Sheet1!F226/Sheet1!G226))</f>
        <v/>
      </c>
      <c r="I226" t="str">
        <f>IF(Sheet1!I226="","",LOG10(Sheet1!I226/Sheet1!J226))</f>
        <v/>
      </c>
      <c r="U226" t="str">
        <f>IF(Sheet1!T226=0,"", SUM(C226, F226, I226, L226, O226, R226)/Sheet1!T226)</f>
        <v/>
      </c>
    </row>
    <row r="227" spans="1:21" x14ac:dyDescent="0.2">
      <c r="A227" s="1">
        <f>Sheet1!A227</f>
        <v>44787</v>
      </c>
      <c r="C227">
        <f>IF(Sheet1!C227="","",LOG10(Sheet1!C227/Sheet1!D227))</f>
        <v>-4.4967841672892037</v>
      </c>
      <c r="F227">
        <f>IF(Sheet1!F227="","",LOG10(Sheet1!F227/Sheet1!G227))</f>
        <v>-5.0333584250433141</v>
      </c>
      <c r="I227">
        <f>IF(Sheet1!I227="","",LOG10(Sheet1!I227/Sheet1!J227))</f>
        <v>-4.8458263431350037</v>
      </c>
      <c r="U227">
        <f>IF(Sheet1!T227=0,"", SUM(C227, F227, I227, L227, O227, R227)/Sheet1!T227)</f>
        <v>-4.7919896451558399</v>
      </c>
    </row>
    <row r="228" spans="1:21" x14ac:dyDescent="0.2">
      <c r="A228" s="1">
        <f>Sheet1!A228</f>
        <v>44788</v>
      </c>
      <c r="C228" t="str">
        <f>IF(Sheet1!C228="","",LOG10(Sheet1!C228/Sheet1!D228))</f>
        <v/>
      </c>
      <c r="F228" t="str">
        <f>IF(Sheet1!F228="","",LOG10(Sheet1!F228/Sheet1!G228))</f>
        <v/>
      </c>
      <c r="I228" t="str">
        <f>IF(Sheet1!I228="","",LOG10(Sheet1!I228/Sheet1!J228))</f>
        <v/>
      </c>
      <c r="U228" t="str">
        <f>IF(Sheet1!T228=0,"", SUM(C228, F228, I228, L228, O228, R228)/Sheet1!T228)</f>
        <v/>
      </c>
    </row>
    <row r="229" spans="1:21" x14ac:dyDescent="0.2">
      <c r="A229" s="1">
        <f>Sheet1!A229</f>
        <v>44789</v>
      </c>
      <c r="C229">
        <f>IF(Sheet1!C229="","",LOG10(Sheet1!C229/Sheet1!D229))</f>
        <v>-5.4832608153153846</v>
      </c>
      <c r="F229">
        <f>IF(Sheet1!F229="","",LOG10(Sheet1!F229/Sheet1!G229))</f>
        <v>-4.6786689611165402</v>
      </c>
      <c r="I229">
        <f>IF(Sheet1!I229="","",LOG10(Sheet1!I229/Sheet1!J229))</f>
        <v>-5.5851215471133751</v>
      </c>
      <c r="U229">
        <f>IF(Sheet1!T229=0,"", SUM(C229, F229, I229, L229, O229, R229)/Sheet1!T229)</f>
        <v>-5.2490171078484336</v>
      </c>
    </row>
    <row r="230" spans="1:21" x14ac:dyDescent="0.2">
      <c r="A230" s="1">
        <f>Sheet1!A230</f>
        <v>44790</v>
      </c>
      <c r="C230" t="str">
        <f>IF(Sheet1!C230="","",LOG10(Sheet1!C230/Sheet1!D230))</f>
        <v/>
      </c>
      <c r="F230" t="str">
        <f>IF(Sheet1!F230="","",LOG10(Sheet1!F230/Sheet1!G230))</f>
        <v/>
      </c>
      <c r="I230" t="str">
        <f>IF(Sheet1!I230="","",LOG10(Sheet1!I230/Sheet1!J230))</f>
        <v/>
      </c>
      <c r="U230" t="str">
        <f>IF(Sheet1!T230=0,"", SUM(C230, F230, I230, L230, O230, R230)/Sheet1!T230)</f>
        <v/>
      </c>
    </row>
    <row r="231" spans="1:21" x14ac:dyDescent="0.2">
      <c r="A231" s="1">
        <f>Sheet1!A231</f>
        <v>44791</v>
      </c>
      <c r="C231">
        <f>IF(Sheet1!C231="","",LOG10(Sheet1!C231/Sheet1!D231))</f>
        <v>-4.4730739937669055</v>
      </c>
      <c r="F231">
        <f>IF(Sheet1!F231="","",LOG10(Sheet1!F231/Sheet1!G231))</f>
        <v>-4.5013950507872593</v>
      </c>
      <c r="I231">
        <f>IF(Sheet1!I231="","",LOG10(Sheet1!I231/Sheet1!J231))</f>
        <v>-5.0991997306367143</v>
      </c>
      <c r="U231">
        <f>IF(Sheet1!T231=0,"", SUM(C231, F231, I231, L231, O231, R231)/Sheet1!T231)</f>
        <v>-4.6912229250636264</v>
      </c>
    </row>
    <row r="232" spans="1:21" x14ac:dyDescent="0.2">
      <c r="A232" s="1">
        <f>Sheet1!A232</f>
        <v>44792</v>
      </c>
      <c r="C232" t="str">
        <f>IF(Sheet1!C232="","",LOG10(Sheet1!C232/Sheet1!D232))</f>
        <v/>
      </c>
      <c r="F232" t="str">
        <f>IF(Sheet1!F232="","",LOG10(Sheet1!F232/Sheet1!G232))</f>
        <v/>
      </c>
      <c r="I232" t="str">
        <f>IF(Sheet1!I232="","",LOG10(Sheet1!I232/Sheet1!J232))</f>
        <v/>
      </c>
      <c r="U232" t="str">
        <f>IF(Sheet1!T232=0,"", SUM(C232, F232, I232, L232, O232, R232)/Sheet1!T232)</f>
        <v/>
      </c>
    </row>
    <row r="233" spans="1:21" x14ac:dyDescent="0.2">
      <c r="A233" s="1">
        <f>Sheet1!A233</f>
        <v>44793</v>
      </c>
      <c r="C233" t="str">
        <f>IF(Sheet1!C233="","",LOG10(Sheet1!C233/Sheet1!D233))</f>
        <v/>
      </c>
      <c r="F233" t="str">
        <f>IF(Sheet1!F233="","",LOG10(Sheet1!F233/Sheet1!G233))</f>
        <v/>
      </c>
      <c r="I233" t="str">
        <f>IF(Sheet1!I233="","",LOG10(Sheet1!I233/Sheet1!J233))</f>
        <v/>
      </c>
      <c r="U233" t="str">
        <f>IF(Sheet1!T233=0,"", SUM(C233, F233, I233, L233, O233, R233)/Sheet1!T233)</f>
        <v/>
      </c>
    </row>
    <row r="234" spans="1:21" x14ac:dyDescent="0.2">
      <c r="A234" s="1">
        <f>Sheet1!A234</f>
        <v>44794</v>
      </c>
      <c r="C234">
        <f>IF(Sheet1!C234="","",LOG10(Sheet1!C234/Sheet1!D234))</f>
        <v>-4.5637149991941772</v>
      </c>
      <c r="F234">
        <f>IF(Sheet1!F234="","",LOG10(Sheet1!F234/Sheet1!G234))</f>
        <v>-4.6310236871851549</v>
      </c>
      <c r="I234">
        <f>IF(Sheet1!I234="","",LOG10(Sheet1!I234/Sheet1!J234))</f>
        <v>-5.9741533428071465</v>
      </c>
      <c r="U234">
        <f>IF(Sheet1!T234=0,"", SUM(C234, F234, I234, L234, O234, R234)/Sheet1!T234)</f>
        <v>-5.0562973430621589</v>
      </c>
    </row>
    <row r="235" spans="1:21" x14ac:dyDescent="0.2">
      <c r="A235" s="1">
        <f>Sheet1!A235</f>
        <v>44795</v>
      </c>
      <c r="C235" t="str">
        <f>IF(Sheet1!C235="","",LOG10(Sheet1!C235/Sheet1!D235))</f>
        <v/>
      </c>
      <c r="F235" t="str">
        <f>IF(Sheet1!F235="","",LOG10(Sheet1!F235/Sheet1!G235))</f>
        <v/>
      </c>
      <c r="I235" t="str">
        <f>IF(Sheet1!I235="","",LOG10(Sheet1!I235/Sheet1!J235))</f>
        <v/>
      </c>
      <c r="U235" t="str">
        <f>IF(Sheet1!T235=0,"", SUM(C235, F235, I235, L235, O235, R235)/Sheet1!T235)</f>
        <v/>
      </c>
    </row>
    <row r="236" spans="1:21" x14ac:dyDescent="0.2">
      <c r="A236" s="1">
        <f>Sheet1!A236</f>
        <v>44796</v>
      </c>
      <c r="C236">
        <f>IF(Sheet1!C236="","",LOG10(Sheet1!C236/Sheet1!D236))</f>
        <v>-5.5106777427528701</v>
      </c>
      <c r="F236">
        <f>IF(Sheet1!F236="","",LOG10(Sheet1!F236/Sheet1!G236))</f>
        <v>-3.9440391645945647</v>
      </c>
      <c r="I236">
        <f>IF(Sheet1!I236="","",LOG10(Sheet1!I236/Sheet1!J236))</f>
        <v>-4.697399659807421</v>
      </c>
      <c r="U236">
        <f>IF(Sheet1!T236=0,"", SUM(C236, F236, I236, L236, O236, R236)/Sheet1!T236)</f>
        <v>-4.7173721890516189</v>
      </c>
    </row>
    <row r="237" spans="1:21" x14ac:dyDescent="0.2">
      <c r="A237" s="1">
        <f>Sheet1!A237</f>
        <v>44797</v>
      </c>
      <c r="C237" t="str">
        <f>IF(Sheet1!C237="","",LOG10(Sheet1!C237/Sheet1!D237))</f>
        <v/>
      </c>
      <c r="F237" t="str">
        <f>IF(Sheet1!F237="","",LOG10(Sheet1!F237/Sheet1!G237))</f>
        <v/>
      </c>
      <c r="I237" t="str">
        <f>IF(Sheet1!I237="","",LOG10(Sheet1!I237/Sheet1!J237))</f>
        <v/>
      </c>
      <c r="U237" t="str">
        <f>IF(Sheet1!T237=0,"", SUM(C237, F237, I237, L237, O237, R237)/Sheet1!T237)</f>
        <v/>
      </c>
    </row>
    <row r="238" spans="1:21" x14ac:dyDescent="0.2">
      <c r="A238" s="1">
        <f>Sheet1!A238</f>
        <v>44798</v>
      </c>
      <c r="C238">
        <f>IF(Sheet1!C238="","",LOG10(Sheet1!C238/Sheet1!D238))</f>
        <v>-4.5998289832920465</v>
      </c>
      <c r="F238">
        <f>IF(Sheet1!F238="","",LOG10(Sheet1!F238/Sheet1!G238))</f>
        <v>-5.2295331647543017</v>
      </c>
      <c r="I238">
        <f>IF(Sheet1!I238="","",LOG10(Sheet1!I238/Sheet1!J238))</f>
        <v>-5.431705057543434</v>
      </c>
      <c r="U238">
        <f>IF(Sheet1!T238=0,"", SUM(C238, F238, I238, L238, O238, R238)/Sheet1!T238)</f>
        <v>-5.087022401863261</v>
      </c>
    </row>
    <row r="239" spans="1:21" x14ac:dyDescent="0.2">
      <c r="A239" s="1">
        <f>Sheet1!A239</f>
        <v>44799</v>
      </c>
      <c r="C239" t="str">
        <f>IF(Sheet1!C239="","",LOG10(Sheet1!C239/Sheet1!D239))</f>
        <v/>
      </c>
      <c r="F239" t="str">
        <f>IF(Sheet1!F239="","",LOG10(Sheet1!F239/Sheet1!G239))</f>
        <v/>
      </c>
      <c r="I239" t="str">
        <f>IF(Sheet1!I239="","",LOG10(Sheet1!I239/Sheet1!J239))</f>
        <v/>
      </c>
      <c r="U239" t="str">
        <f>IF(Sheet1!T239=0,"", SUM(C239, F239, I239, L239, O239, R239)/Sheet1!T239)</f>
        <v/>
      </c>
    </row>
    <row r="240" spans="1:21" x14ac:dyDescent="0.2">
      <c r="A240" s="1">
        <f>Sheet1!A240</f>
        <v>44800</v>
      </c>
      <c r="C240" t="str">
        <f>IF(Sheet1!C240="","",LOG10(Sheet1!C240/Sheet1!D240))</f>
        <v/>
      </c>
      <c r="F240" t="str">
        <f>IF(Sheet1!F240="","",LOG10(Sheet1!F240/Sheet1!G240))</f>
        <v/>
      </c>
      <c r="I240" t="str">
        <f>IF(Sheet1!I240="","",LOG10(Sheet1!I240/Sheet1!J240))</f>
        <v/>
      </c>
      <c r="U240" t="str">
        <f>IF(Sheet1!T240=0,"", SUM(C240, F240, I240, L240, O240, R240)/Sheet1!T240)</f>
        <v/>
      </c>
    </row>
    <row r="241" spans="1:21" x14ac:dyDescent="0.2">
      <c r="A241" s="1">
        <f>Sheet1!A241</f>
        <v>44801</v>
      </c>
      <c r="C241">
        <f>IF(Sheet1!C241="","",LOG10(Sheet1!C241/Sheet1!D241))</f>
        <v>-5.3605109817994876</v>
      </c>
      <c r="F241">
        <f>IF(Sheet1!F241="","",LOG10(Sheet1!F241/Sheet1!G241))</f>
        <v>-5.5283612022049011</v>
      </c>
      <c r="I241">
        <f>IF(Sheet1!I241="","",LOG10(Sheet1!I241/Sheet1!J241))</f>
        <v>-5.6378182502711294</v>
      </c>
      <c r="U241">
        <f>IF(Sheet1!T241=0,"", SUM(C241, F241, I241, L241, O241, R241)/Sheet1!T241)</f>
        <v>-5.5088968114251715</v>
      </c>
    </row>
    <row r="242" spans="1:21" x14ac:dyDescent="0.2">
      <c r="A242" s="1">
        <f>Sheet1!A242</f>
        <v>44802</v>
      </c>
      <c r="C242" t="str">
        <f>IF(Sheet1!C242="","",LOG10(Sheet1!C242/Sheet1!D242))</f>
        <v/>
      </c>
      <c r="F242" t="str">
        <f>IF(Sheet1!F242="","",LOG10(Sheet1!F242/Sheet1!G242))</f>
        <v/>
      </c>
      <c r="I242" t="str">
        <f>IF(Sheet1!I242="","",LOG10(Sheet1!I242/Sheet1!J242))</f>
        <v/>
      </c>
      <c r="U242" t="str">
        <f>IF(Sheet1!T242=0,"", SUM(C242, F242, I242, L242, O242, R242)/Sheet1!T242)</f>
        <v/>
      </c>
    </row>
    <row r="243" spans="1:21" x14ac:dyDescent="0.2">
      <c r="A243" s="1">
        <f>Sheet1!A243</f>
        <v>44803</v>
      </c>
      <c r="C243">
        <f>IF(Sheet1!C243="","",LOG10(Sheet1!C243/Sheet1!D243))</f>
        <v>-4.8539277641586285</v>
      </c>
      <c r="F243">
        <f>IF(Sheet1!F243="","",LOG10(Sheet1!F243/Sheet1!G243))</f>
        <v>-4.6496877280440048</v>
      </c>
      <c r="I243">
        <f>IF(Sheet1!I243="","",LOG10(Sheet1!I243/Sheet1!J243))</f>
        <v>-4.7546075410421542</v>
      </c>
      <c r="U243">
        <f>IF(Sheet1!T243=0,"", SUM(C243, F243, I243, L243, O243, R243)/Sheet1!T243)</f>
        <v>-4.7527410110815964</v>
      </c>
    </row>
    <row r="244" spans="1:21" x14ac:dyDescent="0.2">
      <c r="A244" s="1">
        <f>Sheet1!A244</f>
        <v>44804</v>
      </c>
      <c r="C244" t="str">
        <f>IF(Sheet1!C244="","",LOG10(Sheet1!C244/Sheet1!D244))</f>
        <v/>
      </c>
      <c r="F244" t="str">
        <f>IF(Sheet1!F244="","",LOG10(Sheet1!F244/Sheet1!G244))</f>
        <v/>
      </c>
      <c r="I244" t="str">
        <f>IF(Sheet1!I244="","",LOG10(Sheet1!I244/Sheet1!J244))</f>
        <v/>
      </c>
      <c r="U244" t="str">
        <f>IF(Sheet1!T244=0,"", SUM(C244, F244, I244, L244, O244, R244)/Sheet1!T244)</f>
        <v/>
      </c>
    </row>
    <row r="245" spans="1:21" x14ac:dyDescent="0.2">
      <c r="A245" s="1">
        <f>Sheet1!A245</f>
        <v>44805</v>
      </c>
      <c r="C245">
        <f>IF(Sheet1!C245="","",LOG10(Sheet1!C245/Sheet1!D245))</f>
        <v>-4.6166079710548953</v>
      </c>
      <c r="F245">
        <f>IF(Sheet1!F245="","",LOG10(Sheet1!F245/Sheet1!G245))</f>
        <v>-5.0579832082938374</v>
      </c>
      <c r="I245">
        <f>IF(Sheet1!I245="","",LOG10(Sheet1!I245/Sheet1!J245))</f>
        <v>-4.8933601544106073</v>
      </c>
      <c r="U245">
        <f>IF(Sheet1!T245=0,"", SUM(C245, F245, I245, L245, O245, R245)/Sheet1!T245)</f>
        <v>-4.8559837779197794</v>
      </c>
    </row>
    <row r="246" spans="1:21" x14ac:dyDescent="0.2">
      <c r="A246" s="1">
        <f>Sheet1!A246</f>
        <v>44806</v>
      </c>
      <c r="C246" t="str">
        <f>IF(Sheet1!C246="","",LOG10(Sheet1!C246/Sheet1!D246))</f>
        <v/>
      </c>
      <c r="F246" t="str">
        <f>IF(Sheet1!F246="","",LOG10(Sheet1!F246/Sheet1!G246))</f>
        <v/>
      </c>
      <c r="I246" t="str">
        <f>IF(Sheet1!I246="","",LOG10(Sheet1!I246/Sheet1!J246))</f>
        <v/>
      </c>
      <c r="U246" t="str">
        <f>IF(Sheet1!T246=0,"", SUM(C246, F246, I246, L246, O246, R246)/Sheet1!T246)</f>
        <v/>
      </c>
    </row>
    <row r="247" spans="1:21" x14ac:dyDescent="0.2">
      <c r="A247" s="1">
        <f>Sheet1!A247</f>
        <v>44807</v>
      </c>
      <c r="C247" t="str">
        <f>IF(Sheet1!C247="","",LOG10(Sheet1!C247/Sheet1!D247))</f>
        <v/>
      </c>
      <c r="F247" t="str">
        <f>IF(Sheet1!F247="","",LOG10(Sheet1!F247/Sheet1!G247))</f>
        <v/>
      </c>
      <c r="I247" t="str">
        <f>IF(Sheet1!I247="","",LOG10(Sheet1!I247/Sheet1!J247))</f>
        <v/>
      </c>
      <c r="U247" t="str">
        <f>IF(Sheet1!T247=0,"", SUM(C247, F247, I247, L247, O247, R247)/Sheet1!T247)</f>
        <v/>
      </c>
    </row>
    <row r="248" spans="1:21" x14ac:dyDescent="0.2">
      <c r="A248" s="1">
        <f>Sheet1!A248</f>
        <v>44808</v>
      </c>
      <c r="C248">
        <f>IF(Sheet1!C248="","",LOG10(Sheet1!C248/Sheet1!D248))</f>
        <v>-4.4118837598862868</v>
      </c>
      <c r="F248">
        <f>IF(Sheet1!F248="","",LOG10(Sheet1!F248/Sheet1!G248))</f>
        <v>-4.2573698528096351</v>
      </c>
      <c r="I248">
        <f>IF(Sheet1!I248="","",LOG10(Sheet1!I248/Sheet1!J248))</f>
        <v>-4.89774069635651</v>
      </c>
      <c r="U248">
        <f>IF(Sheet1!T248=0,"", SUM(C248, F248, I248, L248, O248, R248)/Sheet1!T248)</f>
        <v>-4.5223314363508109</v>
      </c>
    </row>
    <row r="249" spans="1:21" x14ac:dyDescent="0.2">
      <c r="A249" s="1">
        <f>Sheet1!A249</f>
        <v>44809</v>
      </c>
      <c r="C249" t="str">
        <f>IF(Sheet1!C249="","",LOG10(Sheet1!C249/Sheet1!D249))</f>
        <v/>
      </c>
      <c r="F249" t="str">
        <f>IF(Sheet1!F249="","",LOG10(Sheet1!F249/Sheet1!G249))</f>
        <v/>
      </c>
      <c r="I249" t="str">
        <f>IF(Sheet1!I249="","",LOG10(Sheet1!I249/Sheet1!J249))</f>
        <v/>
      </c>
      <c r="U249" t="str">
        <f>IF(Sheet1!T249=0,"", SUM(C249, F249, I249, L249, O249, R249)/Sheet1!T249)</f>
        <v/>
      </c>
    </row>
    <row r="250" spans="1:21" x14ac:dyDescent="0.2">
      <c r="A250" s="1">
        <f>Sheet1!A250</f>
        <v>44810</v>
      </c>
      <c r="C250">
        <f>IF(Sheet1!C250="","",LOG10(Sheet1!C250/Sheet1!D250))</f>
        <v>-5.6808013867957037</v>
      </c>
      <c r="F250">
        <f>IF(Sheet1!F250="","",LOG10(Sheet1!F250/Sheet1!G250))</f>
        <v>-4.8416810003647548</v>
      </c>
      <c r="I250">
        <f>IF(Sheet1!I250="","",LOG10(Sheet1!I250/Sheet1!J250))</f>
        <v>-4.4314467800088186</v>
      </c>
      <c r="U250">
        <f>IF(Sheet1!T250=0,"", SUM(C250, F250, I250, L250, O250, R250)/Sheet1!T250)</f>
        <v>-4.984643055723093</v>
      </c>
    </row>
    <row r="251" spans="1:21" x14ac:dyDescent="0.2">
      <c r="A251" s="1">
        <f>Sheet1!A251</f>
        <v>44811</v>
      </c>
      <c r="C251" t="str">
        <f>IF(Sheet1!C251="","",LOG10(Sheet1!C251/Sheet1!D251))</f>
        <v/>
      </c>
      <c r="F251" t="str">
        <f>IF(Sheet1!F251="","",LOG10(Sheet1!F251/Sheet1!G251))</f>
        <v/>
      </c>
      <c r="I251" t="str">
        <f>IF(Sheet1!I251="","",LOG10(Sheet1!I251/Sheet1!J251))</f>
        <v/>
      </c>
      <c r="U251" t="str">
        <f>IF(Sheet1!T251=0,"", SUM(C251, F251, I251, L251, O251, R251)/Sheet1!T251)</f>
        <v/>
      </c>
    </row>
    <row r="252" spans="1:21" x14ac:dyDescent="0.2">
      <c r="A252" s="1">
        <f>Sheet1!A252</f>
        <v>44812</v>
      </c>
      <c r="C252">
        <f>IF(Sheet1!C252="","",LOG10(Sheet1!C252/Sheet1!D252))</f>
        <v>-4.2814442865002977</v>
      </c>
      <c r="F252">
        <f>IF(Sheet1!F252="","",LOG10(Sheet1!F252/Sheet1!G252))</f>
        <v>-3.877880968333117</v>
      </c>
      <c r="I252">
        <f>IF(Sheet1!I252="","",LOG10(Sheet1!I252/Sheet1!J252))</f>
        <v>-4.6954303522675822</v>
      </c>
      <c r="U252">
        <f>IF(Sheet1!T252=0,"", SUM(C252, F252, I252, L252, O252, R252)/Sheet1!T252)</f>
        <v>-4.2849185357003323</v>
      </c>
    </row>
    <row r="253" spans="1:21" x14ac:dyDescent="0.2">
      <c r="A253" s="1">
        <f>Sheet1!A253</f>
        <v>44813</v>
      </c>
      <c r="C253" t="str">
        <f>IF(Sheet1!C253="","",LOG10(Sheet1!C253/Sheet1!D253))</f>
        <v/>
      </c>
      <c r="F253" t="str">
        <f>IF(Sheet1!F253="","",LOG10(Sheet1!F253/Sheet1!G253))</f>
        <v/>
      </c>
      <c r="I253" t="str">
        <f>IF(Sheet1!I253="","",LOG10(Sheet1!I253/Sheet1!J253))</f>
        <v/>
      </c>
      <c r="U253" t="str">
        <f>IF(Sheet1!T253=0,"", SUM(C253, F253, I253, L253, O253, R253)/Sheet1!T253)</f>
        <v/>
      </c>
    </row>
    <row r="254" spans="1:21" x14ac:dyDescent="0.2">
      <c r="A254" s="1">
        <f>Sheet1!A254</f>
        <v>44814</v>
      </c>
      <c r="C254" t="str">
        <f>IF(Sheet1!C254="","",LOG10(Sheet1!C254/Sheet1!D254))</f>
        <v/>
      </c>
      <c r="F254" t="str">
        <f>IF(Sheet1!F254="","",LOG10(Sheet1!F254/Sheet1!G254))</f>
        <v/>
      </c>
      <c r="I254" t="str">
        <f>IF(Sheet1!I254="","",LOG10(Sheet1!I254/Sheet1!J254))</f>
        <v/>
      </c>
      <c r="U254" t="str">
        <f>IF(Sheet1!T254=0,"", SUM(C254, F254, I254, L254, O254, R254)/Sheet1!T254)</f>
        <v/>
      </c>
    </row>
    <row r="255" spans="1:21" x14ac:dyDescent="0.2">
      <c r="A255" s="1">
        <f>Sheet1!A255</f>
        <v>44815</v>
      </c>
      <c r="C255">
        <f>IF(Sheet1!C255="","",LOG10(Sheet1!C255/Sheet1!D255))</f>
        <v>-4.3559745888582304</v>
      </c>
      <c r="F255">
        <f>IF(Sheet1!F255="","",LOG10(Sheet1!F255/Sheet1!G255))</f>
        <v>-4.5228526023344564</v>
      </c>
      <c r="I255">
        <f>IF(Sheet1!I255="","",LOG10(Sheet1!I255/Sheet1!J255))</f>
        <v>-3.7413640236252474</v>
      </c>
      <c r="U255">
        <f>IF(Sheet1!T255=0,"", SUM(C255, F255, I255, L255, O255, R255)/Sheet1!T255)</f>
        <v>-4.2067304049393117</v>
      </c>
    </row>
    <row r="256" spans="1:21" x14ac:dyDescent="0.2">
      <c r="A256" s="1">
        <f>Sheet1!A256</f>
        <v>44816</v>
      </c>
      <c r="C256" t="str">
        <f>IF(Sheet1!C256="","",LOG10(Sheet1!C256/Sheet1!D256))</f>
        <v/>
      </c>
      <c r="F256" t="str">
        <f>IF(Sheet1!F256="","",LOG10(Sheet1!F256/Sheet1!G256))</f>
        <v/>
      </c>
      <c r="I256" t="str">
        <f>IF(Sheet1!I256="","",LOG10(Sheet1!I256/Sheet1!J256))</f>
        <v/>
      </c>
      <c r="U256" t="str">
        <f>IF(Sheet1!T256=0,"", SUM(C256, F256, I256, L256, O256, R256)/Sheet1!T256)</f>
        <v/>
      </c>
    </row>
    <row r="257" spans="1:21" x14ac:dyDescent="0.2">
      <c r="A257" s="1">
        <f>Sheet1!A257</f>
        <v>44817</v>
      </c>
      <c r="C257">
        <f>IF(Sheet1!C257="","",LOG10(Sheet1!C257/Sheet1!D257))</f>
        <v>-4.2735130516899273</v>
      </c>
      <c r="F257">
        <f>IF(Sheet1!F257="","",LOG10(Sheet1!F257/Sheet1!G257))</f>
        <v>-4.4964261431531849</v>
      </c>
      <c r="I257">
        <f>IF(Sheet1!I257="","",LOG10(Sheet1!I257/Sheet1!J257))</f>
        <v>-4.4987580317320539</v>
      </c>
      <c r="U257">
        <f>IF(Sheet1!T257=0,"", SUM(C257, F257, I257, L257, O257, R257)/Sheet1!T257)</f>
        <v>-4.4228990755250548</v>
      </c>
    </row>
    <row r="258" spans="1:21" x14ac:dyDescent="0.2">
      <c r="A258" s="1">
        <f>Sheet1!A258</f>
        <v>44818</v>
      </c>
      <c r="C258" t="str">
        <f>IF(Sheet1!C258="","",LOG10(Sheet1!C258/Sheet1!D258))</f>
        <v/>
      </c>
      <c r="F258" t="str">
        <f>IF(Sheet1!F258="","",LOG10(Sheet1!F258/Sheet1!G258))</f>
        <v/>
      </c>
      <c r="I258" t="str">
        <f>IF(Sheet1!I258="","",LOG10(Sheet1!I258/Sheet1!J258))</f>
        <v/>
      </c>
      <c r="U258" t="str">
        <f>IF(Sheet1!T258=0,"", SUM(C258, F258, I258, L258, O258, R258)/Sheet1!T258)</f>
        <v/>
      </c>
    </row>
    <row r="259" spans="1:21" x14ac:dyDescent="0.2">
      <c r="A259" s="1">
        <f>Sheet1!A259</f>
        <v>44819</v>
      </c>
      <c r="C259">
        <f>IF(Sheet1!C259="","",LOG10(Sheet1!C259/Sheet1!D259))</f>
        <v>-4.3701391001969485</v>
      </c>
      <c r="F259">
        <f>IF(Sheet1!F259="","",LOG10(Sheet1!F259/Sheet1!G259))</f>
        <v>-5.490128901928566</v>
      </c>
      <c r="I259">
        <f>IF(Sheet1!I259="","",LOG10(Sheet1!I259/Sheet1!J259))</f>
        <v>-5.7153582764166897</v>
      </c>
      <c r="U259">
        <f>IF(Sheet1!T259=0,"", SUM(C259, F259, I259, L259, O259, R259)/Sheet1!T259)</f>
        <v>-5.1918754261807356</v>
      </c>
    </row>
    <row r="260" spans="1:21" x14ac:dyDescent="0.2">
      <c r="A260" s="1">
        <f>Sheet1!A260</f>
        <v>44820</v>
      </c>
      <c r="C260" t="str">
        <f>IF(Sheet1!C260="","",LOG10(Sheet1!C260/Sheet1!D260))</f>
        <v/>
      </c>
      <c r="F260" t="str">
        <f>IF(Sheet1!F260="","",LOG10(Sheet1!F260/Sheet1!G260))</f>
        <v/>
      </c>
      <c r="I260" t="str">
        <f>IF(Sheet1!I260="","",LOG10(Sheet1!I260/Sheet1!J260))</f>
        <v/>
      </c>
      <c r="U260" t="str">
        <f>IF(Sheet1!T260=0,"", SUM(C260, F260, I260, L260, O260, R260)/Sheet1!T260)</f>
        <v/>
      </c>
    </row>
    <row r="261" spans="1:21" x14ac:dyDescent="0.2">
      <c r="A261" s="1">
        <f>Sheet1!A261</f>
        <v>44821</v>
      </c>
      <c r="C261" t="str">
        <f>IF(Sheet1!C261="","",LOG10(Sheet1!C261/Sheet1!D261))</f>
        <v/>
      </c>
      <c r="F261" t="str">
        <f>IF(Sheet1!F261="","",LOG10(Sheet1!F261/Sheet1!G261))</f>
        <v/>
      </c>
      <c r="I261" t="str">
        <f>IF(Sheet1!I261="","",LOG10(Sheet1!I261/Sheet1!J261))</f>
        <v/>
      </c>
      <c r="U261" t="str">
        <f>IF(Sheet1!T261=0,"", SUM(C261, F261, I261, L261, O261, R261)/Sheet1!T261)</f>
        <v/>
      </c>
    </row>
    <row r="262" spans="1:21" x14ac:dyDescent="0.2">
      <c r="A262" s="1">
        <f>Sheet1!A262</f>
        <v>44822</v>
      </c>
      <c r="C262">
        <f>IF(Sheet1!C262="","",LOG10(Sheet1!C262/Sheet1!D262))</f>
        <v>-5.2028583334787628</v>
      </c>
      <c r="F262">
        <f>IF(Sheet1!F262="","",LOG10(Sheet1!F262/Sheet1!G262))</f>
        <v>-5.451698441310719</v>
      </c>
      <c r="I262">
        <f>IF(Sheet1!I262="","",LOG10(Sheet1!I262/Sheet1!J262))</f>
        <v>-4.2140392156090867</v>
      </c>
      <c r="U262">
        <f>IF(Sheet1!T262=0,"", SUM(C262, F262, I262, L262, O262, R262)/Sheet1!T262)</f>
        <v>-4.9561986634661892</v>
      </c>
    </row>
    <row r="263" spans="1:21" x14ac:dyDescent="0.2">
      <c r="A263" s="1">
        <f>Sheet1!A263</f>
        <v>44823</v>
      </c>
      <c r="C263" t="str">
        <f>IF(Sheet1!C263="","",LOG10(Sheet1!C263/Sheet1!D263))</f>
        <v/>
      </c>
      <c r="F263" t="str">
        <f>IF(Sheet1!F263="","",LOG10(Sheet1!F263/Sheet1!G263))</f>
        <v/>
      </c>
      <c r="I263" t="str">
        <f>IF(Sheet1!I263="","",LOG10(Sheet1!I263/Sheet1!J263))</f>
        <v/>
      </c>
      <c r="U263" t="str">
        <f>IF(Sheet1!T263=0,"", SUM(C263, F263, I263, L263, O263, R263)/Sheet1!T263)</f>
        <v/>
      </c>
    </row>
    <row r="264" spans="1:21" x14ac:dyDescent="0.2">
      <c r="A264" s="1">
        <f>Sheet1!A264</f>
        <v>44824</v>
      </c>
      <c r="C264">
        <f>IF(Sheet1!C264="","",LOG10(Sheet1!C264/Sheet1!D264))</f>
        <v>-3.5602501674543929</v>
      </c>
      <c r="F264">
        <f>IF(Sheet1!F264="","",LOG10(Sheet1!F264/Sheet1!G264))</f>
        <v>-4.2232438718097214</v>
      </c>
      <c r="I264">
        <f>IF(Sheet1!I264="","",LOG10(Sheet1!I264/Sheet1!J264))</f>
        <v>-5.4517582162084439</v>
      </c>
      <c r="U264">
        <f>IF(Sheet1!T264=0,"", SUM(C264, F264, I264, L264, O264, R264)/Sheet1!T264)</f>
        <v>-4.4117507518241865</v>
      </c>
    </row>
    <row r="265" spans="1:21" x14ac:dyDescent="0.2">
      <c r="A265" s="1">
        <f>Sheet1!A265</f>
        <v>44825</v>
      </c>
      <c r="C265" t="str">
        <f>IF(Sheet1!C265="","",LOG10(Sheet1!C265/Sheet1!D265))</f>
        <v/>
      </c>
      <c r="F265" t="str">
        <f>IF(Sheet1!F265="","",LOG10(Sheet1!F265/Sheet1!G265))</f>
        <v/>
      </c>
      <c r="I265" t="str">
        <f>IF(Sheet1!I265="","",LOG10(Sheet1!I265/Sheet1!J265))</f>
        <v/>
      </c>
      <c r="U265" t="str">
        <f>IF(Sheet1!T265=0,"", SUM(C265, F265, I265, L265, O265, R265)/Sheet1!T265)</f>
        <v/>
      </c>
    </row>
    <row r="266" spans="1:21" x14ac:dyDescent="0.2">
      <c r="A266" s="1">
        <f>Sheet1!A266</f>
        <v>44826</v>
      </c>
      <c r="C266">
        <f>IF(Sheet1!C266="","",LOG10(Sheet1!C266/Sheet1!D266))</f>
        <v>-4.1368305475618117</v>
      </c>
      <c r="F266">
        <f>IF(Sheet1!F266="","",LOG10(Sheet1!F266/Sheet1!G266))</f>
        <v>-5.1059798362743196</v>
      </c>
      <c r="I266">
        <f>IF(Sheet1!I266="","",LOG10(Sheet1!I266/Sheet1!J266))</f>
        <v>-4.3368749671196225</v>
      </c>
      <c r="U266">
        <f>IF(Sheet1!T266=0,"", SUM(C266, F266, I266, L266, O266, R266)/Sheet1!T266)</f>
        <v>-4.5265617836519176</v>
      </c>
    </row>
    <row r="267" spans="1:21" x14ac:dyDescent="0.2">
      <c r="A267" s="1">
        <f>Sheet1!A267</f>
        <v>44827</v>
      </c>
      <c r="C267" t="str">
        <f>IF(Sheet1!C267="","",LOG10(Sheet1!C267/Sheet1!D267))</f>
        <v/>
      </c>
      <c r="F267" t="str">
        <f>IF(Sheet1!F267="","",LOG10(Sheet1!F267/Sheet1!G267))</f>
        <v/>
      </c>
      <c r="I267" t="str">
        <f>IF(Sheet1!I267="","",LOG10(Sheet1!I267/Sheet1!J267))</f>
        <v/>
      </c>
      <c r="U267" t="str">
        <f>IF(Sheet1!T267=0,"", SUM(C267, F267, I267, L267, O267, R267)/Sheet1!T267)</f>
        <v/>
      </c>
    </row>
    <row r="268" spans="1:21" x14ac:dyDescent="0.2">
      <c r="A268" s="1">
        <f>Sheet1!A268</f>
        <v>44828</v>
      </c>
      <c r="C268" t="str">
        <f>IF(Sheet1!C268="","",LOG10(Sheet1!C268/Sheet1!D268))</f>
        <v/>
      </c>
      <c r="F268" t="str">
        <f>IF(Sheet1!F268="","",LOG10(Sheet1!F268/Sheet1!G268))</f>
        <v/>
      </c>
      <c r="I268" t="str">
        <f>IF(Sheet1!I268="","",LOG10(Sheet1!I268/Sheet1!J268))</f>
        <v/>
      </c>
      <c r="U268" t="str">
        <f>IF(Sheet1!T268=0,"", SUM(C268, F268, I268, L268, O268, R268)/Sheet1!T268)</f>
        <v/>
      </c>
    </row>
    <row r="269" spans="1:21" x14ac:dyDescent="0.2">
      <c r="A269" s="1">
        <f>Sheet1!A269</f>
        <v>44829</v>
      </c>
      <c r="C269">
        <f>IF(Sheet1!C269="","",LOG10(Sheet1!C269/Sheet1!D269))</f>
        <v>-4.244501172164493</v>
      </c>
      <c r="F269">
        <f>IF(Sheet1!F269="","",LOG10(Sheet1!F269/Sheet1!G269))</f>
        <v>-4.5098240674199106</v>
      </c>
      <c r="I269">
        <f>IF(Sheet1!I269="","",LOG10(Sheet1!I269/Sheet1!J269))</f>
        <v>-5.4297636318920377</v>
      </c>
      <c r="U269">
        <f>IF(Sheet1!T269=0,"", SUM(C269, F269, I269, L269, O269, R269)/Sheet1!T269)</f>
        <v>-4.7280296238254804</v>
      </c>
    </row>
    <row r="270" spans="1:21" x14ac:dyDescent="0.2">
      <c r="A270" s="1">
        <f>Sheet1!A270</f>
        <v>44830</v>
      </c>
      <c r="C270" t="str">
        <f>IF(Sheet1!C270="","",LOG10(Sheet1!C270/Sheet1!D270))</f>
        <v/>
      </c>
      <c r="F270" t="str">
        <f>IF(Sheet1!F270="","",LOG10(Sheet1!F270/Sheet1!G270))</f>
        <v/>
      </c>
      <c r="I270" t="str">
        <f>IF(Sheet1!I270="","",LOG10(Sheet1!I270/Sheet1!J270))</f>
        <v/>
      </c>
      <c r="U270" t="str">
        <f>IF(Sheet1!T270=0,"", SUM(C270, F270, I270, L270, O270, R270)/Sheet1!T270)</f>
        <v/>
      </c>
    </row>
    <row r="271" spans="1:21" x14ac:dyDescent="0.2">
      <c r="A271" s="1">
        <f>Sheet1!A271</f>
        <v>44831</v>
      </c>
      <c r="C271" t="str">
        <f>IF(Sheet1!C271="","",LOG10(Sheet1!C271/Sheet1!D271))</f>
        <v/>
      </c>
      <c r="F271" t="str">
        <f>IF(Sheet1!F271="","",LOG10(Sheet1!F271/Sheet1!G271))</f>
        <v/>
      </c>
      <c r="I271" t="str">
        <f>IF(Sheet1!I271="","",LOG10(Sheet1!I271/Sheet1!J271))</f>
        <v/>
      </c>
      <c r="U271" t="str">
        <f>IF(Sheet1!T271=0,"", SUM(C271, F271, I271, L271, O271, R271)/Sheet1!T271)</f>
        <v/>
      </c>
    </row>
    <row r="272" spans="1:21" x14ac:dyDescent="0.2">
      <c r="A272" s="1">
        <f>Sheet1!A272</f>
        <v>44832</v>
      </c>
      <c r="C272" t="str">
        <f>IF(Sheet1!C272="","",LOG10(Sheet1!C272/Sheet1!D272))</f>
        <v/>
      </c>
      <c r="F272" t="str">
        <f>IF(Sheet1!F272="","",LOG10(Sheet1!F272/Sheet1!G272))</f>
        <v/>
      </c>
      <c r="I272" t="str">
        <f>IF(Sheet1!I272="","",LOG10(Sheet1!I272/Sheet1!J272))</f>
        <v/>
      </c>
      <c r="U272" t="str">
        <f>IF(Sheet1!T272=0,"", SUM(C272, F272, I272, L272, O272, R272)/Sheet1!T272)</f>
        <v/>
      </c>
    </row>
    <row r="273" spans="1:21" x14ac:dyDescent="0.2">
      <c r="A273" s="1">
        <f>Sheet1!A273</f>
        <v>44833</v>
      </c>
      <c r="C273" t="str">
        <f>IF(Sheet1!C273="","",LOG10(Sheet1!C273/Sheet1!D273))</f>
        <v/>
      </c>
      <c r="F273" t="str">
        <f>IF(Sheet1!F273="","",LOG10(Sheet1!F273/Sheet1!G273))</f>
        <v/>
      </c>
      <c r="I273" t="str">
        <f>IF(Sheet1!I273="","",LOG10(Sheet1!I273/Sheet1!J273))</f>
        <v/>
      </c>
      <c r="U273" t="str">
        <f>IF(Sheet1!T273=0,"", SUM(C273, F273, I273, L273, O273, R273)/Sheet1!T273)</f>
        <v/>
      </c>
    </row>
    <row r="274" spans="1:21" x14ac:dyDescent="0.2">
      <c r="A274" s="1">
        <f>Sheet1!A274</f>
        <v>44834</v>
      </c>
      <c r="C274" t="str">
        <f>IF(Sheet1!C274="","",LOG10(Sheet1!C274/Sheet1!D274))</f>
        <v/>
      </c>
      <c r="F274" t="str">
        <f>IF(Sheet1!F274="","",LOG10(Sheet1!F274/Sheet1!G274))</f>
        <v/>
      </c>
      <c r="I274" t="str">
        <f>IF(Sheet1!I274="","",LOG10(Sheet1!I274/Sheet1!J274))</f>
        <v/>
      </c>
      <c r="U274" t="str">
        <f>IF(Sheet1!T274=0,"", SUM(C274, F274, I274, L274, O274, R274)/Sheet1!T274)</f>
        <v/>
      </c>
    </row>
    <row r="275" spans="1:21" x14ac:dyDescent="0.2">
      <c r="A275" s="1">
        <f>Sheet1!A275</f>
        <v>44835</v>
      </c>
      <c r="C275" t="str">
        <f>IF(Sheet1!C275="","",LOG10(Sheet1!C275/Sheet1!D275))</f>
        <v/>
      </c>
      <c r="F275" t="str">
        <f>IF(Sheet1!F275="","",LOG10(Sheet1!F275/Sheet1!G275))</f>
        <v/>
      </c>
      <c r="I275" t="str">
        <f>IF(Sheet1!I275="","",LOG10(Sheet1!I275/Sheet1!J275))</f>
        <v/>
      </c>
      <c r="U275" t="str">
        <f>IF(Sheet1!T275=0,"", SUM(C275, F275, I275, L275, O275, R275)/Sheet1!T275)</f>
        <v/>
      </c>
    </row>
    <row r="276" spans="1:21" x14ac:dyDescent="0.2">
      <c r="A276" s="1">
        <f>Sheet1!A276</f>
        <v>44836</v>
      </c>
      <c r="C276">
        <f>IF(Sheet1!C276="","",LOG10(Sheet1!C276/Sheet1!D276))</f>
        <v>-4.1287158304321405</v>
      </c>
      <c r="F276">
        <f>IF(Sheet1!F276="","",LOG10(Sheet1!F276/Sheet1!G276))</f>
        <v>-4.1649788410897246</v>
      </c>
      <c r="I276">
        <f>IF(Sheet1!I276="","",LOG10(Sheet1!I276/Sheet1!J276))</f>
        <v>-4.7277058306254842</v>
      </c>
      <c r="U276">
        <f>IF(Sheet1!T276=0,"", SUM(C276, F276, I276, L276, O276, R276)/Sheet1!T276)</f>
        <v>-4.340466834049117</v>
      </c>
    </row>
    <row r="277" spans="1:21" x14ac:dyDescent="0.2">
      <c r="A277" s="1">
        <f>Sheet1!A277</f>
        <v>44837</v>
      </c>
      <c r="C277" t="str">
        <f>IF(Sheet1!C277="","",LOG10(Sheet1!C277/Sheet1!D277))</f>
        <v/>
      </c>
      <c r="F277" t="str">
        <f>IF(Sheet1!F277="","",LOG10(Sheet1!F277/Sheet1!G277))</f>
        <v/>
      </c>
      <c r="I277" t="str">
        <f>IF(Sheet1!I277="","",LOG10(Sheet1!I277/Sheet1!J277))</f>
        <v/>
      </c>
      <c r="U277" t="str">
        <f>IF(Sheet1!T277=0,"", SUM(C277, F277, I277, L277, O277, R277)/Sheet1!T277)</f>
        <v/>
      </c>
    </row>
    <row r="278" spans="1:21" x14ac:dyDescent="0.2">
      <c r="A278" s="1">
        <f>Sheet1!A278</f>
        <v>44838</v>
      </c>
      <c r="C278">
        <f>IF(Sheet1!C278="","",LOG10(Sheet1!C278/Sheet1!D278))</f>
        <v>-4.2876369068483662</v>
      </c>
      <c r="F278">
        <f>IF(Sheet1!F278="","",LOG10(Sheet1!F278/Sheet1!G278))</f>
        <v>-4.1550942725170437</v>
      </c>
      <c r="I278">
        <f>IF(Sheet1!I278="","",LOG10(Sheet1!I278/Sheet1!J278))</f>
        <v>-3.918595498951464</v>
      </c>
      <c r="U278">
        <f>IF(Sheet1!T278=0,"", SUM(C278, F278, I278, L278, O278, R278)/Sheet1!T278)</f>
        <v>-4.1204422261056246</v>
      </c>
    </row>
    <row r="279" spans="1:21" x14ac:dyDescent="0.2">
      <c r="A279" s="1">
        <f>Sheet1!A279</f>
        <v>44839</v>
      </c>
      <c r="C279" t="str">
        <f>IF(Sheet1!C279="","",LOG10(Sheet1!C279/Sheet1!D279))</f>
        <v/>
      </c>
      <c r="F279" t="str">
        <f>IF(Sheet1!F279="","",LOG10(Sheet1!F279/Sheet1!G279))</f>
        <v/>
      </c>
      <c r="I279" t="str">
        <f>IF(Sheet1!I279="","",LOG10(Sheet1!I279/Sheet1!J279))</f>
        <v/>
      </c>
      <c r="U279" t="str">
        <f>IF(Sheet1!T279=0,"", SUM(C279, F279, I279, L279, O279, R279)/Sheet1!T279)</f>
        <v/>
      </c>
    </row>
    <row r="280" spans="1:21" x14ac:dyDescent="0.2">
      <c r="A280" s="1">
        <f>Sheet1!A280</f>
        <v>44840</v>
      </c>
      <c r="C280" t="str">
        <f>IF(Sheet1!C280="","",LOG10(Sheet1!C280/Sheet1!D280))</f>
        <v/>
      </c>
      <c r="F280" t="str">
        <f>IF(Sheet1!F280="","",LOG10(Sheet1!F280/Sheet1!G280))</f>
        <v/>
      </c>
      <c r="I280" t="str">
        <f>IF(Sheet1!I280="","",LOG10(Sheet1!I280/Sheet1!J280))</f>
        <v/>
      </c>
      <c r="U280" t="str">
        <f>IF(Sheet1!T280=0,"", SUM(C280, F280, I280, L280, O280, R280)/Sheet1!T280)</f>
        <v/>
      </c>
    </row>
    <row r="281" spans="1:21" x14ac:dyDescent="0.2">
      <c r="A281" s="1">
        <f>Sheet1!A281</f>
        <v>44841</v>
      </c>
      <c r="C281">
        <f>IF(Sheet1!C281="","",LOG10(Sheet1!C281/Sheet1!D281))</f>
        <v>-4.599754500696835</v>
      </c>
      <c r="F281">
        <f>IF(Sheet1!F281="","",LOG10(Sheet1!F281/Sheet1!G281))</f>
        <v>-3.7736765405657047</v>
      </c>
      <c r="I281">
        <f>IF(Sheet1!I281="","",LOG10(Sheet1!I281/Sheet1!J281))</f>
        <v>-4.5343461483819176</v>
      </c>
      <c r="U281">
        <f>IF(Sheet1!T281=0,"", SUM(C281, F281, I281, L281, O281, R281)/Sheet1!T281)</f>
        <v>-4.3025923965481523</v>
      </c>
    </row>
    <row r="282" spans="1:21" x14ac:dyDescent="0.2">
      <c r="A282" s="1">
        <f>Sheet1!A282</f>
        <v>44842</v>
      </c>
      <c r="C282" t="str">
        <f>IF(Sheet1!C282="","",LOG10(Sheet1!C282/Sheet1!D282))</f>
        <v/>
      </c>
      <c r="F282" t="str">
        <f>IF(Sheet1!F282="","",LOG10(Sheet1!F282/Sheet1!G282))</f>
        <v/>
      </c>
      <c r="I282" t="str">
        <f>IF(Sheet1!I282="","",LOG10(Sheet1!I282/Sheet1!J282))</f>
        <v/>
      </c>
      <c r="U282" t="str">
        <f>IF(Sheet1!T282=0,"", SUM(C282, F282, I282, L282, O282, R282)/Sheet1!T282)</f>
        <v/>
      </c>
    </row>
    <row r="283" spans="1:21" x14ac:dyDescent="0.2">
      <c r="A283" s="1">
        <f>Sheet1!A283</f>
        <v>44843</v>
      </c>
      <c r="C283">
        <f>IF(Sheet1!C283="","",LOG10(Sheet1!C283/Sheet1!D283))</f>
        <v>-5.2975204672943752</v>
      </c>
      <c r="F283">
        <f>IF(Sheet1!F283="","",LOG10(Sheet1!F283/Sheet1!G283))</f>
        <v>-4.2317214386965167</v>
      </c>
      <c r="I283">
        <f>IF(Sheet1!I283="","",LOG10(Sheet1!I283/Sheet1!J283))</f>
        <v>-3.7449903847311248</v>
      </c>
      <c r="U283">
        <f>IF(Sheet1!T283=0,"", SUM(C283, F283, I283, L283, O283, R283)/Sheet1!T283)</f>
        <v>-4.4247440969073386</v>
      </c>
    </row>
    <row r="284" spans="1:21" x14ac:dyDescent="0.2">
      <c r="A284" s="1">
        <f>Sheet1!A284</f>
        <v>44844</v>
      </c>
      <c r="C284" t="str">
        <f>IF(Sheet1!C284="","",LOG10(Sheet1!C284/Sheet1!D284))</f>
        <v/>
      </c>
      <c r="F284" t="str">
        <f>IF(Sheet1!F284="","",LOG10(Sheet1!F284/Sheet1!G284))</f>
        <v/>
      </c>
      <c r="I284" t="str">
        <f>IF(Sheet1!I284="","",LOG10(Sheet1!I284/Sheet1!J284))</f>
        <v/>
      </c>
      <c r="U284" t="str">
        <f>IF(Sheet1!T284=0,"", SUM(C284, F284, I284, L284, O284, R284)/Sheet1!T284)</f>
        <v/>
      </c>
    </row>
    <row r="285" spans="1:21" x14ac:dyDescent="0.2">
      <c r="A285" s="1">
        <f>Sheet1!A285</f>
        <v>44845</v>
      </c>
      <c r="C285">
        <f>IF(Sheet1!C285="","",LOG10(Sheet1!C285/Sheet1!D285))</f>
        <v>-6.1218709240149911</v>
      </c>
      <c r="F285">
        <f>IF(Sheet1!F285="","",LOG10(Sheet1!F285/Sheet1!G285))</f>
        <v>-5.6929145730354946</v>
      </c>
      <c r="I285">
        <f>IF(Sheet1!I285="","",LOG10(Sheet1!I285/Sheet1!J285))</f>
        <v>-4.5060337805400517</v>
      </c>
      <c r="U285">
        <f>IF(Sheet1!T285=0,"", SUM(C285, F285, I285, L285, O285, R285)/Sheet1!T285)</f>
        <v>-5.4402730925301794</v>
      </c>
    </row>
    <row r="286" spans="1:21" x14ac:dyDescent="0.2">
      <c r="A286" s="1">
        <f>Sheet1!A286</f>
        <v>44846</v>
      </c>
      <c r="C286" t="str">
        <f>IF(Sheet1!C286="","",LOG10(Sheet1!C286/Sheet1!D286))</f>
        <v/>
      </c>
      <c r="F286" t="str">
        <f>IF(Sheet1!F286="","",LOG10(Sheet1!F286/Sheet1!G286))</f>
        <v/>
      </c>
      <c r="I286" t="str">
        <f>IF(Sheet1!I286="","",LOG10(Sheet1!I286/Sheet1!J286))</f>
        <v/>
      </c>
      <c r="U286" t="str">
        <f>IF(Sheet1!T286=0,"", SUM(C286, F286, I286, L286, O286, R286)/Sheet1!T286)</f>
        <v/>
      </c>
    </row>
    <row r="287" spans="1:21" x14ac:dyDescent="0.2">
      <c r="A287" s="1">
        <f>Sheet1!A287</f>
        <v>44847</v>
      </c>
      <c r="C287">
        <f>IF(Sheet1!C287="","",LOG10(Sheet1!C287/Sheet1!D287))</f>
        <v>-4.3988537921284285</v>
      </c>
      <c r="F287">
        <f>IF(Sheet1!F287="","",LOG10(Sheet1!F287/Sheet1!G287))</f>
        <v>-4.2235587825730825</v>
      </c>
      <c r="I287">
        <f>IF(Sheet1!I287="","",LOG10(Sheet1!I287/Sheet1!J287))</f>
        <v>-4.516688218998631</v>
      </c>
      <c r="U287">
        <f>IF(Sheet1!T287=0,"", SUM(C287, F287, I287, L287, O287, R287)/Sheet1!T287)</f>
        <v>-4.379700264566714</v>
      </c>
    </row>
    <row r="288" spans="1:21" x14ac:dyDescent="0.2">
      <c r="A288" s="1">
        <f>Sheet1!A288</f>
        <v>44848</v>
      </c>
      <c r="C288" t="str">
        <f>IF(Sheet1!C288="","",LOG10(Sheet1!C288/Sheet1!D288))</f>
        <v/>
      </c>
      <c r="F288" t="str">
        <f>IF(Sheet1!F288="","",LOG10(Sheet1!F288/Sheet1!G288))</f>
        <v/>
      </c>
      <c r="I288" t="str">
        <f>IF(Sheet1!I288="","",LOG10(Sheet1!I288/Sheet1!J288))</f>
        <v/>
      </c>
      <c r="U288" t="str">
        <f>IF(Sheet1!T288=0,"", SUM(C288, F288, I288, L288, O288, R288)/Sheet1!T288)</f>
        <v/>
      </c>
    </row>
    <row r="289" spans="1:21" x14ac:dyDescent="0.2">
      <c r="A289" s="1">
        <f>Sheet1!A289</f>
        <v>44849</v>
      </c>
      <c r="C289" t="str">
        <f>IF(Sheet1!C289="","",LOG10(Sheet1!C289/Sheet1!D289))</f>
        <v/>
      </c>
      <c r="F289" t="str">
        <f>IF(Sheet1!F289="","",LOG10(Sheet1!F289/Sheet1!G289))</f>
        <v/>
      </c>
      <c r="I289" t="str">
        <f>IF(Sheet1!I289="","",LOG10(Sheet1!I289/Sheet1!J289))</f>
        <v/>
      </c>
      <c r="U289" t="str">
        <f>IF(Sheet1!T289=0,"", SUM(C289, F289, I289, L289, O289, R289)/Sheet1!T289)</f>
        <v/>
      </c>
    </row>
    <row r="290" spans="1:21" x14ac:dyDescent="0.2">
      <c r="A290" s="1">
        <f>Sheet1!A290</f>
        <v>44850</v>
      </c>
      <c r="C290">
        <f>IF(Sheet1!C290="","",LOG10(Sheet1!C290/Sheet1!D290))</f>
        <v>-4.4464924864079212</v>
      </c>
      <c r="F290">
        <f>IF(Sheet1!F290="","",LOG10(Sheet1!F290/Sheet1!G290))</f>
        <v>-4.3764878519480233</v>
      </c>
      <c r="I290">
        <f>IF(Sheet1!I290="","",LOG10(Sheet1!I290/Sheet1!J290))</f>
        <v>-4.2757444362123298</v>
      </c>
      <c r="U290">
        <f>IF(Sheet1!T290=0,"", SUM(C290, F290, I290, L290, O290, R290)/Sheet1!T290)</f>
        <v>-4.3662415915227575</v>
      </c>
    </row>
    <row r="291" spans="1:21" x14ac:dyDescent="0.2">
      <c r="A291" s="1">
        <f>Sheet1!A291</f>
        <v>44851</v>
      </c>
      <c r="C291" t="str">
        <f>IF(Sheet1!C291="","",LOG10(Sheet1!C291/Sheet1!D291))</f>
        <v/>
      </c>
      <c r="F291" t="str">
        <f>IF(Sheet1!F291="","",LOG10(Sheet1!F291/Sheet1!G291))</f>
        <v/>
      </c>
      <c r="I291" t="str">
        <f>IF(Sheet1!I291="","",LOG10(Sheet1!I291/Sheet1!J291))</f>
        <v/>
      </c>
      <c r="U291" t="str">
        <f>IF(Sheet1!T291=0,"", SUM(C291, F291, I291, L291, O291, R291)/Sheet1!T291)</f>
        <v/>
      </c>
    </row>
    <row r="292" spans="1:21" x14ac:dyDescent="0.2">
      <c r="A292" s="1">
        <f>Sheet1!A292</f>
        <v>44852</v>
      </c>
      <c r="C292">
        <f>IF(Sheet1!C292="","",LOG10(Sheet1!C292/Sheet1!D292))</f>
        <v>-4.3274583238574991</v>
      </c>
      <c r="F292">
        <f>IF(Sheet1!F292="","",LOG10(Sheet1!F292/Sheet1!G292))</f>
        <v>-4.4216236659229855</v>
      </c>
      <c r="I292">
        <f>IF(Sheet1!I292="","",LOG10(Sheet1!I292/Sheet1!J292))</f>
        <v>-4.4394173810042226</v>
      </c>
      <c r="U292">
        <f>IF(Sheet1!T292=0,"", SUM(C292, F292, I292, L292, O292, R292)/Sheet1!T292)</f>
        <v>-4.3961664569282357</v>
      </c>
    </row>
    <row r="293" spans="1:21" x14ac:dyDescent="0.2">
      <c r="A293" s="1">
        <f>Sheet1!A293</f>
        <v>44853</v>
      </c>
      <c r="C293" t="str">
        <f>IF(Sheet1!C293="","",LOG10(Sheet1!C293/Sheet1!D293))</f>
        <v/>
      </c>
      <c r="F293" t="str">
        <f>IF(Sheet1!F293="","",LOG10(Sheet1!F293/Sheet1!G293))</f>
        <v/>
      </c>
      <c r="I293" t="str">
        <f>IF(Sheet1!I293="","",LOG10(Sheet1!I293/Sheet1!J293))</f>
        <v/>
      </c>
      <c r="U293" t="str">
        <f>IF(Sheet1!T293=0,"", SUM(C293, F293, I293, L293, O293, R293)/Sheet1!T293)</f>
        <v/>
      </c>
    </row>
    <row r="294" spans="1:21" x14ac:dyDescent="0.2">
      <c r="A294" s="1">
        <f>Sheet1!A294</f>
        <v>44854</v>
      </c>
      <c r="C294">
        <f>IF(Sheet1!C294="","",LOG10(Sheet1!C294/Sheet1!D294))</f>
        <v>-4.1489056106856861</v>
      </c>
      <c r="F294">
        <f>IF(Sheet1!F294="","",LOG10(Sheet1!F294/Sheet1!G294))</f>
        <v>-5.3630608200644554</v>
      </c>
      <c r="I294">
        <f>IF(Sheet1!I294="","",LOG10(Sheet1!I294/Sheet1!J294))</f>
        <v>-4.0933603833630485</v>
      </c>
      <c r="U294">
        <f>IF(Sheet1!T294=0,"", SUM(C294, F294, I294, L294, O294, R294)/Sheet1!T294)</f>
        <v>-4.5351089380377303</v>
      </c>
    </row>
    <row r="295" spans="1:21" x14ac:dyDescent="0.2">
      <c r="A295" s="1">
        <f>Sheet1!A295</f>
        <v>44855</v>
      </c>
      <c r="C295" t="str">
        <f>IF(Sheet1!C295="","",LOG10(Sheet1!C295/Sheet1!D295))</f>
        <v/>
      </c>
      <c r="F295" t="str">
        <f>IF(Sheet1!F295="","",LOG10(Sheet1!F295/Sheet1!G295))</f>
        <v/>
      </c>
      <c r="I295" t="str">
        <f>IF(Sheet1!I295="","",LOG10(Sheet1!I295/Sheet1!J295))</f>
        <v/>
      </c>
      <c r="U295" t="str">
        <f>IF(Sheet1!T295=0,"", SUM(C295, F295, I295, L295, O295, R295)/Sheet1!T295)</f>
        <v/>
      </c>
    </row>
    <row r="296" spans="1:21" x14ac:dyDescent="0.2">
      <c r="A296" s="1">
        <f>Sheet1!A296</f>
        <v>44856</v>
      </c>
      <c r="C296" t="str">
        <f>IF(Sheet1!C296="","",LOG10(Sheet1!C296/Sheet1!D296))</f>
        <v/>
      </c>
      <c r="F296" t="str">
        <f>IF(Sheet1!F296="","",LOG10(Sheet1!F296/Sheet1!G296))</f>
        <v/>
      </c>
      <c r="I296" t="str">
        <f>IF(Sheet1!I296="","",LOG10(Sheet1!I296/Sheet1!J296))</f>
        <v/>
      </c>
      <c r="U296" t="str">
        <f>IF(Sheet1!T296=0,"", SUM(C296, F296, I296, L296, O296, R296)/Sheet1!T296)</f>
        <v/>
      </c>
    </row>
    <row r="297" spans="1:21" x14ac:dyDescent="0.2">
      <c r="A297" s="1">
        <f>Sheet1!A297</f>
        <v>44857</v>
      </c>
      <c r="C297">
        <f>IF(Sheet1!C297="","",LOG10(Sheet1!C297/Sheet1!D297))</f>
        <v>-5.6174425199809805</v>
      </c>
      <c r="F297">
        <f>IF(Sheet1!F297="","",LOG10(Sheet1!F297/Sheet1!G297))</f>
        <v>-4.7391196783038767</v>
      </c>
      <c r="I297">
        <f>IF(Sheet1!I297="","",LOG10(Sheet1!I297/Sheet1!J297))</f>
        <v>-4.1353877255304372</v>
      </c>
      <c r="U297">
        <f>IF(Sheet1!T297=0,"", SUM(C297, F297, I297, L297, O297, R297)/Sheet1!T297)</f>
        <v>-4.8306499746050982</v>
      </c>
    </row>
    <row r="298" spans="1:21" x14ac:dyDescent="0.2">
      <c r="A298" s="1">
        <f>Sheet1!A298</f>
        <v>44858</v>
      </c>
      <c r="C298" t="str">
        <f>IF(Sheet1!C298="","",LOG10(Sheet1!C298/Sheet1!D298))</f>
        <v/>
      </c>
      <c r="F298" t="str">
        <f>IF(Sheet1!F298="","",LOG10(Sheet1!F298/Sheet1!G298))</f>
        <v/>
      </c>
      <c r="I298" t="str">
        <f>IF(Sheet1!I298="","",LOG10(Sheet1!I298/Sheet1!J298))</f>
        <v/>
      </c>
      <c r="U298" t="str">
        <f>IF(Sheet1!T298=0,"", SUM(C298, F298, I298, L298, O298, R298)/Sheet1!T298)</f>
        <v/>
      </c>
    </row>
    <row r="299" spans="1:21" x14ac:dyDescent="0.2">
      <c r="A299" s="1">
        <f>Sheet1!A299</f>
        <v>44859</v>
      </c>
      <c r="C299">
        <f>IF(Sheet1!C299="","",LOG10(Sheet1!C299/Sheet1!D299))</f>
        <v>-4.2055952667324297</v>
      </c>
      <c r="F299">
        <f>IF(Sheet1!F299="","",LOG10(Sheet1!F299/Sheet1!G299))</f>
        <v>-4.2027929002663598</v>
      </c>
      <c r="I299">
        <f>IF(Sheet1!I299="","",LOG10(Sheet1!I299/Sheet1!J299))</f>
        <v>-4.1915753944921201</v>
      </c>
      <c r="U299">
        <f>IF(Sheet1!T299=0,"", SUM(C299, F299, I299, L299, O299, R299)/Sheet1!T299)</f>
        <v>-4.1999878538303035</v>
      </c>
    </row>
    <row r="300" spans="1:21" x14ac:dyDescent="0.2">
      <c r="A300" s="1">
        <f>Sheet1!A300</f>
        <v>44860</v>
      </c>
      <c r="C300" t="str">
        <f>IF(Sheet1!C300="","",LOG10(Sheet1!C300/Sheet1!D300))</f>
        <v/>
      </c>
      <c r="F300" t="str">
        <f>IF(Sheet1!F300="","",LOG10(Sheet1!F300/Sheet1!G300))</f>
        <v/>
      </c>
      <c r="I300" t="str">
        <f>IF(Sheet1!I300="","",LOG10(Sheet1!I300/Sheet1!J300))</f>
        <v/>
      </c>
      <c r="U300" t="str">
        <f>IF(Sheet1!T300=0,"", SUM(C300, F300, I300, L300, O300, R300)/Sheet1!T300)</f>
        <v/>
      </c>
    </row>
    <row r="301" spans="1:21" x14ac:dyDescent="0.2">
      <c r="A301" s="1">
        <f>Sheet1!A301</f>
        <v>44861</v>
      </c>
      <c r="C301">
        <f>IF(Sheet1!C301="","",LOG10(Sheet1!C301/Sheet1!D301))</f>
        <v>-4.2841991186659314</v>
      </c>
      <c r="F301">
        <f>IF(Sheet1!F301="","",LOG10(Sheet1!F301/Sheet1!G301))</f>
        <v>-4.2956756089191419</v>
      </c>
      <c r="I301">
        <f>IF(Sheet1!I301="","",LOG10(Sheet1!I301/Sheet1!J301))</f>
        <v>-3.994129075091533</v>
      </c>
      <c r="U301">
        <f>IF(Sheet1!T301=0,"", SUM(C301, F301, I301, L301, O301, R301)/Sheet1!T301)</f>
        <v>-4.1913346008922021</v>
      </c>
    </row>
    <row r="302" spans="1:21" x14ac:dyDescent="0.2">
      <c r="A302" s="1">
        <f>Sheet1!A302</f>
        <v>44862</v>
      </c>
      <c r="C302" t="str">
        <f>IF(Sheet1!C302="","",LOG10(Sheet1!C302/Sheet1!D302))</f>
        <v/>
      </c>
      <c r="F302" t="str">
        <f>IF(Sheet1!F302="","",LOG10(Sheet1!F302/Sheet1!G302))</f>
        <v/>
      </c>
      <c r="I302" t="str">
        <f>IF(Sheet1!I302="","",LOG10(Sheet1!I302/Sheet1!J302))</f>
        <v/>
      </c>
      <c r="U302" t="str">
        <f>IF(Sheet1!T302=0,"", SUM(C302, F302, I302, L302, O302, R302)/Sheet1!T302)</f>
        <v/>
      </c>
    </row>
    <row r="303" spans="1:21" x14ac:dyDescent="0.2">
      <c r="A303" s="1">
        <f>Sheet1!A303</f>
        <v>44863</v>
      </c>
      <c r="C303" t="str">
        <f>IF(Sheet1!C303="","",LOG10(Sheet1!C303/Sheet1!D303))</f>
        <v/>
      </c>
      <c r="F303" t="str">
        <f>IF(Sheet1!F303="","",LOG10(Sheet1!F303/Sheet1!G303))</f>
        <v/>
      </c>
      <c r="I303" t="str">
        <f>IF(Sheet1!I303="","",LOG10(Sheet1!I303/Sheet1!J303))</f>
        <v/>
      </c>
      <c r="U303" t="str">
        <f>IF(Sheet1!T303=0,"", SUM(C303, F303, I303, L303, O303, R303)/Sheet1!T303)</f>
        <v/>
      </c>
    </row>
    <row r="304" spans="1:21" x14ac:dyDescent="0.2">
      <c r="A304" s="1">
        <f>Sheet1!A304</f>
        <v>44864</v>
      </c>
      <c r="C304">
        <f>IF(Sheet1!C304="","",LOG10(Sheet1!C304/Sheet1!D304))</f>
        <v>-4.4348962927199072</v>
      </c>
      <c r="F304">
        <f>IF(Sheet1!F304="","",LOG10(Sheet1!F304/Sheet1!G304))</f>
        <v>-4.4013014425702863</v>
      </c>
      <c r="I304">
        <f>IF(Sheet1!I304="","",LOG10(Sheet1!I304/Sheet1!J304))</f>
        <v>-4.1734842599200892</v>
      </c>
      <c r="U304">
        <f>IF(Sheet1!T304=0,"", SUM(C304, F304, I304, L304, O304, R304)/Sheet1!T304)</f>
        <v>-4.3365606650700945</v>
      </c>
    </row>
    <row r="305" spans="1:21" x14ac:dyDescent="0.2">
      <c r="A305" s="1">
        <f>Sheet1!A305</f>
        <v>44865</v>
      </c>
      <c r="C305" t="str">
        <f>IF(Sheet1!C305="","",LOG10(Sheet1!C305/Sheet1!D305))</f>
        <v/>
      </c>
      <c r="F305" t="str">
        <f>IF(Sheet1!F305="","",LOG10(Sheet1!F305/Sheet1!G305))</f>
        <v/>
      </c>
      <c r="I305" t="str">
        <f>IF(Sheet1!I305="","",LOG10(Sheet1!I305/Sheet1!J305))</f>
        <v/>
      </c>
      <c r="U305" t="str">
        <f>IF(Sheet1!T305=0,"", SUM(C305, F305, I305, L305, O305, R305)/Sheet1!T305)</f>
        <v/>
      </c>
    </row>
    <row r="306" spans="1:21" x14ac:dyDescent="0.2">
      <c r="A306" s="1">
        <f>Sheet1!A306</f>
        <v>44866</v>
      </c>
      <c r="C306">
        <f>IF(Sheet1!C306="","",LOG10(Sheet1!C306/Sheet1!D306))</f>
        <v>-4.1564837628471532</v>
      </c>
      <c r="F306">
        <f>IF(Sheet1!F306="","",LOG10(Sheet1!F306/Sheet1!G306))</f>
        <v>-4.7013485673190774</v>
      </c>
      <c r="I306">
        <f>IF(Sheet1!I306="","",LOG10(Sheet1!I306/Sheet1!J306))</f>
        <v>-4.2065009728154221</v>
      </c>
      <c r="U306">
        <f>IF(Sheet1!T306=0,"", SUM(C306, F306, I306, L306, O306, R306)/Sheet1!T306)</f>
        <v>-4.3547777676605506</v>
      </c>
    </row>
    <row r="307" spans="1:21" x14ac:dyDescent="0.2">
      <c r="A307" s="1">
        <f>Sheet1!A307</f>
        <v>44867</v>
      </c>
      <c r="C307" t="str">
        <f>IF(Sheet1!C307="","",LOG10(Sheet1!C307/Sheet1!D307))</f>
        <v/>
      </c>
      <c r="F307" t="str">
        <f>IF(Sheet1!F307="","",LOG10(Sheet1!F307/Sheet1!G307))</f>
        <v/>
      </c>
      <c r="I307" t="str">
        <f>IF(Sheet1!I307="","",LOG10(Sheet1!I307/Sheet1!J307))</f>
        <v/>
      </c>
      <c r="U307" t="str">
        <f>IF(Sheet1!T307=0,"", SUM(C307, F307, I307, L307, O307, R307)/Sheet1!T307)</f>
        <v/>
      </c>
    </row>
    <row r="308" spans="1:21" x14ac:dyDescent="0.2">
      <c r="A308" s="1">
        <f>Sheet1!A308</f>
        <v>44868</v>
      </c>
      <c r="C308">
        <f>IF(Sheet1!C308="","",LOG10(Sheet1!C308/Sheet1!D308))</f>
        <v>-5.0954444354295862</v>
      </c>
      <c r="F308">
        <f>IF(Sheet1!F308="","",LOG10(Sheet1!F308/Sheet1!G308))</f>
        <v>-4.2730971236242308</v>
      </c>
      <c r="I308">
        <f>IF(Sheet1!I308="","",LOG10(Sheet1!I308/Sheet1!J308))</f>
        <v>-4.2256087706743228</v>
      </c>
      <c r="U308">
        <f>IF(Sheet1!T308=0,"", SUM(C308, F308, I308, L308, O308, R308)/Sheet1!T308)</f>
        <v>-4.5313834432427136</v>
      </c>
    </row>
    <row r="309" spans="1:21" x14ac:dyDescent="0.2">
      <c r="A309" s="1">
        <f>Sheet1!A309</f>
        <v>44869</v>
      </c>
      <c r="C309" t="str">
        <f>IF(Sheet1!C309="","",LOG10(Sheet1!C309/Sheet1!D309))</f>
        <v/>
      </c>
      <c r="F309" t="str">
        <f>IF(Sheet1!F309="","",LOG10(Sheet1!F309/Sheet1!G309))</f>
        <v/>
      </c>
      <c r="I309" t="str">
        <f>IF(Sheet1!I309="","",LOG10(Sheet1!I309/Sheet1!J309))</f>
        <v/>
      </c>
      <c r="U309" t="str">
        <f>IF(Sheet1!T309=0,"", SUM(C309, F309, I309, L309, O309, R309)/Sheet1!T309)</f>
        <v/>
      </c>
    </row>
    <row r="310" spans="1:21" x14ac:dyDescent="0.2">
      <c r="A310" s="1">
        <f>Sheet1!A310</f>
        <v>44870</v>
      </c>
      <c r="C310" t="str">
        <f>IF(Sheet1!C310="","",LOG10(Sheet1!C310/Sheet1!D310))</f>
        <v/>
      </c>
      <c r="F310" t="str">
        <f>IF(Sheet1!F310="","",LOG10(Sheet1!F310/Sheet1!G310))</f>
        <v/>
      </c>
      <c r="I310" t="str">
        <f>IF(Sheet1!I310="","",LOG10(Sheet1!I310/Sheet1!J310))</f>
        <v/>
      </c>
      <c r="U310" t="str">
        <f>IF(Sheet1!T310=0,"", SUM(C310, F310, I310, L310, O310, R310)/Sheet1!T310)</f>
        <v/>
      </c>
    </row>
    <row r="311" spans="1:21" x14ac:dyDescent="0.2">
      <c r="A311" s="1">
        <f>Sheet1!A311</f>
        <v>44871</v>
      </c>
      <c r="C311">
        <f>IF(Sheet1!C311="","",LOG10(Sheet1!C311/Sheet1!D311))</f>
        <v>-4.4483622846124922</v>
      </c>
      <c r="F311">
        <f>IF(Sheet1!F311="","",LOG10(Sheet1!F311/Sheet1!G311))</f>
        <v>-4.546863135678942</v>
      </c>
      <c r="I311">
        <f>IF(Sheet1!I311="","",LOG10(Sheet1!I311/Sheet1!J311))</f>
        <v>-4.1630232352751646</v>
      </c>
      <c r="U311">
        <f>IF(Sheet1!T311=0,"", SUM(C311, F311, I311, L311, O311, R311)/Sheet1!T311)</f>
        <v>-4.3860828851888662</v>
      </c>
    </row>
    <row r="312" spans="1:21" x14ac:dyDescent="0.2">
      <c r="A312" s="1">
        <f>Sheet1!A312</f>
        <v>44872</v>
      </c>
      <c r="C312" t="str">
        <f>IF(Sheet1!C312="","",LOG10(Sheet1!C312/Sheet1!D312))</f>
        <v/>
      </c>
      <c r="F312" t="str">
        <f>IF(Sheet1!F312="","",LOG10(Sheet1!F312/Sheet1!G312))</f>
        <v/>
      </c>
      <c r="I312" t="str">
        <f>IF(Sheet1!I312="","",LOG10(Sheet1!I312/Sheet1!J312))</f>
        <v/>
      </c>
      <c r="U312" t="str">
        <f>IF(Sheet1!T312=0,"", SUM(C312, F312, I312, L312, O312, R312)/Sheet1!T312)</f>
        <v/>
      </c>
    </row>
    <row r="313" spans="1:21" x14ac:dyDescent="0.2">
      <c r="A313" s="1">
        <f>Sheet1!A313</f>
        <v>44873</v>
      </c>
      <c r="C313" t="str">
        <f>IF(Sheet1!C313="","",LOG10(Sheet1!C313/Sheet1!D313))</f>
        <v/>
      </c>
      <c r="F313" t="str">
        <f>IF(Sheet1!F313="","",LOG10(Sheet1!F313/Sheet1!G313))</f>
        <v/>
      </c>
      <c r="I313" t="str">
        <f>IF(Sheet1!I313="","",LOG10(Sheet1!I313/Sheet1!J313))</f>
        <v/>
      </c>
      <c r="U313" t="str">
        <f>IF(Sheet1!T313=0,"", SUM(C313, F313, I313, L313, O313, R313)/Sheet1!T313)</f>
        <v/>
      </c>
    </row>
    <row r="314" spans="1:21" x14ac:dyDescent="0.2">
      <c r="A314" s="1">
        <f>Sheet1!A314</f>
        <v>44874</v>
      </c>
      <c r="C314" t="str">
        <f>IF(Sheet1!C314="","",LOG10(Sheet1!C314/Sheet1!D314))</f>
        <v/>
      </c>
      <c r="F314" t="str">
        <f>IF(Sheet1!F314="","",LOG10(Sheet1!F314/Sheet1!G314))</f>
        <v/>
      </c>
      <c r="I314" t="str">
        <f>IF(Sheet1!I314="","",LOG10(Sheet1!I314/Sheet1!J314))</f>
        <v/>
      </c>
      <c r="U314" t="str">
        <f>IF(Sheet1!T314=0,"", SUM(C314, F314, I314, L314, O314, R314)/Sheet1!T314)</f>
        <v/>
      </c>
    </row>
    <row r="315" spans="1:21" x14ac:dyDescent="0.2">
      <c r="A315" s="1">
        <f>Sheet1!A315</f>
        <v>44875</v>
      </c>
      <c r="C315">
        <f>IF(Sheet1!C315="","",LOG10(Sheet1!C315/Sheet1!D315))</f>
        <v>-4.3155569848054771</v>
      </c>
      <c r="F315">
        <f>IF(Sheet1!F315="","",LOG10(Sheet1!F315/Sheet1!G315))</f>
        <v>-4.2110041885759468</v>
      </c>
      <c r="I315">
        <f>IF(Sheet1!I315="","",LOG10(Sheet1!I315/Sheet1!J315))</f>
        <v>-4.0555453930121814</v>
      </c>
      <c r="U315">
        <f>IF(Sheet1!T315=0,"", SUM(C315, F315, I315, L315, O315, R315)/Sheet1!T315)</f>
        <v>-4.1940355221312018</v>
      </c>
    </row>
    <row r="316" spans="1:21" x14ac:dyDescent="0.2">
      <c r="A316" s="1">
        <f>Sheet1!A316</f>
        <v>44876</v>
      </c>
      <c r="C316" t="str">
        <f>IF(Sheet1!C316="","",LOG10(Sheet1!C316/Sheet1!D316))</f>
        <v/>
      </c>
      <c r="F316" t="str">
        <f>IF(Sheet1!F316="","",LOG10(Sheet1!F316/Sheet1!G316))</f>
        <v/>
      </c>
      <c r="I316" t="str">
        <f>IF(Sheet1!I316="","",LOG10(Sheet1!I316/Sheet1!J316))</f>
        <v/>
      </c>
      <c r="U316" t="str">
        <f>IF(Sheet1!T316=0,"", SUM(C316, F316, I316, L316, O316, R316)/Sheet1!T316)</f>
        <v/>
      </c>
    </row>
    <row r="317" spans="1:21" x14ac:dyDescent="0.2">
      <c r="A317" s="1">
        <f>Sheet1!A317</f>
        <v>44877</v>
      </c>
      <c r="C317" t="str">
        <f>IF(Sheet1!C317="","",LOG10(Sheet1!C317/Sheet1!D317))</f>
        <v/>
      </c>
      <c r="F317" t="str">
        <f>IF(Sheet1!F317="","",LOG10(Sheet1!F317/Sheet1!G317))</f>
        <v/>
      </c>
      <c r="I317" t="str">
        <f>IF(Sheet1!I317="","",LOG10(Sheet1!I317/Sheet1!J317))</f>
        <v/>
      </c>
      <c r="U317" t="str">
        <f>IF(Sheet1!T317=0,"", SUM(C317, F317, I317, L317, O317, R317)/Sheet1!T317)</f>
        <v/>
      </c>
    </row>
    <row r="318" spans="1:21" x14ac:dyDescent="0.2">
      <c r="A318" s="1">
        <f>Sheet1!A318</f>
        <v>44878</v>
      </c>
      <c r="C318">
        <f>IF(Sheet1!C318="","",LOG10(Sheet1!C318/Sheet1!D318))</f>
        <v>-3.9334044155679595</v>
      </c>
      <c r="F318">
        <f>IF(Sheet1!F318="","",LOG10(Sheet1!F318/Sheet1!G318))</f>
        <v>-5.5175121197296439</v>
      </c>
      <c r="I318">
        <f>IF(Sheet1!I318="","",LOG10(Sheet1!I318/Sheet1!J318))</f>
        <v>-4.2628217260106238</v>
      </c>
      <c r="U318">
        <f>IF(Sheet1!T318=0,"", SUM(C318, F318, I318, L318, O318, R318)/Sheet1!T318)</f>
        <v>-4.5712460871027423</v>
      </c>
    </row>
    <row r="319" spans="1:21" x14ac:dyDescent="0.2">
      <c r="A319" s="1">
        <f>Sheet1!A319</f>
        <v>44879</v>
      </c>
      <c r="C319" t="str">
        <f>IF(Sheet1!C319="","",LOG10(Sheet1!C319/Sheet1!D319))</f>
        <v/>
      </c>
      <c r="F319" t="str">
        <f>IF(Sheet1!F319="","",LOG10(Sheet1!F319/Sheet1!G319))</f>
        <v/>
      </c>
      <c r="I319" t="str">
        <f>IF(Sheet1!I319="","",LOG10(Sheet1!I319/Sheet1!J319))</f>
        <v/>
      </c>
      <c r="U319" t="str">
        <f>IF(Sheet1!T319=0,"", SUM(C319, F319, I319, L319, O319, R319)/Sheet1!T319)</f>
        <v/>
      </c>
    </row>
    <row r="320" spans="1:21" x14ac:dyDescent="0.2">
      <c r="A320" s="1">
        <f>Sheet1!A320</f>
        <v>44880</v>
      </c>
      <c r="C320">
        <f>IF(Sheet1!C320="","",LOG10(Sheet1!C320/Sheet1!D320))</f>
        <v>-4.2005122680577882</v>
      </c>
      <c r="F320">
        <f>IF(Sheet1!F320="","",LOG10(Sheet1!F320/Sheet1!G320))</f>
        <v>-4.1831721867686333</v>
      </c>
      <c r="I320">
        <f>IF(Sheet1!I320="","",LOG10(Sheet1!I320/Sheet1!J320))</f>
        <v>-4.1092696772888395</v>
      </c>
      <c r="U320">
        <f>IF(Sheet1!T320=0,"", SUM(C320, F320, I320, L320, O320, R320)/Sheet1!T320)</f>
        <v>-4.1643180440384207</v>
      </c>
    </row>
    <row r="321" spans="1:21" x14ac:dyDescent="0.2">
      <c r="A321" s="1">
        <f>Sheet1!A321</f>
        <v>44881</v>
      </c>
      <c r="C321" t="str">
        <f>IF(Sheet1!C321="","",LOG10(Sheet1!C321/Sheet1!D321))</f>
        <v/>
      </c>
      <c r="F321" t="str">
        <f>IF(Sheet1!F321="","",LOG10(Sheet1!F321/Sheet1!G321))</f>
        <v/>
      </c>
      <c r="I321" t="str">
        <f>IF(Sheet1!I321="","",LOG10(Sheet1!I321/Sheet1!J321))</f>
        <v/>
      </c>
      <c r="U321" t="str">
        <f>IF(Sheet1!T321=0,"", SUM(C321, F321, I321, L321, O321, R321)/Sheet1!T321)</f>
        <v/>
      </c>
    </row>
    <row r="322" spans="1:21" x14ac:dyDescent="0.2">
      <c r="A322" s="1">
        <f>Sheet1!A322</f>
        <v>44882</v>
      </c>
      <c r="C322">
        <f>IF(Sheet1!C322="","",LOG10(Sheet1!C322/Sheet1!D322))</f>
        <v>-4.235878946696217</v>
      </c>
      <c r="F322">
        <f>IF(Sheet1!F322="","",LOG10(Sheet1!F322/Sheet1!G322))</f>
        <v>-5.4225668350935274</v>
      </c>
      <c r="I322">
        <f>IF(Sheet1!I322="","",LOG10(Sheet1!I322/Sheet1!J322))</f>
        <v>-3.9888781953555896</v>
      </c>
      <c r="U322">
        <f>IF(Sheet1!T322=0,"", SUM(C322, F322, I322, L322, O322, R322)/Sheet1!T322)</f>
        <v>-4.5491079923817779</v>
      </c>
    </row>
    <row r="323" spans="1:21" x14ac:dyDescent="0.2">
      <c r="A323" s="1">
        <f>Sheet1!A323</f>
        <v>44883</v>
      </c>
      <c r="C323" t="str">
        <f>IF(Sheet1!C323="","",LOG10(Sheet1!C323/Sheet1!D323))</f>
        <v/>
      </c>
      <c r="F323" t="str">
        <f>IF(Sheet1!F323="","",LOG10(Sheet1!F323/Sheet1!G323))</f>
        <v/>
      </c>
      <c r="I323" t="str">
        <f>IF(Sheet1!I323="","",LOG10(Sheet1!I323/Sheet1!J323))</f>
        <v/>
      </c>
      <c r="U323" t="str">
        <f>IF(Sheet1!T323=0,"", SUM(C323, F323, I323, L323, O323, R323)/Sheet1!T323)</f>
        <v/>
      </c>
    </row>
    <row r="324" spans="1:21" x14ac:dyDescent="0.2">
      <c r="A324" s="1">
        <f>Sheet1!A324</f>
        <v>44884</v>
      </c>
      <c r="C324" t="str">
        <f>IF(Sheet1!C324="","",LOG10(Sheet1!C324/Sheet1!D324))</f>
        <v/>
      </c>
      <c r="F324" t="str">
        <f>IF(Sheet1!F324="","",LOG10(Sheet1!F324/Sheet1!G324))</f>
        <v/>
      </c>
      <c r="I324" t="str">
        <f>IF(Sheet1!I324="","",LOG10(Sheet1!I324/Sheet1!J324))</f>
        <v/>
      </c>
      <c r="U324" t="str">
        <f>IF(Sheet1!T324=0,"", SUM(C324, F324, I324, L324, O324, R324)/Sheet1!T324)</f>
        <v/>
      </c>
    </row>
    <row r="325" spans="1:21" x14ac:dyDescent="0.2">
      <c r="A325" s="1">
        <f>Sheet1!A325</f>
        <v>44885</v>
      </c>
      <c r="C325">
        <f>IF(Sheet1!C325="","",LOG10(Sheet1!C325/Sheet1!D325))</f>
        <v>-4.8790551454738695</v>
      </c>
      <c r="F325">
        <f>IF(Sheet1!F325="","",LOG10(Sheet1!F325/Sheet1!G325))</f>
        <v>-4.1075968263345928</v>
      </c>
      <c r="I325">
        <f>IF(Sheet1!I325="","",LOG10(Sheet1!I325/Sheet1!J325))</f>
        <v>-4.2737386660237568</v>
      </c>
      <c r="U325">
        <f>IF(Sheet1!T325=0,"", SUM(C325, F325, I325, L325, O325, R325)/Sheet1!T325)</f>
        <v>-4.42013021261074</v>
      </c>
    </row>
    <row r="326" spans="1:21" x14ac:dyDescent="0.2">
      <c r="A326" s="1">
        <f>Sheet1!A326</f>
        <v>44886</v>
      </c>
      <c r="C326" t="str">
        <f>IF(Sheet1!C326="","",LOG10(Sheet1!C326/Sheet1!D326))</f>
        <v/>
      </c>
      <c r="F326" t="str">
        <f>IF(Sheet1!F326="","",LOG10(Sheet1!F326/Sheet1!G326))</f>
        <v/>
      </c>
      <c r="I326" t="str">
        <f>IF(Sheet1!I326="","",LOG10(Sheet1!I326/Sheet1!J326))</f>
        <v/>
      </c>
      <c r="U326" t="str">
        <f>IF(Sheet1!T326=0,"", SUM(C326, F326, I326, L326, O326, R326)/Sheet1!T326)</f>
        <v/>
      </c>
    </row>
    <row r="327" spans="1:21" x14ac:dyDescent="0.2">
      <c r="A327" s="1">
        <f>Sheet1!A327</f>
        <v>44887</v>
      </c>
      <c r="C327" t="str">
        <f>IF(Sheet1!C327="","",LOG10(Sheet1!C327/Sheet1!D327))</f>
        <v/>
      </c>
      <c r="F327" t="str">
        <f>IF(Sheet1!F327="","",LOG10(Sheet1!F327/Sheet1!G327))</f>
        <v/>
      </c>
      <c r="I327" t="str">
        <f>IF(Sheet1!I327="","",LOG10(Sheet1!I327/Sheet1!J327))</f>
        <v/>
      </c>
      <c r="U327" t="str">
        <f>IF(Sheet1!T327=0,"", SUM(C327, F327, I327, L327, O327, R327)/Sheet1!T327)</f>
        <v/>
      </c>
    </row>
    <row r="328" spans="1:21" x14ac:dyDescent="0.2">
      <c r="A328" s="1">
        <f>Sheet1!A328</f>
        <v>44888</v>
      </c>
      <c r="C328" t="str">
        <f>IF(Sheet1!C328="","",LOG10(Sheet1!C328/Sheet1!D328))</f>
        <v/>
      </c>
      <c r="F328" t="str">
        <f>IF(Sheet1!F328="","",LOG10(Sheet1!F328/Sheet1!G328))</f>
        <v/>
      </c>
      <c r="I328" t="str">
        <f>IF(Sheet1!I328="","",LOG10(Sheet1!I328/Sheet1!J328))</f>
        <v/>
      </c>
      <c r="U328" t="str">
        <f>IF(Sheet1!T328=0,"", SUM(C328, F328, I328, L328, O328, R328)/Sheet1!T328)</f>
        <v/>
      </c>
    </row>
    <row r="329" spans="1:21" x14ac:dyDescent="0.2">
      <c r="A329" s="1">
        <f>Sheet1!A329</f>
        <v>44889</v>
      </c>
      <c r="C329" t="str">
        <f>IF(Sheet1!C329="","",LOG10(Sheet1!C329/Sheet1!D329))</f>
        <v/>
      </c>
      <c r="F329" t="str">
        <f>IF(Sheet1!F329="","",LOG10(Sheet1!F329/Sheet1!G329))</f>
        <v/>
      </c>
      <c r="I329" t="str">
        <f>IF(Sheet1!I329="","",LOG10(Sheet1!I329/Sheet1!J329))</f>
        <v/>
      </c>
      <c r="U329" t="str">
        <f>IF(Sheet1!T329=0,"", SUM(C329, F329, I329, L329, O329, R329)/Sheet1!T329)</f>
        <v/>
      </c>
    </row>
    <row r="330" spans="1:21" x14ac:dyDescent="0.2">
      <c r="A330" s="1">
        <f>Sheet1!A330</f>
        <v>44890</v>
      </c>
      <c r="C330" t="str">
        <f>IF(Sheet1!C330="","",LOG10(Sheet1!C330/Sheet1!D330))</f>
        <v/>
      </c>
      <c r="F330" t="str">
        <f>IF(Sheet1!F330="","",LOG10(Sheet1!F330/Sheet1!G330))</f>
        <v/>
      </c>
      <c r="I330" t="str">
        <f>IF(Sheet1!I330="","",LOG10(Sheet1!I330/Sheet1!J330))</f>
        <v/>
      </c>
      <c r="U330" t="str">
        <f>IF(Sheet1!T330=0,"", SUM(C330, F330, I330, L330, O330, R330)/Sheet1!T330)</f>
        <v/>
      </c>
    </row>
    <row r="331" spans="1:21" x14ac:dyDescent="0.2">
      <c r="A331" s="1">
        <f>Sheet1!A331</f>
        <v>44891</v>
      </c>
      <c r="C331" t="str">
        <f>IF(Sheet1!C331="","",LOG10(Sheet1!C331/Sheet1!D331))</f>
        <v/>
      </c>
      <c r="F331" t="str">
        <f>IF(Sheet1!F331="","",LOG10(Sheet1!F331/Sheet1!G331))</f>
        <v/>
      </c>
      <c r="I331" t="str">
        <f>IF(Sheet1!I331="","",LOG10(Sheet1!I331/Sheet1!J331))</f>
        <v/>
      </c>
      <c r="U331" t="str">
        <f>IF(Sheet1!T331=0,"", SUM(C331, F331, I331, L331, O331, R331)/Sheet1!T331)</f>
        <v/>
      </c>
    </row>
    <row r="332" spans="1:21" x14ac:dyDescent="0.2">
      <c r="A332" s="1">
        <f>Sheet1!A332</f>
        <v>44892</v>
      </c>
      <c r="C332">
        <f>IF(Sheet1!C332="","",LOG10(Sheet1!C332/Sheet1!D332))</f>
        <v>-5.4898680057932259</v>
      </c>
      <c r="F332">
        <f>IF(Sheet1!F332="","",LOG10(Sheet1!F332/Sheet1!G332))</f>
        <v>-4.2877052926146755</v>
      </c>
      <c r="I332">
        <f>IF(Sheet1!I332="","",LOG10(Sheet1!I332/Sheet1!J332))</f>
        <v>-3.7239666503255111</v>
      </c>
      <c r="U332">
        <f>IF(Sheet1!T332=0,"", SUM(C332, F332, I332, L332, O332, R332)/Sheet1!T332)</f>
        <v>-4.5005133162444713</v>
      </c>
    </row>
    <row r="333" spans="1:21" x14ac:dyDescent="0.2">
      <c r="A333" s="1">
        <f>Sheet1!A333</f>
        <v>44893</v>
      </c>
      <c r="C333" t="str">
        <f>IF(Sheet1!C333="","",LOG10(Sheet1!C333/Sheet1!D333))</f>
        <v/>
      </c>
      <c r="F333" t="str">
        <f>IF(Sheet1!F333="","",LOG10(Sheet1!F333/Sheet1!G333))</f>
        <v/>
      </c>
      <c r="I333" t="str">
        <f>IF(Sheet1!I333="","",LOG10(Sheet1!I333/Sheet1!J333))</f>
        <v/>
      </c>
      <c r="U333" t="str">
        <f>IF(Sheet1!T333=0,"", SUM(C333, F333, I333, L333, O333, R333)/Sheet1!T333)</f>
        <v/>
      </c>
    </row>
    <row r="334" spans="1:21" x14ac:dyDescent="0.2">
      <c r="A334" s="1">
        <f>Sheet1!A334</f>
        <v>44894</v>
      </c>
      <c r="C334">
        <f>IF(Sheet1!C334="","",LOG10(Sheet1!C334/Sheet1!D334))</f>
        <v>-4.2171586292796821</v>
      </c>
      <c r="F334">
        <f>IF(Sheet1!F334="","",LOG10(Sheet1!F334/Sheet1!G334))</f>
        <v>-4.3699907356947625</v>
      </c>
      <c r="I334">
        <f>IF(Sheet1!I334="","",LOG10(Sheet1!I334/Sheet1!J334))</f>
        <v>-3.9571088896295872</v>
      </c>
      <c r="U334">
        <f>IF(Sheet1!T334=0,"", SUM(C334, F334, I334, L334, O334, R334)/Sheet1!T334)</f>
        <v>-4.1814194182013438</v>
      </c>
    </row>
    <row r="335" spans="1:21" x14ac:dyDescent="0.2">
      <c r="A335" s="1">
        <f>Sheet1!A335</f>
        <v>44895</v>
      </c>
      <c r="C335" t="str">
        <f>IF(Sheet1!C335="","",LOG10(Sheet1!C335/Sheet1!D335))</f>
        <v/>
      </c>
      <c r="F335" t="str">
        <f>IF(Sheet1!F335="","",LOG10(Sheet1!F335/Sheet1!G335))</f>
        <v/>
      </c>
      <c r="I335" t="str">
        <f>IF(Sheet1!I335="","",LOG10(Sheet1!I335/Sheet1!J335))</f>
        <v/>
      </c>
      <c r="U335" t="str">
        <f>IF(Sheet1!T335=0,"", SUM(C335, F335, I335, L335, O335, R335)/Sheet1!T335)</f>
        <v/>
      </c>
    </row>
    <row r="336" spans="1:21" x14ac:dyDescent="0.2">
      <c r="A336" s="1">
        <f>Sheet1!A336</f>
        <v>44896</v>
      </c>
      <c r="C336">
        <f>IF(Sheet1!C336="","",LOG10(Sheet1!C336/Sheet1!D336))</f>
        <v>-3.8537718841593636</v>
      </c>
      <c r="F336">
        <f>IF(Sheet1!F336="","",LOG10(Sheet1!F336/Sheet1!G336))</f>
        <v>-5.3301414697830181</v>
      </c>
      <c r="I336">
        <f>IF(Sheet1!I336="","",LOG10(Sheet1!I336/Sheet1!J336))</f>
        <v>-4.08811020933077</v>
      </c>
      <c r="U336">
        <f>IF(Sheet1!T336=0,"", SUM(C336, F336, I336, L336, O336, R336)/Sheet1!T336)</f>
        <v>-4.4240078544243842</v>
      </c>
    </row>
    <row r="337" spans="1:21" x14ac:dyDescent="0.2">
      <c r="A337" s="1">
        <f>Sheet1!A337</f>
        <v>44897</v>
      </c>
      <c r="C337" t="str">
        <f>IF(Sheet1!C337="","",LOG10(Sheet1!C337/Sheet1!D337))</f>
        <v/>
      </c>
      <c r="F337" t="str">
        <f>IF(Sheet1!F337="","",LOG10(Sheet1!F337/Sheet1!G337))</f>
        <v/>
      </c>
      <c r="I337" t="str">
        <f>IF(Sheet1!I337="","",LOG10(Sheet1!I337/Sheet1!J337))</f>
        <v/>
      </c>
      <c r="U337" t="str">
        <f>IF(Sheet1!T337=0,"", SUM(C337, F337, I337, L337, O337, R337)/Sheet1!T337)</f>
        <v/>
      </c>
    </row>
    <row r="338" spans="1:21" x14ac:dyDescent="0.2">
      <c r="A338" s="1">
        <f>Sheet1!A338</f>
        <v>44898</v>
      </c>
      <c r="C338" t="str">
        <f>IF(Sheet1!C338="","",LOG10(Sheet1!C338/Sheet1!D338))</f>
        <v/>
      </c>
      <c r="F338" t="str">
        <f>IF(Sheet1!F338="","",LOG10(Sheet1!F338/Sheet1!G338))</f>
        <v/>
      </c>
      <c r="I338" t="str">
        <f>IF(Sheet1!I338="","",LOG10(Sheet1!I338/Sheet1!J338))</f>
        <v/>
      </c>
      <c r="U338" t="str">
        <f>IF(Sheet1!T338=0,"", SUM(C338, F338, I338, L338, O338, R338)/Sheet1!T338)</f>
        <v/>
      </c>
    </row>
    <row r="339" spans="1:21" x14ac:dyDescent="0.2">
      <c r="A339" s="1">
        <f>Sheet1!A339</f>
        <v>44899</v>
      </c>
      <c r="C339">
        <f>IF(Sheet1!C339="","",LOG10(Sheet1!C339/Sheet1!D339))</f>
        <v>-4.7390697522942</v>
      </c>
      <c r="F339">
        <f>IF(Sheet1!F339="","",LOG10(Sheet1!F339/Sheet1!G339))</f>
        <v>-4.2308971178083503</v>
      </c>
      <c r="I339">
        <f>IF(Sheet1!I339="","",LOG10(Sheet1!I339/Sheet1!J339))</f>
        <v>-4.7198604227821921</v>
      </c>
      <c r="U339">
        <f>IF(Sheet1!T339=0,"", SUM(C339, F339, I339, L339, O339, R339)/Sheet1!T339)</f>
        <v>-4.5632757642949136</v>
      </c>
    </row>
    <row r="340" spans="1:21" x14ac:dyDescent="0.2">
      <c r="A340" s="1">
        <f>Sheet1!A340</f>
        <v>44900</v>
      </c>
      <c r="C340" t="str">
        <f>IF(Sheet1!C340="","",LOG10(Sheet1!C340/Sheet1!D340))</f>
        <v/>
      </c>
      <c r="F340" t="str">
        <f>IF(Sheet1!F340="","",LOG10(Sheet1!F340/Sheet1!G340))</f>
        <v/>
      </c>
      <c r="I340" t="str">
        <f>IF(Sheet1!I340="","",LOG10(Sheet1!I340/Sheet1!J340))</f>
        <v/>
      </c>
      <c r="U340" t="str">
        <f>IF(Sheet1!T340=0,"", SUM(C340, F340, I340, L340, O340, R340)/Sheet1!T340)</f>
        <v/>
      </c>
    </row>
    <row r="341" spans="1:21" x14ac:dyDescent="0.2">
      <c r="A341" s="1">
        <f>Sheet1!A341</f>
        <v>44901</v>
      </c>
      <c r="C341">
        <f>IF(Sheet1!C341="","",LOG10(Sheet1!C341/Sheet1!D341))</f>
        <v>-3.7609998784003622</v>
      </c>
      <c r="F341">
        <f>IF(Sheet1!F341="","",LOG10(Sheet1!F341/Sheet1!G341))</f>
        <v>-4.8628207895475057</v>
      </c>
      <c r="I341">
        <f>IF(Sheet1!I341="","",LOG10(Sheet1!I341/Sheet1!J341))</f>
        <v>-4.6371553232549534</v>
      </c>
      <c r="U341">
        <f>IF(Sheet1!T341=0,"", SUM(C341, F341, I341, L341, O341, R341)/Sheet1!T341)</f>
        <v>-4.4203253304009404</v>
      </c>
    </row>
    <row r="342" spans="1:21" x14ac:dyDescent="0.2">
      <c r="A342" s="1">
        <f>Sheet1!A342</f>
        <v>44902</v>
      </c>
      <c r="C342" t="str">
        <f>IF(Sheet1!C342="","",LOG10(Sheet1!C342/Sheet1!D342))</f>
        <v/>
      </c>
      <c r="F342" t="str">
        <f>IF(Sheet1!F342="","",LOG10(Sheet1!F342/Sheet1!G342))</f>
        <v/>
      </c>
      <c r="I342" t="str">
        <f>IF(Sheet1!I342="","",LOG10(Sheet1!I342/Sheet1!J342))</f>
        <v/>
      </c>
      <c r="U342" t="str">
        <f>IF(Sheet1!T342=0,"", SUM(C342, F342, I342, L342, O342, R342)/Sheet1!T342)</f>
        <v/>
      </c>
    </row>
    <row r="343" spans="1:21" x14ac:dyDescent="0.2">
      <c r="A343" s="1">
        <f>Sheet1!A343</f>
        <v>44903</v>
      </c>
      <c r="C343">
        <f>IF(Sheet1!C343="","",LOG10(Sheet1!C343/Sheet1!D343))</f>
        <v>-5.3086989864381255</v>
      </c>
      <c r="F343">
        <f>IF(Sheet1!F343="","",LOG10(Sheet1!F343/Sheet1!G343))</f>
        <v>-4.0916142088108538</v>
      </c>
      <c r="I343">
        <f>IF(Sheet1!I343="","",LOG10(Sheet1!I343/Sheet1!J343))</f>
        <v>-4.2305027451054649</v>
      </c>
      <c r="U343">
        <f>IF(Sheet1!T343=0,"", SUM(C343, F343, I343, L343, O343, R343)/Sheet1!T343)</f>
        <v>-4.543605313451482</v>
      </c>
    </row>
    <row r="344" spans="1:21" x14ac:dyDescent="0.2">
      <c r="A344" s="1">
        <f>Sheet1!A344</f>
        <v>44904</v>
      </c>
      <c r="C344" t="str">
        <f>IF(Sheet1!C344="","",LOG10(Sheet1!C344/Sheet1!D344))</f>
        <v/>
      </c>
      <c r="F344" t="str">
        <f>IF(Sheet1!F344="","",LOG10(Sheet1!F344/Sheet1!G344))</f>
        <v/>
      </c>
      <c r="I344" t="str">
        <f>IF(Sheet1!I344="","",LOG10(Sheet1!I344/Sheet1!J344))</f>
        <v/>
      </c>
      <c r="U344" t="str">
        <f>IF(Sheet1!T344=0,"", SUM(C344, F344, I344, L344, O344, R344)/Sheet1!T344)</f>
        <v/>
      </c>
    </row>
    <row r="345" spans="1:21" x14ac:dyDescent="0.2">
      <c r="A345" s="1">
        <f>Sheet1!A345</f>
        <v>44905</v>
      </c>
      <c r="C345" t="str">
        <f>IF(Sheet1!C345="","",LOG10(Sheet1!C345/Sheet1!D345))</f>
        <v/>
      </c>
      <c r="F345" t="str">
        <f>IF(Sheet1!F345="","",LOG10(Sheet1!F345/Sheet1!G345))</f>
        <v/>
      </c>
      <c r="I345" t="str">
        <f>IF(Sheet1!I345="","",LOG10(Sheet1!I345/Sheet1!J345))</f>
        <v/>
      </c>
      <c r="U345" t="str">
        <f>IF(Sheet1!T345=0,"", SUM(C345, F345, I345, L345, O345, R345)/Sheet1!T345)</f>
        <v/>
      </c>
    </row>
    <row r="346" spans="1:21" x14ac:dyDescent="0.2">
      <c r="A346" s="1">
        <f>Sheet1!A346</f>
        <v>44906</v>
      </c>
      <c r="C346">
        <f>IF(Sheet1!C346="","",LOG10(Sheet1!C346/Sheet1!D346))</f>
        <v>-3.9709422384135453</v>
      </c>
      <c r="F346">
        <f>IF(Sheet1!F346="","",LOG10(Sheet1!F346/Sheet1!G346))</f>
        <v>-4.0812511411112373</v>
      </c>
      <c r="I346">
        <f>IF(Sheet1!I346="","",LOG10(Sheet1!I346/Sheet1!J346))</f>
        <v>-4.0169521112250921</v>
      </c>
      <c r="U346">
        <f>IF(Sheet1!T346=0,"", SUM(C346, F346, I346, L346, O346, R346)/Sheet1!T346)</f>
        <v>-4.0230484969166254</v>
      </c>
    </row>
    <row r="347" spans="1:21" x14ac:dyDescent="0.2">
      <c r="A347" s="1">
        <f>Sheet1!A347</f>
        <v>44907</v>
      </c>
      <c r="C347" t="str">
        <f>IF(Sheet1!C347="","",LOG10(Sheet1!C347/Sheet1!D347))</f>
        <v/>
      </c>
      <c r="F347" t="str">
        <f>IF(Sheet1!F347="","",LOG10(Sheet1!F347/Sheet1!G347))</f>
        <v/>
      </c>
      <c r="I347" t="str">
        <f>IF(Sheet1!I347="","",LOG10(Sheet1!I347/Sheet1!J347))</f>
        <v/>
      </c>
      <c r="U347" t="str">
        <f>IF(Sheet1!T347=0,"", SUM(C347, F347, I347, L347, O347, R347)/Sheet1!T347)</f>
        <v/>
      </c>
    </row>
    <row r="348" spans="1:21" x14ac:dyDescent="0.2">
      <c r="A348" s="1">
        <f>Sheet1!A348</f>
        <v>44908</v>
      </c>
      <c r="C348">
        <f>IF(Sheet1!C348="","",LOG10(Sheet1!C348/Sheet1!D348))</f>
        <v>-4.1377188392110584</v>
      </c>
      <c r="F348">
        <f>IF(Sheet1!F348="","",LOG10(Sheet1!F348/Sheet1!G348))</f>
        <v>-3.5671153127028026</v>
      </c>
      <c r="I348">
        <f>IF(Sheet1!I348="","",LOG10(Sheet1!I348/Sheet1!J348))</f>
        <v>-4.3480349947159977</v>
      </c>
      <c r="U348">
        <f>IF(Sheet1!T348=0,"", SUM(C348, F348, I348, L348, O348, R348)/Sheet1!T348)</f>
        <v>-4.0176230488766196</v>
      </c>
    </row>
    <row r="349" spans="1:21" x14ac:dyDescent="0.2">
      <c r="A349" s="1">
        <f>Sheet1!A349</f>
        <v>44909</v>
      </c>
      <c r="C349" t="str">
        <f>IF(Sheet1!C349="","",LOG10(Sheet1!C349/Sheet1!D349))</f>
        <v/>
      </c>
      <c r="F349" t="str">
        <f>IF(Sheet1!F349="","",LOG10(Sheet1!F349/Sheet1!G349))</f>
        <v/>
      </c>
      <c r="I349" t="str">
        <f>IF(Sheet1!I349="","",LOG10(Sheet1!I349/Sheet1!J349))</f>
        <v/>
      </c>
      <c r="U349" t="str">
        <f>IF(Sheet1!T349=0,"", SUM(C349, F349, I349, L349, O349, R349)/Sheet1!T349)</f>
        <v/>
      </c>
    </row>
    <row r="350" spans="1:21" x14ac:dyDescent="0.2">
      <c r="A350" s="1">
        <f>Sheet1!A350</f>
        <v>44910</v>
      </c>
      <c r="C350">
        <f>IF(Sheet1!C350="","",LOG10(Sheet1!C350/Sheet1!D350))</f>
        <v>-4.5843931038050023</v>
      </c>
      <c r="F350">
        <f>IF(Sheet1!F350="","",LOG10(Sheet1!F350/Sheet1!G350))</f>
        <v>-5.4169639266211735</v>
      </c>
      <c r="I350">
        <f>IF(Sheet1!I350="","",LOG10(Sheet1!I350/Sheet1!J350))</f>
        <v>-4.6174337900266869</v>
      </c>
      <c r="U350">
        <f>IF(Sheet1!T350=0,"", SUM(C350, F350, I350, L350, O350, R350)/Sheet1!T350)</f>
        <v>-4.872930273484287</v>
      </c>
    </row>
    <row r="351" spans="1:21" x14ac:dyDescent="0.2">
      <c r="A351" s="1">
        <f>Sheet1!A351</f>
        <v>44911</v>
      </c>
      <c r="C351" t="str">
        <f>IF(Sheet1!C351="","",LOG10(Sheet1!C351/Sheet1!D351))</f>
        <v/>
      </c>
      <c r="F351" t="str">
        <f>IF(Sheet1!F351="","",LOG10(Sheet1!F351/Sheet1!G351))</f>
        <v/>
      </c>
      <c r="I351" t="str">
        <f>IF(Sheet1!I351="","",LOG10(Sheet1!I351/Sheet1!J351))</f>
        <v/>
      </c>
      <c r="U351" t="str">
        <f>IF(Sheet1!T351=0,"", SUM(C351, F351, I351, L351, O351, R351)/Sheet1!T351)</f>
        <v/>
      </c>
    </row>
    <row r="352" spans="1:21" x14ac:dyDescent="0.2">
      <c r="A352" s="1">
        <f>Sheet1!A352</f>
        <v>44912</v>
      </c>
      <c r="C352" t="str">
        <f>IF(Sheet1!C352="","",LOG10(Sheet1!C352/Sheet1!D352))</f>
        <v/>
      </c>
      <c r="F352" t="str">
        <f>IF(Sheet1!F352="","",LOG10(Sheet1!F352/Sheet1!G352))</f>
        <v/>
      </c>
      <c r="I352" t="str">
        <f>IF(Sheet1!I352="","",LOG10(Sheet1!I352/Sheet1!J352))</f>
        <v/>
      </c>
      <c r="U352" t="str">
        <f>IF(Sheet1!T352=0,"", SUM(C352, F352, I352, L352, O352, R352)/Sheet1!T352)</f>
        <v/>
      </c>
    </row>
    <row r="353" spans="1:21" x14ac:dyDescent="0.2">
      <c r="A353" s="1">
        <f>Sheet1!A353</f>
        <v>44913</v>
      </c>
      <c r="C353">
        <f>IF(Sheet1!C353="","",LOG10(Sheet1!C353/Sheet1!D353))</f>
        <v>-3.9811234832789166</v>
      </c>
      <c r="F353">
        <f>IF(Sheet1!F353="","",LOG10(Sheet1!F353/Sheet1!G353))</f>
        <v>-4.2825311660319008</v>
      </c>
      <c r="I353">
        <f>IF(Sheet1!I353="","",LOG10(Sheet1!I353/Sheet1!J353))</f>
        <v>-4.3443082467686924</v>
      </c>
      <c r="U353">
        <f>IF(Sheet1!T353=0,"", SUM(C353, F353, I353, L353, O353, R353)/Sheet1!T353)</f>
        <v>-4.2026542986931696</v>
      </c>
    </row>
    <row r="354" spans="1:21" x14ac:dyDescent="0.2">
      <c r="A354" s="1">
        <f>Sheet1!A354</f>
        <v>44914</v>
      </c>
      <c r="C354" t="str">
        <f>IF(Sheet1!C354="","",LOG10(Sheet1!C354/Sheet1!D354))</f>
        <v/>
      </c>
      <c r="F354" t="str">
        <f>IF(Sheet1!F354="","",LOG10(Sheet1!F354/Sheet1!G354))</f>
        <v/>
      </c>
      <c r="I354" t="str">
        <f>IF(Sheet1!I354="","",LOG10(Sheet1!I354/Sheet1!J354))</f>
        <v/>
      </c>
      <c r="U354" t="str">
        <f>IF(Sheet1!T354=0,"", SUM(C354, F354, I354, L354, O354, R354)/Sheet1!T354)</f>
        <v/>
      </c>
    </row>
    <row r="355" spans="1:21" x14ac:dyDescent="0.2">
      <c r="A355" s="1">
        <f>Sheet1!A355</f>
        <v>44915</v>
      </c>
      <c r="C355" t="str">
        <f>IF(Sheet1!C355="","",LOG10(Sheet1!C355/Sheet1!D355))</f>
        <v/>
      </c>
      <c r="F355" t="str">
        <f>IF(Sheet1!F355="","",LOG10(Sheet1!F355/Sheet1!G355))</f>
        <v/>
      </c>
      <c r="I355" t="str">
        <f>IF(Sheet1!I355="","",LOG10(Sheet1!I355/Sheet1!J355))</f>
        <v/>
      </c>
      <c r="U355" t="str">
        <f>IF(Sheet1!T355=0,"", SUM(C355, F355, I355, L355, O355, R355)/Sheet1!T355)</f>
        <v/>
      </c>
    </row>
    <row r="356" spans="1:21" x14ac:dyDescent="0.2">
      <c r="A356" s="1">
        <f>Sheet1!A356</f>
        <v>44916</v>
      </c>
      <c r="C356" t="str">
        <f>IF(Sheet1!C356="","",LOG10(Sheet1!C356/Sheet1!D356))</f>
        <v/>
      </c>
      <c r="F356" t="str">
        <f>IF(Sheet1!F356="","",LOG10(Sheet1!F356/Sheet1!G356))</f>
        <v/>
      </c>
      <c r="I356" t="str">
        <f>IF(Sheet1!I356="","",LOG10(Sheet1!I356/Sheet1!J356))</f>
        <v/>
      </c>
      <c r="U356" t="str">
        <f>IF(Sheet1!T356=0,"", SUM(C356, F356, I356, L356, O356, R356)/Sheet1!T356)</f>
        <v/>
      </c>
    </row>
    <row r="357" spans="1:21" x14ac:dyDescent="0.2">
      <c r="A357" s="1">
        <f>Sheet1!A357</f>
        <v>44917</v>
      </c>
      <c r="C357" t="str">
        <f>IF(Sheet1!C357="","",LOG10(Sheet1!C357/Sheet1!D357))</f>
        <v/>
      </c>
      <c r="F357" t="str">
        <f>IF(Sheet1!F357="","",LOG10(Sheet1!F357/Sheet1!G357))</f>
        <v/>
      </c>
      <c r="I357" t="str">
        <f>IF(Sheet1!I357="","",LOG10(Sheet1!I357/Sheet1!J357))</f>
        <v/>
      </c>
      <c r="U357" t="str">
        <f>IF(Sheet1!T357=0,"", SUM(C357, F357, I357, L357, O357, R357)/Sheet1!T357)</f>
        <v/>
      </c>
    </row>
    <row r="358" spans="1:21" x14ac:dyDescent="0.2">
      <c r="A358" s="1">
        <f>Sheet1!A358</f>
        <v>44918</v>
      </c>
      <c r="C358" t="str">
        <f>IF(Sheet1!C358="","",LOG10(Sheet1!C358/Sheet1!D358))</f>
        <v/>
      </c>
      <c r="F358" t="str">
        <f>IF(Sheet1!F358="","",LOG10(Sheet1!F358/Sheet1!G358))</f>
        <v/>
      </c>
      <c r="I358" t="str">
        <f>IF(Sheet1!I358="","",LOG10(Sheet1!I358/Sheet1!J358))</f>
        <v/>
      </c>
      <c r="U358" t="str">
        <f>IF(Sheet1!T358=0,"", SUM(C358, F358, I358, L358, O358, R358)/Sheet1!T358)</f>
        <v/>
      </c>
    </row>
    <row r="359" spans="1:21" x14ac:dyDescent="0.2">
      <c r="A359" s="1">
        <f>Sheet1!A359</f>
        <v>44919</v>
      </c>
      <c r="C359" t="str">
        <f>IF(Sheet1!C359="","",LOG10(Sheet1!C359/Sheet1!D359))</f>
        <v/>
      </c>
      <c r="F359" t="str">
        <f>IF(Sheet1!F359="","",LOG10(Sheet1!F359/Sheet1!G359))</f>
        <v/>
      </c>
      <c r="I359" t="str">
        <f>IF(Sheet1!I359="","",LOG10(Sheet1!I359/Sheet1!J359))</f>
        <v/>
      </c>
      <c r="U359" t="str">
        <f>IF(Sheet1!T359=0,"", SUM(C359, F359, I359, L359, O359, R359)/Sheet1!T359)</f>
        <v/>
      </c>
    </row>
    <row r="360" spans="1:21" x14ac:dyDescent="0.2">
      <c r="A360" s="1">
        <f>Sheet1!A360</f>
        <v>44920</v>
      </c>
      <c r="C360" t="str">
        <f>IF(Sheet1!C360="","",LOG10(Sheet1!C360/Sheet1!D360))</f>
        <v/>
      </c>
      <c r="F360" t="str">
        <f>IF(Sheet1!F360="","",LOG10(Sheet1!F360/Sheet1!G360))</f>
        <v/>
      </c>
      <c r="I360" t="str">
        <f>IF(Sheet1!I360="","",LOG10(Sheet1!I360/Sheet1!J360))</f>
        <v/>
      </c>
      <c r="U360" t="str">
        <f>IF(Sheet1!T360=0,"", SUM(C360, F360, I360, L360, O360, R360)/Sheet1!T360)</f>
        <v/>
      </c>
    </row>
    <row r="361" spans="1:21" x14ac:dyDescent="0.2">
      <c r="A361" s="1">
        <f>Sheet1!A361</f>
        <v>44921</v>
      </c>
      <c r="C361">
        <f>IF(Sheet1!C361="","",LOG10(Sheet1!C361/Sheet1!D361))</f>
        <v>-4.2096995815344247</v>
      </c>
      <c r="F361">
        <f>IF(Sheet1!F361="","",LOG10(Sheet1!F361/Sheet1!G361))</f>
        <v>-5.6658377527316084</v>
      </c>
      <c r="I361">
        <f>IF(Sheet1!I361="","",LOG10(Sheet1!I361/Sheet1!J361))</f>
        <v>-4.6973962617813223</v>
      </c>
      <c r="U361">
        <f>IF(Sheet1!T361=0,"", SUM(C361, F361, I361, L361, O361, R361)/Sheet1!T361)</f>
        <v>-4.8576445320157857</v>
      </c>
    </row>
    <row r="362" spans="1:21" x14ac:dyDescent="0.2">
      <c r="A362" s="1">
        <f>Sheet1!A362</f>
        <v>44922</v>
      </c>
      <c r="C362" t="str">
        <f>IF(Sheet1!C362="","",LOG10(Sheet1!C362/Sheet1!D362))</f>
        <v/>
      </c>
      <c r="F362" t="str">
        <f>IF(Sheet1!F362="","",LOG10(Sheet1!F362/Sheet1!G362))</f>
        <v/>
      </c>
      <c r="I362" t="str">
        <f>IF(Sheet1!I362="","",LOG10(Sheet1!I362/Sheet1!J362))</f>
        <v/>
      </c>
      <c r="U362" t="str">
        <f>IF(Sheet1!T362=0,"", SUM(C362, F362, I362, L362, O362, R362)/Sheet1!T362)</f>
        <v/>
      </c>
    </row>
    <row r="363" spans="1:21" x14ac:dyDescent="0.2">
      <c r="A363" s="1">
        <f>Sheet1!A363</f>
        <v>44923</v>
      </c>
      <c r="C363" t="str">
        <f>IF(Sheet1!C363="","",LOG10(Sheet1!C363/Sheet1!D363))</f>
        <v/>
      </c>
      <c r="F363" t="str">
        <f>IF(Sheet1!F363="","",LOG10(Sheet1!F363/Sheet1!G363))</f>
        <v/>
      </c>
      <c r="I363" t="str">
        <f>IF(Sheet1!I363="","",LOG10(Sheet1!I363/Sheet1!J363))</f>
        <v/>
      </c>
      <c r="U363" t="str">
        <f>IF(Sheet1!T363=0,"", SUM(C363, F363, I363, L363, O363, R363)/Sheet1!T363)</f>
        <v/>
      </c>
    </row>
    <row r="364" spans="1:21" x14ac:dyDescent="0.2">
      <c r="A364" s="1">
        <f>Sheet1!A364</f>
        <v>44924</v>
      </c>
      <c r="C364" t="str">
        <f>IF(Sheet1!C364="","",LOG10(Sheet1!C364/Sheet1!D364))</f>
        <v/>
      </c>
      <c r="F364" t="str">
        <f>IF(Sheet1!F364="","",LOG10(Sheet1!F364/Sheet1!G364))</f>
        <v/>
      </c>
      <c r="I364" t="str">
        <f>IF(Sheet1!I364="","",LOG10(Sheet1!I364/Sheet1!J364))</f>
        <v/>
      </c>
      <c r="U364" t="str">
        <f>IF(Sheet1!T364=0,"", SUM(C364, F364, I364, L364, O364, R364)/Sheet1!T364)</f>
        <v/>
      </c>
    </row>
    <row r="365" spans="1:21" x14ac:dyDescent="0.2">
      <c r="A365" s="1">
        <f>Sheet1!A365</f>
        <v>44925</v>
      </c>
      <c r="C365" t="str">
        <f>IF(Sheet1!C365="","",LOG10(Sheet1!C365/Sheet1!D365))</f>
        <v/>
      </c>
      <c r="F365" t="str">
        <f>IF(Sheet1!F365="","",LOG10(Sheet1!F365/Sheet1!G365))</f>
        <v/>
      </c>
      <c r="I365" t="str">
        <f>IF(Sheet1!I365="","",LOG10(Sheet1!I365/Sheet1!J365))</f>
        <v/>
      </c>
      <c r="U365" t="str">
        <f>IF(Sheet1!T365=0,"", SUM(C365, F365, I365, L365, O365, R365)/Sheet1!T365)</f>
        <v/>
      </c>
    </row>
    <row r="366" spans="1:21" x14ac:dyDescent="0.2">
      <c r="A366" s="1">
        <f>Sheet1!A366</f>
        <v>44926</v>
      </c>
      <c r="C366" t="str">
        <f>IF(Sheet1!C366="","",LOG10(Sheet1!C366/Sheet1!D366))</f>
        <v/>
      </c>
      <c r="F366" t="str">
        <f>IF(Sheet1!F366="","",LOG10(Sheet1!F366/Sheet1!G366))</f>
        <v/>
      </c>
      <c r="I366" t="str">
        <f>IF(Sheet1!I366="","",LOG10(Sheet1!I366/Sheet1!J366))</f>
        <v/>
      </c>
      <c r="U366" t="str">
        <f>IF(Sheet1!T366=0,"", SUM(C366, F366, I366, L366, O366, R366)/Sheet1!T366)</f>
        <v/>
      </c>
    </row>
    <row r="367" spans="1:21" x14ac:dyDescent="0.2">
      <c r="A367" s="1">
        <f>Sheet1!A367</f>
        <v>44927</v>
      </c>
      <c r="C367" t="str">
        <f>IF(Sheet1!C367="","",LOG10(Sheet1!C367/Sheet1!D367))</f>
        <v/>
      </c>
      <c r="F367" t="str">
        <f>IF(Sheet1!F367="","",LOG10(Sheet1!F367/Sheet1!G367))</f>
        <v/>
      </c>
      <c r="I367" t="str">
        <f>IF(Sheet1!I367="","",LOG10(Sheet1!I367/Sheet1!J367))</f>
        <v/>
      </c>
      <c r="U367" t="str">
        <f>IF(Sheet1!T367=0,"", SUM(C367, F367, I367, L367, O367, R367)/Sheet1!T367)</f>
        <v/>
      </c>
    </row>
    <row r="368" spans="1:21" x14ac:dyDescent="0.2">
      <c r="A368" s="1">
        <f>Sheet1!A368</f>
        <v>44928</v>
      </c>
      <c r="C368">
        <f>IF(Sheet1!C368="","",LOG10(Sheet1!C368/Sheet1!D368))</f>
        <v>-4.2468911338324418</v>
      </c>
      <c r="F368">
        <f>IF(Sheet1!F368="","",LOG10(Sheet1!F368/Sheet1!G368))</f>
        <v>-4.317782556964473</v>
      </c>
      <c r="I368">
        <f>IF(Sheet1!I368="","",LOG10(Sheet1!I368/Sheet1!J368))</f>
        <v>-3.9016025240198586</v>
      </c>
      <c r="U368">
        <f>IF(Sheet1!T368=0,"", SUM(C368, F368, I368, L368, O368, R368)/Sheet1!T368)</f>
        <v>-4.1554254049389252</v>
      </c>
    </row>
    <row r="369" spans="1:21" x14ac:dyDescent="0.2">
      <c r="A369" s="1">
        <f>Sheet1!A369</f>
        <v>44929</v>
      </c>
      <c r="C369">
        <f>IF(Sheet1!C369="","",LOG10(Sheet1!C369/Sheet1!D369))</f>
        <v>-3.8819705063741812</v>
      </c>
      <c r="F369">
        <f>IF(Sheet1!F369="","",LOG10(Sheet1!F369/Sheet1!G369))</f>
        <v>-5.6515091324837092</v>
      </c>
      <c r="I369">
        <f>IF(Sheet1!I369="","",LOG10(Sheet1!I369/Sheet1!J369))</f>
        <v>-5.5950130721631224</v>
      </c>
      <c r="U369">
        <f>IF(Sheet1!T369=0,"", SUM(C369, F369, I369, L369, O369, R369)/Sheet1!T369)</f>
        <v>-5.0428309036736714</v>
      </c>
    </row>
    <row r="370" spans="1:21" x14ac:dyDescent="0.2">
      <c r="A370" s="1">
        <f>Sheet1!A370</f>
        <v>44930</v>
      </c>
      <c r="C370" t="str">
        <f>IF(Sheet1!C370="","",LOG10(Sheet1!C370/Sheet1!D370))</f>
        <v/>
      </c>
      <c r="F370">
        <f>IF(Sheet1!F370="","",LOG10(Sheet1!F370/Sheet1!G370))</f>
        <v>-3.7933471180481928</v>
      </c>
      <c r="I370" t="str">
        <f>IF(Sheet1!I370="","",LOG10(Sheet1!I370/Sheet1!J370))</f>
        <v/>
      </c>
      <c r="U370">
        <f>IF(Sheet1!T370=0,"", SUM(C370, F370, I370, L370, O370, R370)/Sheet1!T370)</f>
        <v>-3.7933471180481928</v>
      </c>
    </row>
    <row r="371" spans="1:21" x14ac:dyDescent="0.2">
      <c r="A371" s="1">
        <f>Sheet1!A371</f>
        <v>44931</v>
      </c>
      <c r="C371">
        <f>IF(Sheet1!C371="","",LOG10(Sheet1!C371/Sheet1!D371))</f>
        <v>-4.4015921799437754</v>
      </c>
      <c r="F371">
        <f>IF(Sheet1!F371="","",LOG10(Sheet1!F371/Sheet1!G371))</f>
        <v>-4.3112892034270969</v>
      </c>
      <c r="I371">
        <f>IF(Sheet1!I371="","",LOG10(Sheet1!I371/Sheet1!J371))</f>
        <v>-4.5127255111704825</v>
      </c>
      <c r="U371">
        <f>IF(Sheet1!T371=0,"", SUM(C371, F371, I371, L371, O371, R371)/Sheet1!T371)</f>
        <v>-4.4085356315137849</v>
      </c>
    </row>
    <row r="372" spans="1:21" x14ac:dyDescent="0.2">
      <c r="A372" s="1">
        <f>Sheet1!A372</f>
        <v>44932</v>
      </c>
      <c r="C372" t="str">
        <f>IF(Sheet1!C372="","",LOG10(Sheet1!C372/Sheet1!D372))</f>
        <v/>
      </c>
      <c r="F372" t="str">
        <f>IF(Sheet1!F372="","",LOG10(Sheet1!F372/Sheet1!G372))</f>
        <v/>
      </c>
      <c r="I372" t="str">
        <f>IF(Sheet1!I372="","",LOG10(Sheet1!I372/Sheet1!J372))</f>
        <v/>
      </c>
      <c r="U372" t="str">
        <f>IF(Sheet1!T372=0,"", SUM(C372, F372, I372, L372, O372, R372)/Sheet1!T372)</f>
        <v/>
      </c>
    </row>
    <row r="373" spans="1:21" x14ac:dyDescent="0.2">
      <c r="A373" s="1">
        <f>Sheet1!A373</f>
        <v>44933</v>
      </c>
      <c r="C373" t="str">
        <f>IF(Sheet1!C373="","",LOG10(Sheet1!C373/Sheet1!D373))</f>
        <v/>
      </c>
      <c r="F373" t="str">
        <f>IF(Sheet1!F373="","",LOG10(Sheet1!F373/Sheet1!G373))</f>
        <v/>
      </c>
      <c r="I373" t="str">
        <f>IF(Sheet1!I373="","",LOG10(Sheet1!I373/Sheet1!J373))</f>
        <v/>
      </c>
      <c r="U373" t="str">
        <f>IF(Sheet1!T373=0,"", SUM(C373, F373, I373, L373, O373, R373)/Sheet1!T373)</f>
        <v/>
      </c>
    </row>
    <row r="374" spans="1:21" x14ac:dyDescent="0.2">
      <c r="A374" s="1">
        <f>Sheet1!A374</f>
        <v>44934</v>
      </c>
      <c r="C374">
        <f>IF(Sheet1!C374="","",LOG10(Sheet1!C374/Sheet1!D374))</f>
        <v>-4.5333154987178101</v>
      </c>
      <c r="F374">
        <f>IF(Sheet1!F374="","",LOG10(Sheet1!F374/Sheet1!G374))</f>
        <v>-4.6681329366946347</v>
      </c>
      <c r="I374">
        <f>IF(Sheet1!I374="","",LOG10(Sheet1!I374/Sheet1!J374))</f>
        <v>-4.3552582442574588</v>
      </c>
      <c r="U374">
        <f>IF(Sheet1!T374=0,"", SUM(C374, F374, I374, L374, O374, R374)/Sheet1!T374)</f>
        <v>-4.5189022265566345</v>
      </c>
    </row>
    <row r="375" spans="1:21" x14ac:dyDescent="0.2">
      <c r="A375" s="1">
        <f>Sheet1!A375</f>
        <v>44935</v>
      </c>
      <c r="C375" t="str">
        <f>IF(Sheet1!C375="","",LOG10(Sheet1!C375/Sheet1!D375))</f>
        <v/>
      </c>
      <c r="F375">
        <f>IF(Sheet1!F375="","",LOG10(Sheet1!F375/Sheet1!G375))</f>
        <v>-3.8767044898195295</v>
      </c>
      <c r="I375" t="str">
        <f>IF(Sheet1!I375="","",LOG10(Sheet1!I375/Sheet1!J375))</f>
        <v/>
      </c>
      <c r="U375">
        <f>IF(Sheet1!T375=0,"", SUM(C375, F375, I375, L375, O375, R375)/Sheet1!T375)</f>
        <v>-3.8767044898195295</v>
      </c>
    </row>
    <row r="376" spans="1:21" x14ac:dyDescent="0.2">
      <c r="A376" s="1">
        <f>Sheet1!A376</f>
        <v>44936</v>
      </c>
      <c r="C376">
        <f>IF(Sheet1!C376="","",LOG10(Sheet1!C376/Sheet1!D376))</f>
        <v>-4.5260275810033095</v>
      </c>
      <c r="F376">
        <f>IF(Sheet1!F376="","",LOG10(Sheet1!F376/Sheet1!G376))</f>
        <v>-5.7679376230727355</v>
      </c>
      <c r="I376">
        <f>IF(Sheet1!I376="","",LOG10(Sheet1!I376/Sheet1!J376))</f>
        <v>-4.3139085146731695</v>
      </c>
      <c r="U376">
        <f>IF(Sheet1!T376=0,"", SUM(C376, F376, I376, L376, O376, R376)/Sheet1!T376)</f>
        <v>-4.8692912395830712</v>
      </c>
    </row>
    <row r="377" spans="1:21" x14ac:dyDescent="0.2">
      <c r="A377" s="1">
        <f>Sheet1!A377</f>
        <v>44937</v>
      </c>
      <c r="C377" t="str">
        <f>IF(Sheet1!C377="","",LOG10(Sheet1!C377/Sheet1!D377))</f>
        <v/>
      </c>
      <c r="F377" t="str">
        <f>IF(Sheet1!F377="","",LOG10(Sheet1!F377/Sheet1!G377))</f>
        <v/>
      </c>
      <c r="I377" t="str">
        <f>IF(Sheet1!I377="","",LOG10(Sheet1!I377/Sheet1!J377))</f>
        <v/>
      </c>
      <c r="U377" t="str">
        <f>IF(Sheet1!T377=0,"", SUM(C377, F377, I377, L377, O377, R377)/Sheet1!T377)</f>
        <v/>
      </c>
    </row>
    <row r="378" spans="1:21" x14ac:dyDescent="0.2">
      <c r="A378" s="1">
        <f>Sheet1!A378</f>
        <v>44938</v>
      </c>
      <c r="C378">
        <f>IF(Sheet1!C378="","",LOG10(Sheet1!C378/Sheet1!D378))</f>
        <v>-5.4526445170892801</v>
      </c>
      <c r="F378">
        <f>IF(Sheet1!F378="","",LOG10(Sheet1!F378/Sheet1!G378))</f>
        <v>-4.6237648750928857</v>
      </c>
      <c r="I378">
        <f>IF(Sheet1!I378="","",LOG10(Sheet1!I378/Sheet1!J378))</f>
        <v>-4.0185917937107476</v>
      </c>
      <c r="U378">
        <f>IF(Sheet1!T378=0,"", SUM(C378, F378, I378, L378, O378, R378)/Sheet1!T378)</f>
        <v>-4.6983337286309714</v>
      </c>
    </row>
    <row r="379" spans="1:21" x14ac:dyDescent="0.2">
      <c r="A379" s="1">
        <f>Sheet1!A379</f>
        <v>44939</v>
      </c>
      <c r="C379" t="str">
        <f>IF(Sheet1!C379="","",LOG10(Sheet1!C379/Sheet1!D379))</f>
        <v/>
      </c>
      <c r="F379" t="str">
        <f>IF(Sheet1!F379="","",LOG10(Sheet1!F379/Sheet1!G379))</f>
        <v/>
      </c>
      <c r="I379" t="str">
        <f>IF(Sheet1!I379="","",LOG10(Sheet1!I379/Sheet1!J379))</f>
        <v/>
      </c>
      <c r="U379" t="str">
        <f>IF(Sheet1!T379=0,"", SUM(C379, F379, I379, L379, O379, R379)/Sheet1!T379)</f>
        <v/>
      </c>
    </row>
    <row r="380" spans="1:21" x14ac:dyDescent="0.2">
      <c r="A380" s="1">
        <f>Sheet1!A380</f>
        <v>44940</v>
      </c>
      <c r="C380" t="str">
        <f>IF(Sheet1!C380="","",LOG10(Sheet1!C380/Sheet1!D380))</f>
        <v/>
      </c>
      <c r="F380" t="str">
        <f>IF(Sheet1!F380="","",LOG10(Sheet1!F380/Sheet1!G380))</f>
        <v/>
      </c>
      <c r="I380" t="str">
        <f>IF(Sheet1!I380="","",LOG10(Sheet1!I380/Sheet1!J380))</f>
        <v/>
      </c>
      <c r="U380" t="str">
        <f>IF(Sheet1!T380=0,"", SUM(C380, F380, I380, L380, O380, R380)/Sheet1!T380)</f>
        <v/>
      </c>
    </row>
    <row r="381" spans="1:21" x14ac:dyDescent="0.2">
      <c r="A381" s="1">
        <f>Sheet1!A381</f>
        <v>44941</v>
      </c>
      <c r="C381">
        <f>IF(Sheet1!C381="","",LOG10(Sheet1!C381/Sheet1!D381))</f>
        <v>-4.2227792387183758</v>
      </c>
      <c r="F381">
        <f>IF(Sheet1!F381="","",LOG10(Sheet1!F381/Sheet1!G381))</f>
        <v>-4.0521740083769355</v>
      </c>
      <c r="I381">
        <f>IF(Sheet1!I381="","",LOG10(Sheet1!I381/Sheet1!J381))</f>
        <v>-5.4146403008421355</v>
      </c>
      <c r="U381">
        <f>IF(Sheet1!T381=0,"", SUM(C381, F381, I381, L381, O381, R381)/Sheet1!T381)</f>
        <v>-4.5631978493124823</v>
      </c>
    </row>
    <row r="382" spans="1:21" x14ac:dyDescent="0.2">
      <c r="A382" s="1">
        <f>Sheet1!A382</f>
        <v>44942</v>
      </c>
      <c r="C382" t="str">
        <f>IF(Sheet1!C382="","",LOG10(Sheet1!C382/Sheet1!D382))</f>
        <v/>
      </c>
      <c r="F382" t="str">
        <f>IF(Sheet1!F382="","",LOG10(Sheet1!F382/Sheet1!G382))</f>
        <v/>
      </c>
      <c r="I382" t="str">
        <f>IF(Sheet1!I382="","",LOG10(Sheet1!I382/Sheet1!J382))</f>
        <v/>
      </c>
      <c r="U382" t="str">
        <f>IF(Sheet1!T382=0,"", SUM(C382, F382, I382, L382, O382, R382)/Sheet1!T382)</f>
        <v/>
      </c>
    </row>
    <row r="383" spans="1:21" x14ac:dyDescent="0.2">
      <c r="A383" s="1">
        <f>Sheet1!A383</f>
        <v>44943</v>
      </c>
      <c r="C383">
        <f>IF(Sheet1!C383="","",LOG10(Sheet1!C383/Sheet1!D383))</f>
        <v>-3.8712251173245091</v>
      </c>
      <c r="F383">
        <f>IF(Sheet1!F383="","",LOG10(Sheet1!F383/Sheet1!G383))</f>
        <v>-4.5315810447270684</v>
      </c>
      <c r="I383">
        <f>IF(Sheet1!I383="","",LOG10(Sheet1!I383/Sheet1!J383))</f>
        <v>-5.6021614182967783</v>
      </c>
      <c r="U383">
        <f>IF(Sheet1!T383=0,"", SUM(C383, F383, I383, L383, O383, R383)/Sheet1!T383)</f>
        <v>-4.6683225267827853</v>
      </c>
    </row>
    <row r="384" spans="1:21" x14ac:dyDescent="0.2">
      <c r="A384" s="1">
        <f>Sheet1!A384</f>
        <v>44944</v>
      </c>
      <c r="C384" t="str">
        <f>IF(Sheet1!C384="","",LOG10(Sheet1!C384/Sheet1!D384))</f>
        <v/>
      </c>
      <c r="F384" t="str">
        <f>IF(Sheet1!F384="","",LOG10(Sheet1!F384/Sheet1!G384))</f>
        <v/>
      </c>
      <c r="I384" t="str">
        <f>IF(Sheet1!I384="","",LOG10(Sheet1!I384/Sheet1!J384))</f>
        <v/>
      </c>
      <c r="U384" t="str">
        <f>IF(Sheet1!T384=0,"", SUM(C384, F384, I384, L384, O384, R384)/Sheet1!T384)</f>
        <v/>
      </c>
    </row>
    <row r="385" spans="1:21" x14ac:dyDescent="0.2">
      <c r="A385" s="1">
        <f>Sheet1!A385</f>
        <v>44945</v>
      </c>
      <c r="C385">
        <f>IF(Sheet1!C385="","",LOG10(Sheet1!C385/Sheet1!D385))</f>
        <v>-4.2900507857178907</v>
      </c>
      <c r="F385">
        <f>IF(Sheet1!F385="","",LOG10(Sheet1!F385/Sheet1!G385))</f>
        <v>-5.5846165093955085</v>
      </c>
      <c r="I385">
        <f>IF(Sheet1!I385="","",LOG10(Sheet1!I385/Sheet1!J385))</f>
        <v>-5.356882758555753</v>
      </c>
      <c r="U385">
        <f>IF(Sheet1!T385=0,"", SUM(C385, F385, I385, L385, O385, R385)/Sheet1!T385)</f>
        <v>-5.0771833512230513</v>
      </c>
    </row>
    <row r="386" spans="1:21" x14ac:dyDescent="0.2">
      <c r="A386" s="1">
        <f>Sheet1!A386</f>
        <v>44946</v>
      </c>
      <c r="C386" t="str">
        <f>IF(Sheet1!C386="","",LOG10(Sheet1!C386/Sheet1!D386))</f>
        <v/>
      </c>
      <c r="F386" t="str">
        <f>IF(Sheet1!F386="","",LOG10(Sheet1!F386/Sheet1!G386))</f>
        <v/>
      </c>
      <c r="I386" t="str">
        <f>IF(Sheet1!I386="","",LOG10(Sheet1!I386/Sheet1!J386))</f>
        <v/>
      </c>
      <c r="U386" t="str">
        <f>IF(Sheet1!T386=0,"", SUM(C386, F386, I386, L386, O386, R386)/Sheet1!T386)</f>
        <v/>
      </c>
    </row>
    <row r="387" spans="1:21" x14ac:dyDescent="0.2">
      <c r="A387" s="1">
        <f>Sheet1!A387</f>
        <v>44947</v>
      </c>
      <c r="C387" t="str">
        <f>IF(Sheet1!C387="","",LOG10(Sheet1!C387/Sheet1!D387))</f>
        <v/>
      </c>
      <c r="F387" t="str">
        <f>IF(Sheet1!F387="","",LOG10(Sheet1!F387/Sheet1!G387))</f>
        <v/>
      </c>
      <c r="I387" t="str">
        <f>IF(Sheet1!I387="","",LOG10(Sheet1!I387/Sheet1!J387))</f>
        <v/>
      </c>
      <c r="U387" t="str">
        <f>IF(Sheet1!T387=0,"", SUM(C387, F387, I387, L387, O387, R387)/Sheet1!T387)</f>
        <v/>
      </c>
    </row>
    <row r="388" spans="1:21" x14ac:dyDescent="0.2">
      <c r="A388" s="1">
        <f>Sheet1!A388</f>
        <v>44948</v>
      </c>
      <c r="C388">
        <f>IF(Sheet1!C388="","",LOG10(Sheet1!C388/Sheet1!D388))</f>
        <v>-5.2745604633695615</v>
      </c>
      <c r="F388">
        <f>IF(Sheet1!F388="","",LOG10(Sheet1!F388/Sheet1!G388))</f>
        <v>-5.5497390957487784</v>
      </c>
      <c r="I388">
        <f>IF(Sheet1!I388="","",LOG10(Sheet1!I388/Sheet1!J388))</f>
        <v>-4.6368493572537632</v>
      </c>
      <c r="U388">
        <f>IF(Sheet1!T388=0,"", SUM(C388, F388, I388, L388, O388, R388)/Sheet1!T388)</f>
        <v>-5.153716305457368</v>
      </c>
    </row>
    <row r="389" spans="1:21" x14ac:dyDescent="0.2">
      <c r="A389" s="1">
        <f>Sheet1!A389</f>
        <v>44949</v>
      </c>
      <c r="C389" t="str">
        <f>IF(Sheet1!C389="","",LOG10(Sheet1!C389/Sheet1!D389))</f>
        <v/>
      </c>
      <c r="F389" t="str">
        <f>IF(Sheet1!F389="","",LOG10(Sheet1!F389/Sheet1!G389))</f>
        <v/>
      </c>
      <c r="I389" t="str">
        <f>IF(Sheet1!I389="","",LOG10(Sheet1!I389/Sheet1!J389))</f>
        <v/>
      </c>
      <c r="U389" t="str">
        <f>IF(Sheet1!T389=0,"", SUM(C389, F389, I389, L389, O389, R389)/Sheet1!T389)</f>
        <v/>
      </c>
    </row>
    <row r="390" spans="1:21" x14ac:dyDescent="0.2">
      <c r="A390" s="1">
        <f>Sheet1!A390</f>
        <v>44950</v>
      </c>
      <c r="C390">
        <f>IF(Sheet1!C390="","",LOG10(Sheet1!C390/Sheet1!D390))</f>
        <v>-5.5690347496193757</v>
      </c>
      <c r="F390">
        <f>IF(Sheet1!F390="","",LOG10(Sheet1!F390/Sheet1!G390))</f>
        <v>-4.5080693215126804</v>
      </c>
      <c r="I390">
        <f>IF(Sheet1!I390="","",LOG10(Sheet1!I390/Sheet1!J390))</f>
        <v>-5.6196232813460361</v>
      </c>
      <c r="U390">
        <f>IF(Sheet1!T390=0,"", SUM(C390, F390, I390, L390, O390, R390)/Sheet1!T390)</f>
        <v>-5.232242450826031</v>
      </c>
    </row>
    <row r="391" spans="1:21" x14ac:dyDescent="0.2">
      <c r="A391" s="1">
        <f>Sheet1!A391</f>
        <v>44951</v>
      </c>
      <c r="C391" t="str">
        <f>IF(Sheet1!C391="","",LOG10(Sheet1!C391/Sheet1!D391))</f>
        <v/>
      </c>
      <c r="F391" t="str">
        <f>IF(Sheet1!F391="","",LOG10(Sheet1!F391/Sheet1!G391))</f>
        <v/>
      </c>
      <c r="I391" t="str">
        <f>IF(Sheet1!I391="","",LOG10(Sheet1!I391/Sheet1!J391))</f>
        <v/>
      </c>
      <c r="U391" t="str">
        <f>IF(Sheet1!T391=0,"", SUM(C391, F391, I391, L391, O391, R391)/Sheet1!T391)</f>
        <v/>
      </c>
    </row>
    <row r="392" spans="1:21" x14ac:dyDescent="0.2">
      <c r="A392" s="1">
        <f>Sheet1!A392</f>
        <v>44952</v>
      </c>
      <c r="C392" t="str">
        <f>IF(Sheet1!C392="","",LOG10(Sheet1!C392/Sheet1!D392))</f>
        <v/>
      </c>
      <c r="F392" t="str">
        <f>IF(Sheet1!F392="","",LOG10(Sheet1!F392/Sheet1!G392))</f>
        <v/>
      </c>
      <c r="I392" t="str">
        <f>IF(Sheet1!I392="","",LOG10(Sheet1!I392/Sheet1!J392))</f>
        <v/>
      </c>
      <c r="U392" t="str">
        <f>IF(Sheet1!T392=0,"", SUM(C392, F392, I392, L392, O392, R392)/Sheet1!T392)</f>
        <v/>
      </c>
    </row>
    <row r="393" spans="1:21" x14ac:dyDescent="0.2">
      <c r="A393" s="1">
        <f>Sheet1!A393</f>
        <v>44953</v>
      </c>
      <c r="C393">
        <f>IF(Sheet1!C393="","",LOG10(Sheet1!C393/Sheet1!D393))</f>
        <v>-5.3797202310280454</v>
      </c>
      <c r="F393">
        <f>IF(Sheet1!F393="","",LOG10(Sheet1!F393/Sheet1!G393))</f>
        <v>-5.5624772505430009</v>
      </c>
      <c r="I393">
        <f>IF(Sheet1!I393="","",LOG10(Sheet1!I393/Sheet1!J393))</f>
        <v>-4.3540791062700022</v>
      </c>
      <c r="U393">
        <f>IF(Sheet1!T393=0,"", SUM(C393, F393, I393, L393, O393, R393)/Sheet1!T393)</f>
        <v>-5.0987588626136828</v>
      </c>
    </row>
    <row r="394" spans="1:21" x14ac:dyDescent="0.2">
      <c r="A394" s="1">
        <f>Sheet1!A394</f>
        <v>44954</v>
      </c>
      <c r="C394" t="str">
        <f>IF(Sheet1!C394="","",LOG10(Sheet1!C394/Sheet1!D394))</f>
        <v/>
      </c>
      <c r="F394" t="str">
        <f>IF(Sheet1!F394="","",LOG10(Sheet1!F394/Sheet1!G394))</f>
        <v/>
      </c>
      <c r="I394" t="str">
        <f>IF(Sheet1!I394="","",LOG10(Sheet1!I394/Sheet1!J394))</f>
        <v/>
      </c>
      <c r="U394" t="str">
        <f>IF(Sheet1!T394=0,"", SUM(C394, F394, I394, L394, O394, R394)/Sheet1!T394)</f>
        <v/>
      </c>
    </row>
    <row r="395" spans="1:21" x14ac:dyDescent="0.2">
      <c r="A395" s="1">
        <f>Sheet1!A395</f>
        <v>44955</v>
      </c>
      <c r="C395">
        <f>IF(Sheet1!C395="","",LOG10(Sheet1!C395/Sheet1!D395))</f>
        <v>-6.0763690974942621</v>
      </c>
      <c r="F395">
        <f>IF(Sheet1!F395="","",LOG10(Sheet1!F395/Sheet1!G395))</f>
        <v>-5.4808260710885053</v>
      </c>
      <c r="I395">
        <f>IF(Sheet1!I395="","",LOG10(Sheet1!I395/Sheet1!J395))</f>
        <v>-4.6049259878962134</v>
      </c>
      <c r="U395">
        <f>IF(Sheet1!T395=0,"", SUM(C395, F395, I395, L395, O395, R395)/Sheet1!T395)</f>
        <v>-5.3873737188263275</v>
      </c>
    </row>
    <row r="396" spans="1:21" x14ac:dyDescent="0.2">
      <c r="A396" s="1">
        <f>Sheet1!A396</f>
        <v>44956</v>
      </c>
      <c r="C396" t="str">
        <f>IF(Sheet1!C396="","",LOG10(Sheet1!C396/Sheet1!D396))</f>
        <v/>
      </c>
      <c r="F396" t="str">
        <f>IF(Sheet1!F396="","",LOG10(Sheet1!F396/Sheet1!G396))</f>
        <v/>
      </c>
      <c r="I396" t="str">
        <f>IF(Sheet1!I396="","",LOG10(Sheet1!I396/Sheet1!J396))</f>
        <v/>
      </c>
      <c r="U396" t="str">
        <f>IF(Sheet1!T396=0,"", SUM(C396, F396, I396, L396, O396, R396)/Sheet1!T396)</f>
        <v/>
      </c>
    </row>
    <row r="397" spans="1:21" x14ac:dyDescent="0.2">
      <c r="A397" s="1">
        <f>Sheet1!A397</f>
        <v>44957</v>
      </c>
      <c r="C397">
        <f>IF(Sheet1!C397="","",LOG10(Sheet1!C397/Sheet1!D397))</f>
        <v>-5.4066761777856254</v>
      </c>
      <c r="F397">
        <f>IF(Sheet1!F397="","",LOG10(Sheet1!F397/Sheet1!G397))</f>
        <v>-5.5265974796842956</v>
      </c>
      <c r="I397">
        <f>IF(Sheet1!I397="","",LOG10(Sheet1!I397/Sheet1!J397))</f>
        <v>-5.8608611065960519</v>
      </c>
      <c r="U397">
        <f>IF(Sheet1!T397=0,"", SUM(C397, F397, I397, L397, O397, R397)/Sheet1!T397)</f>
        <v>-5.5980449213553243</v>
      </c>
    </row>
    <row r="398" spans="1:21" x14ac:dyDescent="0.2">
      <c r="A398" s="1">
        <f>Sheet1!A398</f>
        <v>44958</v>
      </c>
      <c r="C398" t="str">
        <f>IF(Sheet1!C398="","",LOG10(Sheet1!C398/Sheet1!D398))</f>
        <v/>
      </c>
      <c r="F398" t="str">
        <f>IF(Sheet1!F398="","",LOG10(Sheet1!F398/Sheet1!G398))</f>
        <v/>
      </c>
      <c r="I398" t="str">
        <f>IF(Sheet1!I398="","",LOG10(Sheet1!I398/Sheet1!J398))</f>
        <v/>
      </c>
      <c r="U398" t="str">
        <f>IF(Sheet1!T398=0,"", SUM(C398, F398, I398, L398, O398, R398)/Sheet1!T398)</f>
        <v/>
      </c>
    </row>
    <row r="399" spans="1:21" x14ac:dyDescent="0.2">
      <c r="A399" s="1">
        <f>Sheet1!A399</f>
        <v>44959</v>
      </c>
      <c r="C399">
        <f>IF(Sheet1!C399="","",LOG10(Sheet1!C399/Sheet1!D399))</f>
        <v>-5.3267599107910213</v>
      </c>
      <c r="F399">
        <f>IF(Sheet1!F399="","",LOG10(Sheet1!F399/Sheet1!G399))</f>
        <v>-6.0802624116715238</v>
      </c>
      <c r="I399">
        <f>IF(Sheet1!I399="","",LOG10(Sheet1!I399/Sheet1!J399))</f>
        <v>-6.4785210132015996</v>
      </c>
      <c r="U399">
        <f>IF(Sheet1!T399=0,"", SUM(C399, F399, I399, L399, O399, R399)/Sheet1!T399)</f>
        <v>-5.9618477785547155</v>
      </c>
    </row>
    <row r="400" spans="1:21" x14ac:dyDescent="0.2">
      <c r="A400" s="1">
        <f>Sheet1!A400</f>
        <v>44960</v>
      </c>
      <c r="C400" t="str">
        <f>IF(Sheet1!C400="","",LOG10(Sheet1!C400/Sheet1!D400))</f>
        <v/>
      </c>
      <c r="F400" t="str">
        <f>IF(Sheet1!F400="","",LOG10(Sheet1!F400/Sheet1!G400))</f>
        <v/>
      </c>
      <c r="I400" t="str">
        <f>IF(Sheet1!I400="","",LOG10(Sheet1!I400/Sheet1!J400))</f>
        <v/>
      </c>
      <c r="U400" t="str">
        <f>IF(Sheet1!T400=0,"", SUM(C400, F400, I400, L400, O400, R400)/Sheet1!T400)</f>
        <v/>
      </c>
    </row>
    <row r="401" spans="1:21" x14ac:dyDescent="0.2">
      <c r="A401" s="1">
        <f>Sheet1!A401</f>
        <v>44961</v>
      </c>
      <c r="C401" t="str">
        <f>IF(Sheet1!C401="","",LOG10(Sheet1!C401/Sheet1!D401))</f>
        <v/>
      </c>
      <c r="F401" t="str">
        <f>IF(Sheet1!F401="","",LOG10(Sheet1!F401/Sheet1!G401))</f>
        <v/>
      </c>
      <c r="I401" t="str">
        <f>IF(Sheet1!I401="","",LOG10(Sheet1!I401/Sheet1!J401))</f>
        <v/>
      </c>
      <c r="U401" t="str">
        <f>IF(Sheet1!T401=0,"", SUM(C401, F401, I401, L401, O401, R401)/Sheet1!T401)</f>
        <v/>
      </c>
    </row>
    <row r="402" spans="1:21" x14ac:dyDescent="0.2">
      <c r="A402" s="1">
        <f>Sheet1!A402</f>
        <v>44962</v>
      </c>
      <c r="C402">
        <f>IF(Sheet1!C402="","",LOG10(Sheet1!C402/Sheet1!D402))</f>
        <v>-5.4126382317709529</v>
      </c>
      <c r="F402">
        <f>IF(Sheet1!F402="","",LOG10(Sheet1!F402/Sheet1!G402))</f>
        <v>-4.1612773177063653</v>
      </c>
      <c r="I402">
        <f>IF(Sheet1!I402="","",LOG10(Sheet1!I402/Sheet1!J402))</f>
        <v>-4.2657013539753876</v>
      </c>
      <c r="U402">
        <f>IF(Sheet1!T402=0,"", SUM(C402, F402, I402, L402, O402, R402)/Sheet1!T402)</f>
        <v>-4.6132056344842356</v>
      </c>
    </row>
    <row r="403" spans="1:21" x14ac:dyDescent="0.2">
      <c r="A403" s="1">
        <f>Sheet1!A403</f>
        <v>44963</v>
      </c>
      <c r="C403" t="str">
        <f>IF(Sheet1!C403="","",LOG10(Sheet1!C403/Sheet1!D403))</f>
        <v/>
      </c>
      <c r="F403" t="str">
        <f>IF(Sheet1!F403="","",LOG10(Sheet1!F403/Sheet1!G403))</f>
        <v/>
      </c>
      <c r="I403" t="str">
        <f>IF(Sheet1!I403="","",LOG10(Sheet1!I403/Sheet1!J403))</f>
        <v/>
      </c>
      <c r="U403" t="str">
        <f>IF(Sheet1!T403=0,"", SUM(C403, F403, I403, L403, O403, R403)/Sheet1!T403)</f>
        <v/>
      </c>
    </row>
    <row r="404" spans="1:21" x14ac:dyDescent="0.2">
      <c r="A404" s="1">
        <f>Sheet1!A404</f>
        <v>44964</v>
      </c>
      <c r="C404">
        <f>IF(Sheet1!C404="","",LOG10(Sheet1!C404/Sheet1!D404))</f>
        <v>-5.4769104885346289</v>
      </c>
      <c r="F404">
        <f>IF(Sheet1!F404="","",LOG10(Sheet1!F404/Sheet1!G404))</f>
        <v>-6.0096902261334231</v>
      </c>
      <c r="I404">
        <f>IF(Sheet1!I404="","",LOG10(Sheet1!I404/Sheet1!J404))</f>
        <v>-5.4131491300001997</v>
      </c>
      <c r="U404">
        <f>IF(Sheet1!T404=0,"", SUM(C404, F404, I404, L404, O404, R404)/Sheet1!T404)</f>
        <v>-5.6332499482227503</v>
      </c>
    </row>
    <row r="405" spans="1:21" x14ac:dyDescent="0.2">
      <c r="A405" s="1">
        <f>Sheet1!A405</f>
        <v>44965</v>
      </c>
      <c r="C405" t="str">
        <f>IF(Sheet1!C405="","",LOG10(Sheet1!C405/Sheet1!D405))</f>
        <v/>
      </c>
      <c r="F405" t="str">
        <f>IF(Sheet1!F405="","",LOG10(Sheet1!F405/Sheet1!G405))</f>
        <v/>
      </c>
      <c r="I405" t="str">
        <f>IF(Sheet1!I405="","",LOG10(Sheet1!I405/Sheet1!J405))</f>
        <v/>
      </c>
      <c r="U405" t="str">
        <f>IF(Sheet1!T405=0,"", SUM(C405, F405, I405, L405, O405, R405)/Sheet1!T405)</f>
        <v/>
      </c>
    </row>
    <row r="406" spans="1:21" x14ac:dyDescent="0.2">
      <c r="A406" s="1">
        <f>Sheet1!A406</f>
        <v>44966</v>
      </c>
      <c r="C406">
        <f>IF(Sheet1!C406="","",LOG10(Sheet1!C406/Sheet1!D406))</f>
        <v>-4.5908049744518964</v>
      </c>
      <c r="F406">
        <f>IF(Sheet1!F406="","",LOG10(Sheet1!F406/Sheet1!G406))</f>
        <v>-5.3994284921581404</v>
      </c>
      <c r="I406">
        <f>IF(Sheet1!I406="","",LOG10(Sheet1!I406/Sheet1!J406))</f>
        <v>-4.5565065236214721</v>
      </c>
      <c r="U406">
        <f>IF(Sheet1!T406=0,"", SUM(C406, F406, I406, L406, O406, R406)/Sheet1!T406)</f>
        <v>-4.8489133300771696</v>
      </c>
    </row>
    <row r="407" spans="1:21" x14ac:dyDescent="0.2">
      <c r="A407" s="1">
        <f>Sheet1!A407</f>
        <v>44967</v>
      </c>
      <c r="C407" t="str">
        <f>IF(Sheet1!C407="","",LOG10(Sheet1!C407/Sheet1!D407))</f>
        <v/>
      </c>
      <c r="F407" t="str">
        <f>IF(Sheet1!F407="","",LOG10(Sheet1!F407/Sheet1!G407))</f>
        <v/>
      </c>
      <c r="I407" t="str">
        <f>IF(Sheet1!I407="","",LOG10(Sheet1!I407/Sheet1!J407))</f>
        <v/>
      </c>
      <c r="U407" t="str">
        <f>IF(Sheet1!T407=0,"", SUM(C407, F407, I407, L407, O407, R407)/Sheet1!T407)</f>
        <v/>
      </c>
    </row>
    <row r="408" spans="1:21" x14ac:dyDescent="0.2">
      <c r="A408" s="1">
        <f>Sheet1!A408</f>
        <v>44968</v>
      </c>
      <c r="C408">
        <f>IF(Sheet1!C408="","",LOG10(Sheet1!C408/Sheet1!D408))</f>
        <v>-5.5004976134493369</v>
      </c>
      <c r="F408">
        <f>IF(Sheet1!F408="","",LOG10(Sheet1!F408/Sheet1!G408))</f>
        <v>-4.6941406876341816</v>
      </c>
      <c r="I408">
        <f>IF(Sheet1!I408="","",LOG10(Sheet1!I408/Sheet1!J408))</f>
        <v>-4.353073528928519</v>
      </c>
      <c r="U408">
        <f>IF(Sheet1!T408=0,"", SUM(C408, F408, I408, L408, O408, R408)/Sheet1!T408)</f>
        <v>-4.8492372766706788</v>
      </c>
    </row>
    <row r="409" spans="1:21" x14ac:dyDescent="0.2">
      <c r="A409" s="1">
        <f>Sheet1!A409</f>
        <v>44969</v>
      </c>
      <c r="C409" t="str">
        <f>IF(Sheet1!C409="","",LOG10(Sheet1!C409/Sheet1!D409))</f>
        <v/>
      </c>
      <c r="F409" t="str">
        <f>IF(Sheet1!F409="","",LOG10(Sheet1!F409/Sheet1!G409))</f>
        <v/>
      </c>
      <c r="I409" t="str">
        <f>IF(Sheet1!I409="","",LOG10(Sheet1!I409/Sheet1!J409))</f>
        <v/>
      </c>
      <c r="U409" t="str">
        <f>IF(Sheet1!T409=0,"", SUM(C409, F409, I409, L409, O409, R409)/Sheet1!T409)</f>
        <v/>
      </c>
    </row>
    <row r="410" spans="1:21" x14ac:dyDescent="0.2">
      <c r="A410" s="1">
        <f>Sheet1!A410</f>
        <v>44970</v>
      </c>
      <c r="C410" t="str">
        <f>IF(Sheet1!C410="","",LOG10(Sheet1!C410/Sheet1!D410))</f>
        <v/>
      </c>
      <c r="F410" t="str">
        <f>IF(Sheet1!F410="","",LOG10(Sheet1!F410/Sheet1!G410))</f>
        <v/>
      </c>
      <c r="I410" t="str">
        <f>IF(Sheet1!I410="","",LOG10(Sheet1!I410/Sheet1!J410))</f>
        <v/>
      </c>
      <c r="U410" t="str">
        <f>IF(Sheet1!T410=0,"", SUM(C410, F410, I410, L410, O410, R410)/Sheet1!T410)</f>
        <v/>
      </c>
    </row>
    <row r="411" spans="1:21" x14ac:dyDescent="0.2">
      <c r="A411" s="1">
        <f>Sheet1!A411</f>
        <v>44971</v>
      </c>
      <c r="C411">
        <f>IF(Sheet1!C411="","",LOG10(Sheet1!C411/Sheet1!D411))</f>
        <v>-5.333501585923341</v>
      </c>
      <c r="F411">
        <f>IF(Sheet1!F411="","",LOG10(Sheet1!F411/Sheet1!G411))</f>
        <v>-5.4112177545235216</v>
      </c>
      <c r="I411">
        <f>IF(Sheet1!I411="","",LOG10(Sheet1!I411/Sheet1!J411))</f>
        <v>-5.6460543298164136</v>
      </c>
      <c r="U411">
        <f>IF(Sheet1!T411=0,"", SUM(C411, F411, I411, L411, O411, R411)/Sheet1!T411)</f>
        <v>-5.4635912234210933</v>
      </c>
    </row>
    <row r="412" spans="1:21" x14ac:dyDescent="0.2">
      <c r="A412" s="1">
        <f>Sheet1!A412</f>
        <v>44972</v>
      </c>
      <c r="C412" t="str">
        <f>IF(Sheet1!C412="","",LOG10(Sheet1!C412/Sheet1!D412))</f>
        <v/>
      </c>
      <c r="F412" t="str">
        <f>IF(Sheet1!F412="","",LOG10(Sheet1!F412/Sheet1!G412))</f>
        <v/>
      </c>
      <c r="I412" t="str">
        <f>IF(Sheet1!I412="","",LOG10(Sheet1!I412/Sheet1!J412))</f>
        <v/>
      </c>
      <c r="U412" t="str">
        <f>IF(Sheet1!T412=0,"", SUM(C412, F412, I412, L412, O412, R412)/Sheet1!T412)</f>
        <v/>
      </c>
    </row>
    <row r="413" spans="1:21" x14ac:dyDescent="0.2">
      <c r="A413" s="1">
        <f>Sheet1!A413</f>
        <v>44973</v>
      </c>
      <c r="C413">
        <f>IF(Sheet1!C413="","",LOG10(Sheet1!C413/Sheet1!D413))</f>
        <v>-4.5867445135304807</v>
      </c>
      <c r="F413">
        <f>IF(Sheet1!F413="","",LOG10(Sheet1!F413/Sheet1!G413))</f>
        <v>-6.0920704759491953</v>
      </c>
      <c r="I413">
        <f>IF(Sheet1!I413="","",LOG10(Sheet1!I413/Sheet1!J413))</f>
        <v>-5.6607872960638881</v>
      </c>
      <c r="U413">
        <f>IF(Sheet1!T413=0,"", SUM(C413, F413, I413, L413, O413, R413)/Sheet1!T413)</f>
        <v>-5.446534095181188</v>
      </c>
    </row>
    <row r="414" spans="1:21" x14ac:dyDescent="0.2">
      <c r="A414" s="1">
        <f>Sheet1!A414</f>
        <v>44974</v>
      </c>
      <c r="C414" t="str">
        <f>IF(Sheet1!C414="","",LOG10(Sheet1!C414/Sheet1!D414))</f>
        <v/>
      </c>
      <c r="F414" t="str">
        <f>IF(Sheet1!F414="","",LOG10(Sheet1!F414/Sheet1!G414))</f>
        <v/>
      </c>
      <c r="I414" t="str">
        <f>IF(Sheet1!I414="","",LOG10(Sheet1!I414/Sheet1!J414))</f>
        <v/>
      </c>
      <c r="U414" t="str">
        <f>IF(Sheet1!T414=0,"", SUM(C414, F414, I414, L414, O414, R414)/Sheet1!T414)</f>
        <v/>
      </c>
    </row>
    <row r="415" spans="1:21" x14ac:dyDescent="0.2">
      <c r="A415" s="1">
        <f>Sheet1!A415</f>
        <v>44975</v>
      </c>
      <c r="C415" t="str">
        <f>IF(Sheet1!C415="","",LOG10(Sheet1!C415/Sheet1!D415))</f>
        <v/>
      </c>
      <c r="F415" t="str">
        <f>IF(Sheet1!F415="","",LOG10(Sheet1!F415/Sheet1!G415))</f>
        <v/>
      </c>
      <c r="I415" t="str">
        <f>IF(Sheet1!I415="","",LOG10(Sheet1!I415/Sheet1!J415))</f>
        <v/>
      </c>
      <c r="U415" t="str">
        <f>IF(Sheet1!T415=0,"", SUM(C415, F415, I415, L415, O415, R415)/Sheet1!T415)</f>
        <v/>
      </c>
    </row>
    <row r="416" spans="1:21" x14ac:dyDescent="0.2">
      <c r="A416" s="1">
        <f>Sheet1!A416</f>
        <v>44976</v>
      </c>
      <c r="C416">
        <f>IF(Sheet1!C416="","",LOG10(Sheet1!C416/Sheet1!D416))</f>
        <v>-6.1156504672581482</v>
      </c>
      <c r="F416">
        <f>IF(Sheet1!F416="","",LOG10(Sheet1!F416/Sheet1!G416))</f>
        <v>-6.3359186450489675</v>
      </c>
      <c r="I416">
        <f>IF(Sheet1!I416="","",LOG10(Sheet1!I416/Sheet1!J416))</f>
        <v>-5.5561755560345985</v>
      </c>
      <c r="U416">
        <f>IF(Sheet1!T416=0,"", SUM(C416, F416, I416, L416, O416, R416)/Sheet1!T416)</f>
        <v>-6.0025815561139053</v>
      </c>
    </row>
    <row r="417" spans="1:21" x14ac:dyDescent="0.2">
      <c r="A417" s="1">
        <f>Sheet1!A417</f>
        <v>44977</v>
      </c>
      <c r="C417" t="str">
        <f>IF(Sheet1!C417="","",LOG10(Sheet1!C417/Sheet1!D417))</f>
        <v/>
      </c>
      <c r="F417" t="str">
        <f>IF(Sheet1!F417="","",LOG10(Sheet1!F417/Sheet1!G417))</f>
        <v/>
      </c>
      <c r="I417" t="str">
        <f>IF(Sheet1!I417="","",LOG10(Sheet1!I417/Sheet1!J417))</f>
        <v/>
      </c>
      <c r="U417" t="str">
        <f>IF(Sheet1!T417=0,"", SUM(C417, F417, I417, L417, O417, R417)/Sheet1!T417)</f>
        <v/>
      </c>
    </row>
    <row r="418" spans="1:21" x14ac:dyDescent="0.2">
      <c r="A418" s="1">
        <f>Sheet1!A418</f>
        <v>44978</v>
      </c>
      <c r="C418">
        <f>IF(Sheet1!C418="","",LOG10(Sheet1!C418/Sheet1!D418))</f>
        <v>-5.4551273719010016</v>
      </c>
      <c r="F418">
        <f>IF(Sheet1!F418="","",LOG10(Sheet1!F418/Sheet1!G418))</f>
        <v>-5.495571116178863</v>
      </c>
      <c r="I418">
        <f>IF(Sheet1!I418="","",LOG10(Sheet1!I418/Sheet1!J418))</f>
        <v>-4.4309227948697796</v>
      </c>
      <c r="U418">
        <f>IF(Sheet1!T418=0,"", SUM(C418, F418, I418, L418, O418, R418)/Sheet1!T418)</f>
        <v>-5.1272070943165486</v>
      </c>
    </row>
    <row r="419" spans="1:21" x14ac:dyDescent="0.2">
      <c r="A419" s="1">
        <f>Sheet1!A419</f>
        <v>44979</v>
      </c>
      <c r="C419" t="str">
        <f>IF(Sheet1!C419="","",LOG10(Sheet1!C419/Sheet1!D419))</f>
        <v/>
      </c>
      <c r="F419" t="str">
        <f>IF(Sheet1!F419="","",LOG10(Sheet1!F419/Sheet1!G419))</f>
        <v/>
      </c>
      <c r="I419" t="str">
        <f>IF(Sheet1!I419="","",LOG10(Sheet1!I419/Sheet1!J419))</f>
        <v/>
      </c>
      <c r="U419" t="str">
        <f>IF(Sheet1!T419=0,"", SUM(C419, F419, I419, L419, O419, R419)/Sheet1!T419)</f>
        <v/>
      </c>
    </row>
    <row r="420" spans="1:21" x14ac:dyDescent="0.2">
      <c r="A420" s="1">
        <f>Sheet1!A420</f>
        <v>44980</v>
      </c>
      <c r="C420">
        <f>IF(Sheet1!C420="","",LOG10(Sheet1!C420/Sheet1!D420))</f>
        <v>-5.715266367209745</v>
      </c>
      <c r="F420">
        <f>IF(Sheet1!F420="","",LOG10(Sheet1!F420/Sheet1!G420))</f>
        <v>-5.6246028838181203</v>
      </c>
      <c r="I420">
        <f>IF(Sheet1!I420="","",LOG10(Sheet1!I420/Sheet1!J420))</f>
        <v>-6.1683605447962533</v>
      </c>
      <c r="U420">
        <f>IF(Sheet1!T420=0,"", SUM(C420, F420, I420, L420, O420, R420)/Sheet1!T420)</f>
        <v>-5.836076598608039</v>
      </c>
    </row>
    <row r="421" spans="1:21" x14ac:dyDescent="0.2">
      <c r="A421" s="1">
        <f>Sheet1!A421</f>
        <v>44981</v>
      </c>
      <c r="C421" t="str">
        <f>IF(Sheet1!C421="","",LOG10(Sheet1!C421/Sheet1!D421))</f>
        <v/>
      </c>
      <c r="F421" t="str">
        <f>IF(Sheet1!F421="","",LOG10(Sheet1!F421/Sheet1!G421))</f>
        <v/>
      </c>
      <c r="I421" t="str">
        <f>IF(Sheet1!I421="","",LOG10(Sheet1!I421/Sheet1!J421))</f>
        <v/>
      </c>
      <c r="U421" t="str">
        <f>IF(Sheet1!T421=0,"", SUM(C421, F421, I421, L421, O421, R421)/Sheet1!T421)</f>
        <v/>
      </c>
    </row>
    <row r="422" spans="1:21" x14ac:dyDescent="0.2">
      <c r="A422" s="1">
        <f>Sheet1!A422</f>
        <v>44982</v>
      </c>
      <c r="C422" t="str">
        <f>IF(Sheet1!C422="","",LOG10(Sheet1!C422/Sheet1!D422))</f>
        <v/>
      </c>
      <c r="F422" t="str">
        <f>IF(Sheet1!F422="","",LOG10(Sheet1!F422/Sheet1!G422))</f>
        <v/>
      </c>
      <c r="I422" t="str">
        <f>IF(Sheet1!I422="","",LOG10(Sheet1!I422/Sheet1!J422))</f>
        <v/>
      </c>
      <c r="U422" t="str">
        <f>IF(Sheet1!T422=0,"", SUM(C422, F422, I422, L422, O422, R422)/Sheet1!T422)</f>
        <v/>
      </c>
    </row>
    <row r="423" spans="1:21" x14ac:dyDescent="0.2">
      <c r="A423" s="1">
        <f>Sheet1!A423</f>
        <v>44983</v>
      </c>
      <c r="C423">
        <f>IF(Sheet1!C423="","",LOG10(Sheet1!C423/Sheet1!D423))</f>
        <v>-5.0389264298957288</v>
      </c>
      <c r="F423">
        <f>IF(Sheet1!F423="","",LOG10(Sheet1!F423/Sheet1!G423))</f>
        <v>-5.3848894811139481</v>
      </c>
      <c r="I423">
        <f>IF(Sheet1!I423="","",LOG10(Sheet1!I423/Sheet1!J423))</f>
        <v>-4.4496816974760476</v>
      </c>
      <c r="U423">
        <f>IF(Sheet1!T423=0,"", SUM(C423, F423, I423, L423, O423, R423)/Sheet1!T423)</f>
        <v>-4.9578325361619084</v>
      </c>
    </row>
    <row r="424" spans="1:21" x14ac:dyDescent="0.2">
      <c r="A424" s="1">
        <f>Sheet1!A424</f>
        <v>44984</v>
      </c>
      <c r="C424" t="str">
        <f>IF(Sheet1!C424="","",LOG10(Sheet1!C424/Sheet1!D424))</f>
        <v/>
      </c>
      <c r="F424" t="str">
        <f>IF(Sheet1!F424="","",LOG10(Sheet1!F424/Sheet1!G424))</f>
        <v/>
      </c>
      <c r="I424" t="str">
        <f>IF(Sheet1!I424="","",LOG10(Sheet1!I424/Sheet1!J424))</f>
        <v/>
      </c>
      <c r="U424" t="str">
        <f>IF(Sheet1!T424=0,"", SUM(C424, F424, I424, L424, O424, R424)/Sheet1!T424)</f>
        <v/>
      </c>
    </row>
    <row r="425" spans="1:21" x14ac:dyDescent="0.2">
      <c r="A425" s="1">
        <f>Sheet1!A425</f>
        <v>44985</v>
      </c>
      <c r="C425" t="str">
        <f>IF(Sheet1!C425="","",LOG10(Sheet1!C425/Sheet1!D425))</f>
        <v/>
      </c>
      <c r="F425" t="str">
        <f>IF(Sheet1!F425="","",LOG10(Sheet1!F425/Sheet1!G425))</f>
        <v/>
      </c>
      <c r="I425" t="str">
        <f>IF(Sheet1!I425="","",LOG10(Sheet1!I425/Sheet1!J425))</f>
        <v/>
      </c>
      <c r="U425" t="str">
        <f>IF(Sheet1!T425=0,"", SUM(C425, F425, I425, L425, O425, R425)/Sheet1!T425)</f>
        <v/>
      </c>
    </row>
    <row r="426" spans="1:21" x14ac:dyDescent="0.2">
      <c r="A426" s="1">
        <f>Sheet1!A426</f>
        <v>44986</v>
      </c>
      <c r="C426" t="str">
        <f>IF(Sheet1!C426="","",LOG10(Sheet1!C426/Sheet1!D426))</f>
        <v/>
      </c>
      <c r="F426" t="str">
        <f>IF(Sheet1!F426="","",LOG10(Sheet1!F426/Sheet1!G426))</f>
        <v/>
      </c>
      <c r="I426" t="str">
        <f>IF(Sheet1!I426="","",LOG10(Sheet1!I426/Sheet1!J426))</f>
        <v/>
      </c>
      <c r="U426" t="str">
        <f>IF(Sheet1!T426=0,"", SUM(C426, F426, I426, L426, O426, R426)/Sheet1!T426)</f>
        <v/>
      </c>
    </row>
    <row r="427" spans="1:21" x14ac:dyDescent="0.2">
      <c r="A427" s="1">
        <f>Sheet1!A427</f>
        <v>44987</v>
      </c>
      <c r="C427">
        <f>IF(Sheet1!C427="","",LOG10(Sheet1!C427/Sheet1!D427))</f>
        <v>-4.3803225319472876</v>
      </c>
      <c r="F427">
        <f>IF(Sheet1!F427="","",LOG10(Sheet1!F427/Sheet1!G427))</f>
        <v>-5.6022843164042566</v>
      </c>
      <c r="I427">
        <f>IF(Sheet1!I427="","",LOG10(Sheet1!I427/Sheet1!J427))</f>
        <v>-5.6004700428083654</v>
      </c>
      <c r="U427">
        <f>IF(Sheet1!T427=0,"", SUM(C427, F427, I427, L427, O427, R427)/Sheet1!T427)</f>
        <v>-5.1943589637199699</v>
      </c>
    </row>
    <row r="428" spans="1:21" x14ac:dyDescent="0.2">
      <c r="A428" s="1">
        <f>Sheet1!A428</f>
        <v>44988</v>
      </c>
      <c r="C428" t="str">
        <f>IF(Sheet1!C428="","",LOG10(Sheet1!C428/Sheet1!D428))</f>
        <v/>
      </c>
      <c r="F428" t="str">
        <f>IF(Sheet1!F428="","",LOG10(Sheet1!F428/Sheet1!G428))</f>
        <v/>
      </c>
      <c r="I428" t="str">
        <f>IF(Sheet1!I428="","",LOG10(Sheet1!I428/Sheet1!J428))</f>
        <v/>
      </c>
      <c r="U428" t="str">
        <f>IF(Sheet1!T428=0,"", SUM(C428, F428, I428, L428, O428, R428)/Sheet1!T428)</f>
        <v/>
      </c>
    </row>
    <row r="429" spans="1:21" x14ac:dyDescent="0.2">
      <c r="A429" s="1">
        <f>Sheet1!A429</f>
        <v>44989</v>
      </c>
      <c r="C429" t="str">
        <f>IF(Sheet1!C429="","",LOG10(Sheet1!C429/Sheet1!D429))</f>
        <v/>
      </c>
      <c r="F429" t="str">
        <f>IF(Sheet1!F429="","",LOG10(Sheet1!F429/Sheet1!G429))</f>
        <v/>
      </c>
      <c r="I429" t="str">
        <f>IF(Sheet1!I429="","",LOG10(Sheet1!I429/Sheet1!J429))</f>
        <v/>
      </c>
      <c r="U429" t="str">
        <f>IF(Sheet1!T429=0,"", SUM(C429, F429, I429, L429, O429, R429)/Sheet1!T429)</f>
        <v/>
      </c>
    </row>
    <row r="430" spans="1:21" x14ac:dyDescent="0.2">
      <c r="A430" s="1">
        <f>Sheet1!A430</f>
        <v>44990</v>
      </c>
      <c r="C430">
        <f>IF(Sheet1!C430="","",LOG10(Sheet1!C430/Sheet1!D430))</f>
        <v>-5.6662933615306468</v>
      </c>
      <c r="F430">
        <f>IF(Sheet1!F430="","",LOG10(Sheet1!F430/Sheet1!G430))</f>
        <v>-5.6156846065281441</v>
      </c>
      <c r="I430">
        <f>IF(Sheet1!I430="","",LOG10(Sheet1!I430/Sheet1!J430))</f>
        <v>-5.7808462814781487</v>
      </c>
      <c r="U430">
        <f>IF(Sheet1!T430=0,"", SUM(C430, F430, I430, L430, O430, R430)/Sheet1!T430)</f>
        <v>-5.6876080831789793</v>
      </c>
    </row>
    <row r="431" spans="1:21" x14ac:dyDescent="0.2">
      <c r="A431" s="1">
        <f>Sheet1!A431</f>
        <v>44991</v>
      </c>
      <c r="C431" t="str">
        <f>IF(Sheet1!C431="","",LOG10(Sheet1!C431/Sheet1!D431))</f>
        <v/>
      </c>
      <c r="F431" t="str">
        <f>IF(Sheet1!F431="","",LOG10(Sheet1!F431/Sheet1!G431))</f>
        <v/>
      </c>
      <c r="I431" t="str">
        <f>IF(Sheet1!I431="","",LOG10(Sheet1!I431/Sheet1!J431))</f>
        <v/>
      </c>
      <c r="U431" t="str">
        <f>IF(Sheet1!T431=0,"", SUM(C431, F431, I431, L431, O431, R431)/Sheet1!T431)</f>
        <v/>
      </c>
    </row>
    <row r="432" spans="1:21" x14ac:dyDescent="0.2">
      <c r="A432" s="1">
        <f>Sheet1!A432</f>
        <v>44992</v>
      </c>
      <c r="C432">
        <f>IF(Sheet1!C432="","",LOG10(Sheet1!C432/Sheet1!D432))</f>
        <v>-4.2947685215956488</v>
      </c>
      <c r="F432">
        <f>IF(Sheet1!F432="","",LOG10(Sheet1!F432/Sheet1!G432))</f>
        <v>-5.0734842784344485</v>
      </c>
      <c r="I432">
        <f>IF(Sheet1!I432="","",LOG10(Sheet1!I432/Sheet1!J432))</f>
        <v>-5.5404411351936975</v>
      </c>
      <c r="U432">
        <f>IF(Sheet1!T432=0,"", SUM(C432, F432, I432, L432, O432, R432)/Sheet1!T432)</f>
        <v>-4.9695646450745983</v>
      </c>
    </row>
    <row r="433" spans="1:21" x14ac:dyDescent="0.2">
      <c r="A433" s="1">
        <f>Sheet1!A433</f>
        <v>44993</v>
      </c>
      <c r="C433" t="str">
        <f>IF(Sheet1!C433="","",LOG10(Sheet1!C433/Sheet1!D433))</f>
        <v/>
      </c>
      <c r="F433" t="str">
        <f>IF(Sheet1!F433="","",LOG10(Sheet1!F433/Sheet1!G433))</f>
        <v/>
      </c>
      <c r="I433" t="str">
        <f>IF(Sheet1!I433="","",LOG10(Sheet1!I433/Sheet1!J433))</f>
        <v/>
      </c>
      <c r="U433" t="str">
        <f>IF(Sheet1!T433=0,"", SUM(C433, F433, I433, L433, O433, R433)/Sheet1!T433)</f>
        <v/>
      </c>
    </row>
    <row r="434" spans="1:21" x14ac:dyDescent="0.2">
      <c r="A434" s="1">
        <f>Sheet1!A434</f>
        <v>44994</v>
      </c>
      <c r="C434">
        <f>IF(Sheet1!C434="","",LOG10(Sheet1!C434/Sheet1!D434))</f>
        <v>-5.0711993058782499</v>
      </c>
      <c r="F434">
        <f>IF(Sheet1!F434="","",LOG10(Sheet1!F434/Sheet1!G434))</f>
        <v>-5.2002880308783217</v>
      </c>
      <c r="I434">
        <f>IF(Sheet1!I434="","",LOG10(Sheet1!I434/Sheet1!J434))</f>
        <v>-4.5953623787561293</v>
      </c>
      <c r="U434">
        <f>IF(Sheet1!T434=0,"", SUM(C434, F434, I434, L434, O434, R434)/Sheet1!T434)</f>
        <v>-4.9556165718375667</v>
      </c>
    </row>
    <row r="435" spans="1:21" x14ac:dyDescent="0.2">
      <c r="A435" s="1">
        <f>Sheet1!A435</f>
        <v>44995</v>
      </c>
      <c r="C435" t="str">
        <f>IF(Sheet1!C435="","",LOG10(Sheet1!C435/Sheet1!D435))</f>
        <v/>
      </c>
      <c r="F435" t="str">
        <f>IF(Sheet1!F435="","",LOG10(Sheet1!F435/Sheet1!G435))</f>
        <v/>
      </c>
      <c r="I435" t="str">
        <f>IF(Sheet1!I435="","",LOG10(Sheet1!I435/Sheet1!J435))</f>
        <v/>
      </c>
      <c r="U435" t="str">
        <f>IF(Sheet1!T435=0,"", SUM(C435, F435, I435, L435, O435, R435)/Sheet1!T435)</f>
        <v/>
      </c>
    </row>
    <row r="436" spans="1:21" x14ac:dyDescent="0.2">
      <c r="A436" s="1">
        <f>Sheet1!A436</f>
        <v>44996</v>
      </c>
      <c r="C436" t="str">
        <f>IF(Sheet1!C436="","",LOG10(Sheet1!C436/Sheet1!D436))</f>
        <v/>
      </c>
      <c r="F436" t="str">
        <f>IF(Sheet1!F436="","",LOG10(Sheet1!F436/Sheet1!G436))</f>
        <v/>
      </c>
      <c r="I436" t="str">
        <f>IF(Sheet1!I436="","",LOG10(Sheet1!I436/Sheet1!J436))</f>
        <v/>
      </c>
      <c r="U436" t="str">
        <f>IF(Sheet1!T436=0,"", SUM(C436, F436, I436, L436, O436, R436)/Sheet1!T436)</f>
        <v/>
      </c>
    </row>
    <row r="437" spans="1:21" x14ac:dyDescent="0.2">
      <c r="A437" s="1">
        <f>Sheet1!A437</f>
        <v>44997</v>
      </c>
      <c r="C437">
        <f>IF(Sheet1!C437="","",LOG10(Sheet1!C437/Sheet1!D437))</f>
        <v>-5.6454657968377253</v>
      </c>
      <c r="F437">
        <f>IF(Sheet1!F437="","",LOG10(Sheet1!F437/Sheet1!G437))</f>
        <v>-5.4747125270923744</v>
      </c>
      <c r="I437">
        <f>IF(Sheet1!I437="","",LOG10(Sheet1!I437/Sheet1!J437))</f>
        <v>-5.9026622290097528</v>
      </c>
      <c r="U437">
        <f>IF(Sheet1!T437=0,"", SUM(C437, F437, I437, L437, O437, R437)/Sheet1!T437)</f>
        <v>-5.6742801843132851</v>
      </c>
    </row>
    <row r="438" spans="1:21" x14ac:dyDescent="0.2">
      <c r="A438" s="1">
        <f>Sheet1!A438</f>
        <v>44998</v>
      </c>
      <c r="C438" t="str">
        <f>IF(Sheet1!C438="","",LOG10(Sheet1!C438/Sheet1!D438))</f>
        <v/>
      </c>
      <c r="F438" t="str">
        <f>IF(Sheet1!F438="","",LOG10(Sheet1!F438/Sheet1!G438))</f>
        <v/>
      </c>
      <c r="I438" t="str">
        <f>IF(Sheet1!I438="","",LOG10(Sheet1!I438/Sheet1!J438))</f>
        <v/>
      </c>
      <c r="U438" t="str">
        <f>IF(Sheet1!T438=0,"", SUM(C438, F438, I438, L438, O438, R438)/Sheet1!T438)</f>
        <v/>
      </c>
    </row>
    <row r="439" spans="1:21" x14ac:dyDescent="0.2">
      <c r="A439" s="1">
        <f>Sheet1!A439</f>
        <v>44999</v>
      </c>
      <c r="C439">
        <f>IF(Sheet1!C439="","",LOG10(Sheet1!C439/Sheet1!D439))</f>
        <v>-5.256113306284532</v>
      </c>
      <c r="F439">
        <f>IF(Sheet1!F439="","",LOG10(Sheet1!F439/Sheet1!G439))</f>
        <v>-4.6684064980396505</v>
      </c>
      <c r="I439">
        <f>IF(Sheet1!I439="","",LOG10(Sheet1!I439/Sheet1!J439))</f>
        <v>-4.4323973504648952</v>
      </c>
      <c r="U439">
        <f>IF(Sheet1!T439=0,"", SUM(C439, F439, I439, L439, O439, R439)/Sheet1!T439)</f>
        <v>-4.7856390515963589</v>
      </c>
    </row>
    <row r="440" spans="1:21" x14ac:dyDescent="0.2">
      <c r="A440" s="1">
        <f>Sheet1!A440</f>
        <v>45000</v>
      </c>
      <c r="C440" t="str">
        <f>IF(Sheet1!C440="","",LOG10(Sheet1!C440/Sheet1!D440))</f>
        <v/>
      </c>
      <c r="F440" t="str">
        <f>IF(Sheet1!F440="","",LOG10(Sheet1!F440/Sheet1!G440))</f>
        <v/>
      </c>
      <c r="I440" t="str">
        <f>IF(Sheet1!I440="","",LOG10(Sheet1!I440/Sheet1!J440))</f>
        <v/>
      </c>
      <c r="U440" t="str">
        <f>IF(Sheet1!T440=0,"", SUM(C440, F440, I440, L440, O440, R440)/Sheet1!T440)</f>
        <v/>
      </c>
    </row>
    <row r="441" spans="1:21" x14ac:dyDescent="0.2">
      <c r="A441" s="1">
        <f>Sheet1!A441</f>
        <v>45001</v>
      </c>
      <c r="C441">
        <f>IF(Sheet1!C441="","",LOG10(Sheet1!C441/Sheet1!D441))</f>
        <v>-4.6641702926794872</v>
      </c>
      <c r="F441">
        <f>IF(Sheet1!F441="","",LOG10(Sheet1!F441/Sheet1!G441))</f>
        <v>-5.5398265054357143</v>
      </c>
      <c r="I441">
        <f>IF(Sheet1!I441="","",LOG10(Sheet1!I441/Sheet1!J441))</f>
        <v>-5.5696286154654437</v>
      </c>
      <c r="U441">
        <f>IF(Sheet1!T441=0,"", SUM(C441, F441, I441, L441, O441, R441)/Sheet1!T441)</f>
        <v>-5.2578751378602151</v>
      </c>
    </row>
    <row r="442" spans="1:21" x14ac:dyDescent="0.2">
      <c r="A442" s="1">
        <f>Sheet1!A442</f>
        <v>45002</v>
      </c>
      <c r="C442" t="str">
        <f>IF(Sheet1!C442="","",LOG10(Sheet1!C442/Sheet1!D442))</f>
        <v/>
      </c>
      <c r="F442" t="str">
        <f>IF(Sheet1!F442="","",LOG10(Sheet1!F442/Sheet1!G442))</f>
        <v/>
      </c>
      <c r="I442" t="str">
        <f>IF(Sheet1!I442="","",LOG10(Sheet1!I442/Sheet1!J442))</f>
        <v/>
      </c>
      <c r="U442" t="str">
        <f>IF(Sheet1!T442=0,"", SUM(C442, F442, I442, L442, O442, R442)/Sheet1!T442)</f>
        <v/>
      </c>
    </row>
    <row r="443" spans="1:21" x14ac:dyDescent="0.2">
      <c r="A443" s="1">
        <f>Sheet1!A443</f>
        <v>45003</v>
      </c>
      <c r="C443" t="str">
        <f>IF(Sheet1!C443="","",LOG10(Sheet1!C443/Sheet1!D443))</f>
        <v/>
      </c>
      <c r="F443" t="str">
        <f>IF(Sheet1!F443="","",LOG10(Sheet1!F443/Sheet1!G443))</f>
        <v/>
      </c>
      <c r="I443" t="str">
        <f>IF(Sheet1!I443="","",LOG10(Sheet1!I443/Sheet1!J443))</f>
        <v/>
      </c>
      <c r="U443" t="str">
        <f>IF(Sheet1!T443=0,"", SUM(C443, F443, I443, L443, O443, R443)/Sheet1!T443)</f>
        <v/>
      </c>
    </row>
    <row r="444" spans="1:21" x14ac:dyDescent="0.2">
      <c r="A444" s="1">
        <f>Sheet1!A444</f>
        <v>45004</v>
      </c>
      <c r="C444">
        <f>IF(Sheet1!C444="","",LOG10(Sheet1!C444/Sheet1!D444))</f>
        <v>-5.6916507365311375</v>
      </c>
      <c r="F444">
        <f>IF(Sheet1!F444="","",LOG10(Sheet1!F444/Sheet1!G444))</f>
        <v>-5.7315409369812853</v>
      </c>
      <c r="I444">
        <f>IF(Sheet1!I444="","",LOG10(Sheet1!I444/Sheet1!J444))</f>
        <v>-3.6551729342570098</v>
      </c>
      <c r="U444">
        <f>IF(Sheet1!T444=0,"", SUM(C444, F444, I444, L444, O444, R444)/Sheet1!T444)</f>
        <v>-5.0261215359231448</v>
      </c>
    </row>
    <row r="445" spans="1:21" x14ac:dyDescent="0.2">
      <c r="A445" s="1">
        <f>Sheet1!A445</f>
        <v>45005</v>
      </c>
      <c r="C445" t="str">
        <f>IF(Sheet1!C445="","",LOG10(Sheet1!C445/Sheet1!D445))</f>
        <v/>
      </c>
      <c r="F445" t="str">
        <f>IF(Sheet1!F445="","",LOG10(Sheet1!F445/Sheet1!G445))</f>
        <v/>
      </c>
      <c r="I445" t="str">
        <f>IF(Sheet1!I445="","",LOG10(Sheet1!I445/Sheet1!J445))</f>
        <v/>
      </c>
      <c r="U445" t="str">
        <f>IF(Sheet1!T445=0,"", SUM(C445, F445, I445, L445, O445, R445)/Sheet1!T445)</f>
        <v/>
      </c>
    </row>
    <row r="446" spans="1:21" x14ac:dyDescent="0.2">
      <c r="A446" s="1">
        <f>Sheet1!A446</f>
        <v>45006</v>
      </c>
      <c r="C446" t="str">
        <f>IF(Sheet1!C446="","",LOG10(Sheet1!C446/Sheet1!D446))</f>
        <v/>
      </c>
      <c r="F446" t="str">
        <f>IF(Sheet1!F446="","",LOG10(Sheet1!F446/Sheet1!G446))</f>
        <v/>
      </c>
      <c r="I446" t="str">
        <f>IF(Sheet1!I446="","",LOG10(Sheet1!I446/Sheet1!J446))</f>
        <v/>
      </c>
      <c r="U446" t="str">
        <f>IF(Sheet1!T446=0,"", SUM(C446, F446, I446, L446, O446, R446)/Sheet1!T446)</f>
        <v/>
      </c>
    </row>
    <row r="447" spans="1:21" x14ac:dyDescent="0.2">
      <c r="A447" s="1">
        <f>Sheet1!A447</f>
        <v>45007</v>
      </c>
      <c r="C447" t="str">
        <f>IF(Sheet1!C447="","",LOG10(Sheet1!C447/Sheet1!D447))</f>
        <v/>
      </c>
      <c r="F447" t="str">
        <f>IF(Sheet1!F447="","",LOG10(Sheet1!F447/Sheet1!G447))</f>
        <v/>
      </c>
      <c r="I447" t="str">
        <f>IF(Sheet1!I447="","",LOG10(Sheet1!I447/Sheet1!J447))</f>
        <v/>
      </c>
      <c r="U447" t="str">
        <f>IF(Sheet1!T447=0,"", SUM(C447, F447, I447, L447, O447, R447)/Sheet1!T447)</f>
        <v/>
      </c>
    </row>
    <row r="448" spans="1:21" x14ac:dyDescent="0.2">
      <c r="A448" s="1">
        <f>Sheet1!A448</f>
        <v>45008</v>
      </c>
      <c r="C448">
        <f>IF(Sheet1!C448="","",LOG10(Sheet1!C448/Sheet1!D448))</f>
        <v>-5.8853967930606217</v>
      </c>
      <c r="F448">
        <f>IF(Sheet1!F448="","",LOG10(Sheet1!F448/Sheet1!G448))</f>
        <v>-5.3102794736302501</v>
      </c>
      <c r="I448">
        <f>IF(Sheet1!I448="","",LOG10(Sheet1!I448/Sheet1!J448))</f>
        <v>-5.3125475070828738</v>
      </c>
      <c r="U448">
        <f>IF(Sheet1!T448=0,"", SUM(C448, F448, I448, L448, O448, R448)/Sheet1!T448)</f>
        <v>-5.5027412579245807</v>
      </c>
    </row>
    <row r="449" spans="1:21" x14ac:dyDescent="0.2">
      <c r="A449" s="1">
        <f>Sheet1!A449</f>
        <v>45009</v>
      </c>
      <c r="C449" t="str">
        <f>IF(Sheet1!C449="","",LOG10(Sheet1!C449/Sheet1!D449))</f>
        <v/>
      </c>
      <c r="F449" t="str">
        <f>IF(Sheet1!F449="","",LOG10(Sheet1!F449/Sheet1!G449))</f>
        <v/>
      </c>
      <c r="I449" t="str">
        <f>IF(Sheet1!I449="","",LOG10(Sheet1!I449/Sheet1!J449))</f>
        <v/>
      </c>
      <c r="U449" t="str">
        <f>IF(Sheet1!T449=0,"", SUM(C449, F449, I449, L449, O449, R449)/Sheet1!T449)</f>
        <v/>
      </c>
    </row>
    <row r="450" spans="1:21" x14ac:dyDescent="0.2">
      <c r="A450" s="1">
        <f>Sheet1!A450</f>
        <v>45010</v>
      </c>
      <c r="C450" t="str">
        <f>IF(Sheet1!C450="","",LOG10(Sheet1!C450/Sheet1!D450))</f>
        <v/>
      </c>
      <c r="F450" t="str">
        <f>IF(Sheet1!F450="","",LOG10(Sheet1!F450/Sheet1!G450))</f>
        <v/>
      </c>
      <c r="I450" t="str">
        <f>IF(Sheet1!I450="","",LOG10(Sheet1!I450/Sheet1!J450))</f>
        <v/>
      </c>
      <c r="U450" t="str">
        <f>IF(Sheet1!T450=0,"", SUM(C450, F450, I450, L450, O450, R450)/Sheet1!T450)</f>
        <v/>
      </c>
    </row>
    <row r="451" spans="1:21" x14ac:dyDescent="0.2">
      <c r="A451" s="1">
        <f>Sheet1!A451</f>
        <v>45011</v>
      </c>
      <c r="C451">
        <f>IF(Sheet1!C451="","",LOG10(Sheet1!C451/Sheet1!D451))</f>
        <v>-4.0566465413113617</v>
      </c>
      <c r="F451">
        <f>IF(Sheet1!F451="","",LOG10(Sheet1!F451/Sheet1!G451))</f>
        <v>-5.311086070747999</v>
      </c>
      <c r="I451">
        <f>IF(Sheet1!I451="","",LOG10(Sheet1!I451/Sheet1!J451))</f>
        <v>-5.5157740197163792</v>
      </c>
      <c r="U451">
        <f>IF(Sheet1!T451=0,"", SUM(C451, F451, I451, L451, O451, R451)/Sheet1!T451)</f>
        <v>-4.9611688772585794</v>
      </c>
    </row>
    <row r="452" spans="1:21" x14ac:dyDescent="0.2">
      <c r="A452" s="1">
        <f>Sheet1!A452</f>
        <v>45012</v>
      </c>
      <c r="C452" t="str">
        <f>IF(Sheet1!C452="","",LOG10(Sheet1!C452/Sheet1!D452))</f>
        <v/>
      </c>
      <c r="F452" t="str">
        <f>IF(Sheet1!F452="","",LOG10(Sheet1!F452/Sheet1!G452))</f>
        <v/>
      </c>
      <c r="I452" t="str">
        <f>IF(Sheet1!I452="","",LOG10(Sheet1!I452/Sheet1!J452))</f>
        <v/>
      </c>
      <c r="U452" t="str">
        <f>IF(Sheet1!T452=0,"", SUM(C452, F452, I452, L452, O452, R452)/Sheet1!T452)</f>
        <v/>
      </c>
    </row>
    <row r="453" spans="1:21" x14ac:dyDescent="0.2">
      <c r="A453" s="1">
        <f>Sheet1!A453</f>
        <v>45013</v>
      </c>
      <c r="C453">
        <f>IF(Sheet1!C453="","",LOG10(Sheet1!C453/Sheet1!D453))</f>
        <v>-5.7452592678746672</v>
      </c>
      <c r="F453">
        <f>IF(Sheet1!F453="","",LOG10(Sheet1!F453/Sheet1!G453))</f>
        <v>-5.8405681194352175</v>
      </c>
      <c r="I453">
        <f>IF(Sheet1!I453="","",LOG10(Sheet1!I453/Sheet1!J453))</f>
        <v>-5.4228436752851827</v>
      </c>
      <c r="U453">
        <f>IF(Sheet1!T453=0,"", SUM(C453, F453, I453, L453, O453, R453)/Sheet1!T453)</f>
        <v>-5.6695570208650219</v>
      </c>
    </row>
    <row r="454" spans="1:21" x14ac:dyDescent="0.2">
      <c r="A454" s="1">
        <f>Sheet1!A454</f>
        <v>45014</v>
      </c>
      <c r="C454" t="str">
        <f>IF(Sheet1!C454="","",LOG10(Sheet1!C454/Sheet1!D454))</f>
        <v/>
      </c>
      <c r="F454" t="str">
        <f>IF(Sheet1!F454="","",LOG10(Sheet1!F454/Sheet1!G454))</f>
        <v/>
      </c>
      <c r="I454" t="str">
        <f>IF(Sheet1!I454="","",LOG10(Sheet1!I454/Sheet1!J454))</f>
        <v/>
      </c>
      <c r="U454" t="str">
        <f>IF(Sheet1!T454=0,"", SUM(C454, F454, I454, L454, O454, R454)/Sheet1!T454)</f>
        <v/>
      </c>
    </row>
    <row r="455" spans="1:21" x14ac:dyDescent="0.2">
      <c r="A455" s="1">
        <f>Sheet1!A455</f>
        <v>45015</v>
      </c>
      <c r="C455">
        <f>IF(Sheet1!C455="","",LOG10(Sheet1!C455/Sheet1!D455))</f>
        <v>-5.4614488673071717</v>
      </c>
      <c r="F455">
        <f>IF(Sheet1!F455="","",LOG10(Sheet1!F455/Sheet1!G455))</f>
        <v>-5.3944172476140366</v>
      </c>
      <c r="I455">
        <f>IF(Sheet1!I455="","",LOG10(Sheet1!I455/Sheet1!J455))</f>
        <v>-4.6769895926640874</v>
      </c>
      <c r="U455">
        <f>IF(Sheet1!T455=0,"", SUM(C455, F455, I455, L455, O455, R455)/Sheet1!T455)</f>
        <v>-5.1776185691950989</v>
      </c>
    </row>
    <row r="456" spans="1:21" x14ac:dyDescent="0.2">
      <c r="A456" s="1">
        <f>Sheet1!A456</f>
        <v>45016</v>
      </c>
      <c r="C456" t="str">
        <f>IF(Sheet1!C456="","",LOG10(Sheet1!C456/Sheet1!D456))</f>
        <v/>
      </c>
      <c r="F456" t="str">
        <f>IF(Sheet1!F456="","",LOG10(Sheet1!F456/Sheet1!G456))</f>
        <v/>
      </c>
      <c r="I456" t="str">
        <f>IF(Sheet1!I456="","",LOG10(Sheet1!I456/Sheet1!J456))</f>
        <v/>
      </c>
      <c r="U456" t="str">
        <f>IF(Sheet1!T456=0,"", SUM(C456, F456, I456, L456, O456, R456)/Sheet1!T456)</f>
        <v/>
      </c>
    </row>
    <row r="457" spans="1:21" x14ac:dyDescent="0.2">
      <c r="A457" s="1">
        <f>Sheet1!A457</f>
        <v>45017</v>
      </c>
      <c r="C457" t="str">
        <f>IF(Sheet1!C457="","",LOG10(Sheet1!C457/Sheet1!D457))</f>
        <v/>
      </c>
      <c r="F457" t="str">
        <f>IF(Sheet1!F457="","",LOG10(Sheet1!F457/Sheet1!G457))</f>
        <v/>
      </c>
      <c r="I457" t="str">
        <f>IF(Sheet1!I457="","",LOG10(Sheet1!I457/Sheet1!J457))</f>
        <v/>
      </c>
      <c r="U457" t="str">
        <f>IF(Sheet1!T457=0,"", SUM(C457, F457, I457, L457, O457, R457)/Sheet1!T457)</f>
        <v/>
      </c>
    </row>
    <row r="458" spans="1:21" x14ac:dyDescent="0.2">
      <c r="A458" s="1">
        <f>Sheet1!A458</f>
        <v>45018</v>
      </c>
      <c r="C458">
        <f>IF(Sheet1!C458="","",LOG10(Sheet1!C458/Sheet1!D458))</f>
        <v>-5.621931990956397</v>
      </c>
      <c r="F458">
        <f>IF(Sheet1!F458="","",LOG10(Sheet1!F458/Sheet1!G458))</f>
        <v>-5.8032260155166595</v>
      </c>
      <c r="I458">
        <f>IF(Sheet1!I458="","",LOG10(Sheet1!I458/Sheet1!J458))</f>
        <v>-5.511993182171226</v>
      </c>
      <c r="U458">
        <f>IF(Sheet1!T458=0,"", SUM(C458, F458, I458, L458, O458, R458)/Sheet1!T458)</f>
        <v>-5.6457170628814275</v>
      </c>
    </row>
    <row r="459" spans="1:21" x14ac:dyDescent="0.2">
      <c r="A459" s="1">
        <f>Sheet1!A459</f>
        <v>45019</v>
      </c>
      <c r="C459" t="str">
        <f>IF(Sheet1!C459="","",LOG10(Sheet1!C459/Sheet1!D459))</f>
        <v/>
      </c>
      <c r="F459" t="str">
        <f>IF(Sheet1!F459="","",LOG10(Sheet1!F459/Sheet1!G459))</f>
        <v/>
      </c>
      <c r="I459" t="str">
        <f>IF(Sheet1!I459="","",LOG10(Sheet1!I459/Sheet1!J459))</f>
        <v/>
      </c>
      <c r="U459" t="str">
        <f>IF(Sheet1!T459=0,"", SUM(C459, F459, I459, L459, O459, R459)/Sheet1!T459)</f>
        <v/>
      </c>
    </row>
    <row r="460" spans="1:21" x14ac:dyDescent="0.2">
      <c r="A460" s="1">
        <f>Sheet1!A460</f>
        <v>45020</v>
      </c>
      <c r="C460">
        <f>IF(Sheet1!C460="","",LOG10(Sheet1!C460/Sheet1!D460))</f>
        <v>-5.4712053750053462</v>
      </c>
      <c r="F460">
        <f>IF(Sheet1!F460="","",LOG10(Sheet1!F460/Sheet1!G460))</f>
        <v>-4.1194418900310126</v>
      </c>
      <c r="I460">
        <f>IF(Sheet1!I460="","",LOG10(Sheet1!I460/Sheet1!J460))</f>
        <v>-5.6468849785368835</v>
      </c>
      <c r="U460">
        <f>IF(Sheet1!T460=0,"", SUM(C460, F460, I460, L460, O460, R460)/Sheet1!T460)</f>
        <v>-5.0791774145244144</v>
      </c>
    </row>
    <row r="461" spans="1:21" x14ac:dyDescent="0.2">
      <c r="A461" s="1">
        <f>Sheet1!A461</f>
        <v>45021</v>
      </c>
      <c r="C461" t="str">
        <f>IF(Sheet1!C461="","",LOG10(Sheet1!C461/Sheet1!D461))</f>
        <v/>
      </c>
      <c r="F461" t="str">
        <f>IF(Sheet1!F461="","",LOG10(Sheet1!F461/Sheet1!G461))</f>
        <v/>
      </c>
      <c r="I461" t="str">
        <f>IF(Sheet1!I461="","",LOG10(Sheet1!I461/Sheet1!J461))</f>
        <v/>
      </c>
      <c r="U461" t="str">
        <f>IF(Sheet1!T461=0,"", SUM(C461, F461, I461, L461, O461, R461)/Sheet1!T461)</f>
        <v/>
      </c>
    </row>
    <row r="462" spans="1:21" x14ac:dyDescent="0.2">
      <c r="A462" s="1">
        <f>Sheet1!A462</f>
        <v>45022</v>
      </c>
      <c r="C462">
        <f>IF(Sheet1!C462="","",LOG10(Sheet1!C462/Sheet1!D462))</f>
        <v>-5.2681683408039524</v>
      </c>
      <c r="F462">
        <f>IF(Sheet1!F462="","",LOG10(Sheet1!F462/Sheet1!G462))</f>
        <v>-5.5832856577378323</v>
      </c>
      <c r="I462">
        <f>IF(Sheet1!I462="","",LOG10(Sheet1!I462/Sheet1!J462))</f>
        <v>-5.5707905415923804</v>
      </c>
      <c r="U462">
        <f>IF(Sheet1!T462=0,"", SUM(C462, F462, I462, L462, O462, R462)/Sheet1!T462)</f>
        <v>-5.4740815133780556</v>
      </c>
    </row>
    <row r="463" spans="1:21" x14ac:dyDescent="0.2">
      <c r="A463" s="1">
        <f>Sheet1!A463</f>
        <v>45023</v>
      </c>
      <c r="C463" t="str">
        <f>IF(Sheet1!C463="","",LOG10(Sheet1!C463/Sheet1!D463))</f>
        <v/>
      </c>
      <c r="F463" t="str">
        <f>IF(Sheet1!F463="","",LOG10(Sheet1!F463/Sheet1!G463))</f>
        <v/>
      </c>
      <c r="I463" t="str">
        <f>IF(Sheet1!I463="","",LOG10(Sheet1!I463/Sheet1!J463))</f>
        <v/>
      </c>
      <c r="U463" t="str">
        <f>IF(Sheet1!T463=0,"", SUM(C463, F463, I463, L463, O463, R463)/Sheet1!T463)</f>
        <v/>
      </c>
    </row>
    <row r="464" spans="1:21" x14ac:dyDescent="0.2">
      <c r="A464" s="1">
        <f>Sheet1!A464</f>
        <v>45024</v>
      </c>
      <c r="C464" t="str">
        <f>IF(Sheet1!C464="","",LOG10(Sheet1!C464/Sheet1!D464))</f>
        <v/>
      </c>
      <c r="F464" t="str">
        <f>IF(Sheet1!F464="","",LOG10(Sheet1!F464/Sheet1!G464))</f>
        <v/>
      </c>
      <c r="I464" t="str">
        <f>IF(Sheet1!I464="","",LOG10(Sheet1!I464/Sheet1!J464))</f>
        <v/>
      </c>
      <c r="U464" t="str">
        <f>IF(Sheet1!T464=0,"", SUM(C464, F464, I464, L464, O464, R464)/Sheet1!T464)</f>
        <v/>
      </c>
    </row>
    <row r="465" spans="1:21" x14ac:dyDescent="0.2">
      <c r="A465" s="1">
        <f>Sheet1!A465</f>
        <v>45025</v>
      </c>
      <c r="C465">
        <f>IF(Sheet1!C465="","",LOG10(Sheet1!C465/Sheet1!D465))</f>
        <v>-5.2614236074355292</v>
      </c>
      <c r="F465">
        <f>IF(Sheet1!F465="","",LOG10(Sheet1!F465/Sheet1!G465))</f>
        <v>-5.7360456123867518</v>
      </c>
      <c r="I465">
        <f>IF(Sheet1!I465="","",LOG10(Sheet1!I465/Sheet1!J465))</f>
        <v>-4.7871483206918786</v>
      </c>
      <c r="U465">
        <f>IF(Sheet1!T465=0,"", SUM(C465, F465, I465, L465, O465, R465)/Sheet1!T465)</f>
        <v>-5.2615391801713871</v>
      </c>
    </row>
    <row r="466" spans="1:21" x14ac:dyDescent="0.2">
      <c r="A466" s="1">
        <f>Sheet1!A466</f>
        <v>45026</v>
      </c>
      <c r="C466" t="str">
        <f>IF(Sheet1!C466="","",LOG10(Sheet1!C466/Sheet1!D466))</f>
        <v/>
      </c>
      <c r="F466" t="str">
        <f>IF(Sheet1!F466="","",LOG10(Sheet1!F466/Sheet1!G466))</f>
        <v/>
      </c>
      <c r="I466" t="str">
        <f>IF(Sheet1!I466="","",LOG10(Sheet1!I466/Sheet1!J466))</f>
        <v/>
      </c>
      <c r="U466" t="str">
        <f>IF(Sheet1!T466=0,"", SUM(C466, F466, I466, L466, O466, R466)/Sheet1!T466)</f>
        <v/>
      </c>
    </row>
    <row r="467" spans="1:21" x14ac:dyDescent="0.2">
      <c r="A467" s="1">
        <f>Sheet1!A467</f>
        <v>45027</v>
      </c>
      <c r="C467">
        <f>IF(Sheet1!C467="","",LOG10(Sheet1!C467/Sheet1!D467))</f>
        <v>-5.9971894566784272</v>
      </c>
      <c r="F467">
        <f>IF(Sheet1!F467="","",LOG10(Sheet1!F467/Sheet1!G467))</f>
        <v>-5.4638141823112099</v>
      </c>
      <c r="I467">
        <f>IF(Sheet1!I467="","",LOG10(Sheet1!I467/Sheet1!J467))</f>
        <v>-5.7510275239565045</v>
      </c>
      <c r="U467">
        <f>IF(Sheet1!T467=0,"", SUM(C467, F467, I467, L467, O467, R467)/Sheet1!T467)</f>
        <v>-5.7373437209820475</v>
      </c>
    </row>
    <row r="468" spans="1:21" x14ac:dyDescent="0.2">
      <c r="A468" s="1">
        <f>Sheet1!A468</f>
        <v>45028</v>
      </c>
      <c r="C468" t="str">
        <f>IF(Sheet1!C468="","",LOG10(Sheet1!C468/Sheet1!D468))</f>
        <v/>
      </c>
      <c r="F468" t="str">
        <f>IF(Sheet1!F468="","",LOG10(Sheet1!F468/Sheet1!G468))</f>
        <v/>
      </c>
      <c r="I468" t="str">
        <f>IF(Sheet1!I468="","",LOG10(Sheet1!I468/Sheet1!J468))</f>
        <v/>
      </c>
      <c r="U468" t="str">
        <f>IF(Sheet1!T468=0,"", SUM(C468, F468, I468, L468, O468, R468)/Sheet1!T468)</f>
        <v/>
      </c>
    </row>
    <row r="469" spans="1:21" x14ac:dyDescent="0.2">
      <c r="A469" s="1">
        <f>Sheet1!A469</f>
        <v>45029</v>
      </c>
      <c r="C469">
        <f>IF(Sheet1!C469="","",LOG10(Sheet1!C469/Sheet1!D469))</f>
        <v>-5.2456881760508933</v>
      </c>
      <c r="F469">
        <f>IF(Sheet1!F469="","",LOG10(Sheet1!F469/Sheet1!G469))</f>
        <v>-5.7403379935444523</v>
      </c>
      <c r="I469">
        <f>IF(Sheet1!I469="","",LOG10(Sheet1!I469/Sheet1!J469))</f>
        <v>-5.8404968768831456</v>
      </c>
      <c r="U469">
        <f>IF(Sheet1!T469=0,"", SUM(C469, F469, I469, L469, O469, R469)/Sheet1!T469)</f>
        <v>-5.608841015492831</v>
      </c>
    </row>
    <row r="470" spans="1:21" x14ac:dyDescent="0.2">
      <c r="A470" s="1">
        <f>Sheet1!A470</f>
        <v>45030</v>
      </c>
      <c r="C470" t="str">
        <f>IF(Sheet1!C470="","",LOG10(Sheet1!C470/Sheet1!D470))</f>
        <v/>
      </c>
      <c r="F470" t="str">
        <f>IF(Sheet1!F470="","",LOG10(Sheet1!F470/Sheet1!G470))</f>
        <v/>
      </c>
      <c r="I470" t="str">
        <f>IF(Sheet1!I470="","",LOG10(Sheet1!I470/Sheet1!J470))</f>
        <v/>
      </c>
      <c r="U470" t="str">
        <f>IF(Sheet1!T470=0,"", SUM(C470, F470, I470, L470, O470, R470)/Sheet1!T470)</f>
        <v/>
      </c>
    </row>
    <row r="471" spans="1:21" x14ac:dyDescent="0.2">
      <c r="A471" s="1">
        <f>Sheet1!A471</f>
        <v>45031</v>
      </c>
      <c r="C471" t="str">
        <f>IF(Sheet1!C471="","",LOG10(Sheet1!C471/Sheet1!D471))</f>
        <v/>
      </c>
      <c r="F471" t="str">
        <f>IF(Sheet1!F471="","",LOG10(Sheet1!F471/Sheet1!G471))</f>
        <v/>
      </c>
      <c r="I471" t="str">
        <f>IF(Sheet1!I471="","",LOG10(Sheet1!I471/Sheet1!J471))</f>
        <v/>
      </c>
      <c r="U471" t="str">
        <f>IF(Sheet1!T471=0,"", SUM(C471, F471, I471, L471, O471, R471)/Sheet1!T471)</f>
        <v/>
      </c>
    </row>
    <row r="472" spans="1:21" x14ac:dyDescent="0.2">
      <c r="A472" s="1">
        <f>Sheet1!A472</f>
        <v>45032</v>
      </c>
      <c r="C472">
        <f>IF(Sheet1!C472="","",LOG10(Sheet1!C472/Sheet1!D472))</f>
        <v>-6.1549185154883048</v>
      </c>
      <c r="F472">
        <f>IF(Sheet1!F472="","",LOG10(Sheet1!F472/Sheet1!G472))</f>
        <v>-5.7010190805301812</v>
      </c>
      <c r="I472">
        <f>IF(Sheet1!I472="","",LOG10(Sheet1!I472/Sheet1!J472))</f>
        <v>-5.5640181823570947</v>
      </c>
      <c r="U472">
        <f>IF(Sheet1!T472=0,"", SUM(C472, F472, I472, L472, O472, R472)/Sheet1!T472)</f>
        <v>-5.8066519261251939</v>
      </c>
    </row>
    <row r="473" spans="1:21" x14ac:dyDescent="0.2">
      <c r="A473" s="1">
        <f>Sheet1!A473</f>
        <v>45033</v>
      </c>
      <c r="C473" t="str">
        <f>IF(Sheet1!C473="","",LOG10(Sheet1!C473/Sheet1!D473))</f>
        <v/>
      </c>
      <c r="F473" t="str">
        <f>IF(Sheet1!F473="","",LOG10(Sheet1!F473/Sheet1!G473))</f>
        <v/>
      </c>
      <c r="I473" t="str">
        <f>IF(Sheet1!I473="","",LOG10(Sheet1!I473/Sheet1!J473))</f>
        <v/>
      </c>
      <c r="U473" t="str">
        <f>IF(Sheet1!T473=0,"", SUM(C473, F473, I473, L473, O473, R473)/Sheet1!T473)</f>
        <v/>
      </c>
    </row>
    <row r="474" spans="1:21" x14ac:dyDescent="0.2">
      <c r="A474" s="1">
        <f>Sheet1!A474</f>
        <v>45034</v>
      </c>
      <c r="C474" t="str">
        <f>IF(Sheet1!C474="","",LOG10(Sheet1!C474/Sheet1!D474))</f>
        <v/>
      </c>
      <c r="F474">
        <f>IF(Sheet1!F474="","",LOG10(Sheet1!F474/Sheet1!G474))</f>
        <v>-5.713062941020894</v>
      </c>
      <c r="I474">
        <f>IF(Sheet1!I474="","",LOG10(Sheet1!I474/Sheet1!J474))</f>
        <v>-5.7821689080227561</v>
      </c>
      <c r="U474">
        <f>IF(Sheet1!T474=0,"", SUM(C474, F474, I474, L474, O474, R474)/Sheet1!T474)</f>
        <v>-5.747615924521825</v>
      </c>
    </row>
    <row r="475" spans="1:21" x14ac:dyDescent="0.2">
      <c r="A475" s="1">
        <f>Sheet1!A475</f>
        <v>45035</v>
      </c>
      <c r="C475">
        <f>IF(Sheet1!C475="","",LOG10(Sheet1!C475/Sheet1!D475))</f>
        <v>-5.3237128680187009</v>
      </c>
      <c r="F475" t="str">
        <f>IF(Sheet1!F475="","",LOG10(Sheet1!F475/Sheet1!G475))</f>
        <v/>
      </c>
      <c r="I475" t="str">
        <f>IF(Sheet1!I475="","",LOG10(Sheet1!I475/Sheet1!J475))</f>
        <v/>
      </c>
      <c r="U475">
        <f>IF(Sheet1!T475=0,"", SUM(C475, F475, I475, L475, O475, R475)/Sheet1!T475)</f>
        <v>-5.3237128680187009</v>
      </c>
    </row>
    <row r="476" spans="1:21" x14ac:dyDescent="0.2">
      <c r="A476" s="1">
        <f>Sheet1!A476</f>
        <v>45036</v>
      </c>
      <c r="C476" t="str">
        <f>IF(Sheet1!C476="","",LOG10(Sheet1!C476/Sheet1!D476))</f>
        <v/>
      </c>
      <c r="F476" t="str">
        <f>IF(Sheet1!F476="","",LOG10(Sheet1!F476/Sheet1!G476))</f>
        <v/>
      </c>
      <c r="I476" t="str">
        <f>IF(Sheet1!I476="","",LOG10(Sheet1!I476/Sheet1!J476))</f>
        <v/>
      </c>
      <c r="U476" t="str">
        <f>IF(Sheet1!T476=0,"", SUM(C476, F476, I476, L476, O476, R476)/Sheet1!T476)</f>
        <v/>
      </c>
    </row>
    <row r="477" spans="1:21" x14ac:dyDescent="0.2">
      <c r="A477" s="1">
        <f>Sheet1!A477</f>
        <v>45037</v>
      </c>
      <c r="C477" t="str">
        <f>IF(Sheet1!C477="","",LOG10(Sheet1!C477/Sheet1!D477))</f>
        <v/>
      </c>
      <c r="F477" t="str">
        <f>IF(Sheet1!F477="","",LOG10(Sheet1!F477/Sheet1!G477))</f>
        <v/>
      </c>
      <c r="I477" t="str">
        <f>IF(Sheet1!I477="","",LOG10(Sheet1!I477/Sheet1!J477))</f>
        <v/>
      </c>
      <c r="U477" t="str">
        <f>IF(Sheet1!T477=0,"", SUM(C477, F477, I477, L477, O477, R477)/Sheet1!T477)</f>
        <v/>
      </c>
    </row>
    <row r="478" spans="1:21" x14ac:dyDescent="0.2">
      <c r="A478" s="1">
        <f>Sheet1!A478</f>
        <v>45038</v>
      </c>
      <c r="C478" t="str">
        <f>IF(Sheet1!C478="","",LOG10(Sheet1!C478/Sheet1!D478))</f>
        <v/>
      </c>
      <c r="F478" t="str">
        <f>IF(Sheet1!F478="","",LOG10(Sheet1!F478/Sheet1!G478))</f>
        <v/>
      </c>
      <c r="I478" t="str">
        <f>IF(Sheet1!I478="","",LOG10(Sheet1!I478/Sheet1!J478))</f>
        <v/>
      </c>
      <c r="U478" t="str">
        <f>IF(Sheet1!T478=0,"", SUM(C478, F478, I478, L478, O478, R478)/Sheet1!T478)</f>
        <v/>
      </c>
    </row>
    <row r="479" spans="1:21" x14ac:dyDescent="0.2">
      <c r="A479" s="1">
        <f>Sheet1!A479</f>
        <v>45039</v>
      </c>
      <c r="C479" t="str">
        <f>IF(Sheet1!C479="","",LOG10(Sheet1!C479/Sheet1!D479))</f>
        <v/>
      </c>
      <c r="F479" t="str">
        <f>IF(Sheet1!F479="","",LOG10(Sheet1!F479/Sheet1!G479))</f>
        <v/>
      </c>
      <c r="I479" t="str">
        <f>IF(Sheet1!I479="","",LOG10(Sheet1!I479/Sheet1!J479))</f>
        <v/>
      </c>
      <c r="U479" t="str">
        <f>IF(Sheet1!T479=0,"", SUM(C479, F479, I479, L479, O479, R479)/Sheet1!T479)</f>
        <v/>
      </c>
    </row>
    <row r="480" spans="1:21" x14ac:dyDescent="0.2">
      <c r="A480" s="1">
        <f>Sheet1!A480</f>
        <v>45040</v>
      </c>
      <c r="C480" t="str">
        <f>IF(Sheet1!C480="","",LOG10(Sheet1!C480/Sheet1!D480))</f>
        <v/>
      </c>
      <c r="F480" t="str">
        <f>IF(Sheet1!F480="","",LOG10(Sheet1!F480/Sheet1!G480))</f>
        <v/>
      </c>
      <c r="I480" t="str">
        <f>IF(Sheet1!I480="","",LOG10(Sheet1!I480/Sheet1!J480))</f>
        <v/>
      </c>
      <c r="U480" t="str">
        <f>IF(Sheet1!T480=0,"", SUM(C480, F480, I480, L480, O480, R480)/Sheet1!T480)</f>
        <v/>
      </c>
    </row>
    <row r="481" spans="1:21" x14ac:dyDescent="0.2">
      <c r="A481" s="1">
        <f>Sheet1!A481</f>
        <v>45041</v>
      </c>
      <c r="C481">
        <f>IF(Sheet1!C481="","",LOG10(Sheet1!C481/Sheet1!D481))</f>
        <v>-5.6193517368327788</v>
      </c>
      <c r="F481">
        <f>IF(Sheet1!F481="","",LOG10(Sheet1!F481/Sheet1!G481))</f>
        <v>-5.7378710157488166</v>
      </c>
      <c r="I481">
        <f>IF(Sheet1!I481="","",LOG10(Sheet1!I481/Sheet1!J481))</f>
        <v>-5.8296496523385484</v>
      </c>
      <c r="U481">
        <f>IF(Sheet1!T481=0,"", SUM(C481, F481, I481, L481, O481, R481)/Sheet1!T481)</f>
        <v>-5.7289574683067146</v>
      </c>
    </row>
    <row r="482" spans="1:21" x14ac:dyDescent="0.2">
      <c r="A482" s="1">
        <f>Sheet1!A482</f>
        <v>45042</v>
      </c>
      <c r="C482" t="str">
        <f>IF(Sheet1!C482="","",LOG10(Sheet1!C482/Sheet1!D482))</f>
        <v/>
      </c>
      <c r="F482" t="str">
        <f>IF(Sheet1!F482="","",LOG10(Sheet1!F482/Sheet1!G482))</f>
        <v/>
      </c>
      <c r="I482" t="str">
        <f>IF(Sheet1!I482="","",LOG10(Sheet1!I482/Sheet1!J482))</f>
        <v/>
      </c>
      <c r="U482" t="str">
        <f>IF(Sheet1!T482=0,"", SUM(C482, F482, I482, L482, O482, R482)/Sheet1!T482)</f>
        <v/>
      </c>
    </row>
    <row r="483" spans="1:21" x14ac:dyDescent="0.2">
      <c r="A483" s="1">
        <f>Sheet1!A483</f>
        <v>45043</v>
      </c>
      <c r="C483">
        <f>IF(Sheet1!C483="","",LOG10(Sheet1!C483/Sheet1!D483))</f>
        <v>-5.5355750703503519</v>
      </c>
      <c r="F483">
        <f>IF(Sheet1!F483="","",LOG10(Sheet1!F483/Sheet1!G483))</f>
        <v>-5.2075909479403091</v>
      </c>
      <c r="I483">
        <f>IF(Sheet1!I483="","",LOG10(Sheet1!I483/Sheet1!J483))</f>
        <v>-5.414855816658962</v>
      </c>
      <c r="U483">
        <f>IF(Sheet1!T483=0,"", SUM(C483, F483, I483, L483, O483, R483)/Sheet1!T483)</f>
        <v>-5.3860072783165407</v>
      </c>
    </row>
    <row r="484" spans="1:21" x14ac:dyDescent="0.2">
      <c r="A484" s="1">
        <f>Sheet1!A484</f>
        <v>45044</v>
      </c>
      <c r="C484" t="str">
        <f>IF(Sheet1!C484="","",LOG10(Sheet1!C484/Sheet1!D484))</f>
        <v/>
      </c>
      <c r="F484" t="str">
        <f>IF(Sheet1!F484="","",LOG10(Sheet1!F484/Sheet1!G484))</f>
        <v/>
      </c>
      <c r="I484" t="str">
        <f>IF(Sheet1!I484="","",LOG10(Sheet1!I484/Sheet1!J484))</f>
        <v/>
      </c>
      <c r="U484" t="str">
        <f>IF(Sheet1!T484=0,"", SUM(C484, F484, I484, L484, O484, R484)/Sheet1!T484)</f>
        <v/>
      </c>
    </row>
    <row r="485" spans="1:21" x14ac:dyDescent="0.2">
      <c r="A485" s="1">
        <f>Sheet1!A485</f>
        <v>45045</v>
      </c>
      <c r="C485" t="str">
        <f>IF(Sheet1!C485="","",LOG10(Sheet1!C485/Sheet1!D485))</f>
        <v/>
      </c>
      <c r="F485" t="str">
        <f>IF(Sheet1!F485="","",LOG10(Sheet1!F485/Sheet1!G485))</f>
        <v/>
      </c>
      <c r="I485" t="str">
        <f>IF(Sheet1!I485="","",LOG10(Sheet1!I485/Sheet1!J485))</f>
        <v/>
      </c>
      <c r="U485" t="str">
        <f>IF(Sheet1!T485=0,"", SUM(C485, F485, I485, L485, O485, R485)/Sheet1!T485)</f>
        <v/>
      </c>
    </row>
    <row r="486" spans="1:21" x14ac:dyDescent="0.2">
      <c r="A486" s="1">
        <f>Sheet1!A486</f>
        <v>45046</v>
      </c>
      <c r="C486">
        <f>IF(Sheet1!C486="","",LOG10(Sheet1!C486/Sheet1!D486))</f>
        <v>-5.4612775353293657</v>
      </c>
      <c r="F486">
        <f>IF(Sheet1!F486="","",LOG10(Sheet1!F486/Sheet1!G486))</f>
        <v>-5.5939215618507481</v>
      </c>
      <c r="I486">
        <f>IF(Sheet1!I486="","",LOG10(Sheet1!I486/Sheet1!J486))</f>
        <v>-5.676711968098898</v>
      </c>
      <c r="U486">
        <f>IF(Sheet1!T486=0,"", SUM(C486, F486, I486, L486, O486, R486)/Sheet1!T486)</f>
        <v>-5.5773036884263378</v>
      </c>
    </row>
    <row r="487" spans="1:21" x14ac:dyDescent="0.2">
      <c r="A487" s="1">
        <f>Sheet1!A487</f>
        <v>45047</v>
      </c>
      <c r="C487" t="str">
        <f>IF(Sheet1!C487="","",LOG10(Sheet1!C487/Sheet1!D487))</f>
        <v/>
      </c>
      <c r="F487" t="str">
        <f>IF(Sheet1!F487="","",LOG10(Sheet1!F487/Sheet1!G487))</f>
        <v/>
      </c>
      <c r="I487" t="str">
        <f>IF(Sheet1!I487="","",LOG10(Sheet1!I487/Sheet1!J487))</f>
        <v/>
      </c>
      <c r="U487" t="str">
        <f>IF(Sheet1!T487=0,"", SUM(C487, F487, I487, L487, O487, R487)/Sheet1!T487)</f>
        <v/>
      </c>
    </row>
    <row r="488" spans="1:21" x14ac:dyDescent="0.2">
      <c r="A488" s="1">
        <f>Sheet1!A488</f>
        <v>45048</v>
      </c>
      <c r="C488">
        <f>IF(Sheet1!C488="","",LOG10(Sheet1!C488/Sheet1!D488))</f>
        <v>-5.5853946442628635</v>
      </c>
      <c r="F488">
        <f>IF(Sheet1!F488="","",LOG10(Sheet1!F488/Sheet1!G488))</f>
        <v>-5.7666081488502909</v>
      </c>
      <c r="I488">
        <f>IF(Sheet1!I488="","",LOG10(Sheet1!I488/Sheet1!J488))</f>
        <v>-5.41274883367839</v>
      </c>
      <c r="U488">
        <f>IF(Sheet1!T488=0,"", SUM(C488, F488, I488, L488, O488, R488)/Sheet1!T488)</f>
        <v>-5.5882505422638475</v>
      </c>
    </row>
    <row r="489" spans="1:21" x14ac:dyDescent="0.2">
      <c r="A489" s="1">
        <f>Sheet1!A489</f>
        <v>45049</v>
      </c>
      <c r="C489" t="str">
        <f>IF(Sheet1!C489="","",LOG10(Sheet1!C489/Sheet1!D489))</f>
        <v/>
      </c>
      <c r="F489" t="str">
        <f>IF(Sheet1!F489="","",LOG10(Sheet1!F489/Sheet1!G489))</f>
        <v/>
      </c>
      <c r="I489" t="str">
        <f>IF(Sheet1!I489="","",LOG10(Sheet1!I489/Sheet1!J489))</f>
        <v/>
      </c>
      <c r="U489" t="str">
        <f>IF(Sheet1!T489=0,"", SUM(C489, F489, I489, L489, O489, R489)/Sheet1!T489)</f>
        <v/>
      </c>
    </row>
    <row r="490" spans="1:21" x14ac:dyDescent="0.2">
      <c r="A490" s="1">
        <f>Sheet1!A490</f>
        <v>45050</v>
      </c>
      <c r="C490">
        <f>IF(Sheet1!C490="","",LOG10(Sheet1!C490/Sheet1!D490))</f>
        <v>-5.7114469089919346</v>
      </c>
      <c r="F490">
        <f>IF(Sheet1!F490="","",LOG10(Sheet1!F490/Sheet1!G490))</f>
        <v>-5.4902916322867164</v>
      </c>
      <c r="I490">
        <f>IF(Sheet1!I490="","",LOG10(Sheet1!I490/Sheet1!J490))</f>
        <v>-5.6917044556464607</v>
      </c>
      <c r="U490">
        <f>IF(Sheet1!T490=0,"", SUM(C490, F490, I490, L490, O490, R490)/Sheet1!T490)</f>
        <v>-5.631147665641703</v>
      </c>
    </row>
    <row r="491" spans="1:21" x14ac:dyDescent="0.2">
      <c r="A491" s="1">
        <f>Sheet1!A491</f>
        <v>45051</v>
      </c>
      <c r="C491" t="str">
        <f>IF(Sheet1!C491="","",LOG10(Sheet1!C491/Sheet1!D491))</f>
        <v/>
      </c>
      <c r="F491" t="str">
        <f>IF(Sheet1!F491="","",LOG10(Sheet1!F491/Sheet1!G491))</f>
        <v/>
      </c>
      <c r="I491" t="str">
        <f>IF(Sheet1!I491="","",LOG10(Sheet1!I491/Sheet1!J491))</f>
        <v/>
      </c>
      <c r="U491" t="str">
        <f>IF(Sheet1!T491=0,"", SUM(C491, F491, I491, L491, O491, R491)/Sheet1!T491)</f>
        <v/>
      </c>
    </row>
    <row r="492" spans="1:21" x14ac:dyDescent="0.2">
      <c r="A492" s="1">
        <f>Sheet1!A492</f>
        <v>45052</v>
      </c>
      <c r="C492" t="str">
        <f>IF(Sheet1!C492="","",LOG10(Sheet1!C492/Sheet1!D492))</f>
        <v/>
      </c>
      <c r="F492" t="str">
        <f>IF(Sheet1!F492="","",LOG10(Sheet1!F492/Sheet1!G492))</f>
        <v/>
      </c>
      <c r="I492" t="str">
        <f>IF(Sheet1!I492="","",LOG10(Sheet1!I492/Sheet1!J492))</f>
        <v/>
      </c>
      <c r="U492" t="str">
        <f>IF(Sheet1!T492=0,"", SUM(C492, F492, I492, L492, O492, R492)/Sheet1!T492)</f>
        <v/>
      </c>
    </row>
    <row r="493" spans="1:21" x14ac:dyDescent="0.2">
      <c r="A493" s="1">
        <f>Sheet1!A493</f>
        <v>45053</v>
      </c>
      <c r="C493">
        <f>IF(Sheet1!C493="","",LOG10(Sheet1!C493/Sheet1!D493))</f>
        <v>-5.4004975502896233</v>
      </c>
      <c r="F493">
        <f>IF(Sheet1!F493="","",LOG10(Sheet1!F493/Sheet1!G493))</f>
        <v>-5.4726521929682743</v>
      </c>
      <c r="I493">
        <f>IF(Sheet1!I493="","",LOG10(Sheet1!I493/Sheet1!J493))</f>
        <v>-5.8836627899232061</v>
      </c>
      <c r="U493">
        <f>IF(Sheet1!T493=0,"", SUM(C493, F493, I493, L493, O493, R493)/Sheet1!T493)</f>
        <v>-5.5856041777270349</v>
      </c>
    </row>
    <row r="494" spans="1:21" x14ac:dyDescent="0.2">
      <c r="A494" s="1">
        <f>Sheet1!A494</f>
        <v>45054</v>
      </c>
      <c r="C494" t="str">
        <f>IF(Sheet1!C494="","",LOG10(Sheet1!C494/Sheet1!D494))</f>
        <v/>
      </c>
      <c r="F494" t="str">
        <f>IF(Sheet1!F494="","",LOG10(Sheet1!F494/Sheet1!G494))</f>
        <v/>
      </c>
      <c r="I494" t="str">
        <f>IF(Sheet1!I494="","",LOG10(Sheet1!I494/Sheet1!J494))</f>
        <v/>
      </c>
      <c r="U494" t="str">
        <f>IF(Sheet1!T494=0,"", SUM(C494, F494, I494, L494, O494, R494)/Sheet1!T494)</f>
        <v/>
      </c>
    </row>
    <row r="495" spans="1:21" x14ac:dyDescent="0.2">
      <c r="A495" s="1">
        <f>Sheet1!A495</f>
        <v>45055</v>
      </c>
      <c r="C495">
        <f>IF(Sheet1!C495="","",LOG10(Sheet1!C495/Sheet1!D495))</f>
        <v>-5.3653652711278434</v>
      </c>
      <c r="F495">
        <f>IF(Sheet1!F495="","",LOG10(Sheet1!F495/Sheet1!G495))</f>
        <v>-5.6237162945841455</v>
      </c>
      <c r="I495">
        <f>IF(Sheet1!I495="","",LOG10(Sheet1!I495/Sheet1!J495))</f>
        <v>-5.625919288423133</v>
      </c>
      <c r="U495">
        <f>IF(Sheet1!T495=0,"", SUM(C495, F495, I495, L495, O495, R495)/Sheet1!T495)</f>
        <v>-5.5383336180450407</v>
      </c>
    </row>
    <row r="496" spans="1:21" x14ac:dyDescent="0.2">
      <c r="A496" s="1">
        <f>Sheet1!A496</f>
        <v>45056</v>
      </c>
      <c r="C496" t="str">
        <f>IF(Sheet1!C496="","",LOG10(Sheet1!C496/Sheet1!D496))</f>
        <v/>
      </c>
      <c r="F496" t="str">
        <f>IF(Sheet1!F496="","",LOG10(Sheet1!F496/Sheet1!G496))</f>
        <v/>
      </c>
      <c r="I496" t="str">
        <f>IF(Sheet1!I496="","",LOG10(Sheet1!I496/Sheet1!J496))</f>
        <v/>
      </c>
      <c r="U496" t="str">
        <f>IF(Sheet1!T496=0,"", SUM(C496, F496, I496, L496, O496, R496)/Sheet1!T496)</f>
        <v/>
      </c>
    </row>
    <row r="497" spans="1:21" x14ac:dyDescent="0.2">
      <c r="A497" s="1">
        <f>Sheet1!A497</f>
        <v>45057</v>
      </c>
      <c r="C497">
        <f>IF(Sheet1!C497="","",LOG10(Sheet1!C497/Sheet1!D497))</f>
        <v>-5.6055077214710662</v>
      </c>
      <c r="F497">
        <f>IF(Sheet1!F497="","",LOG10(Sheet1!F497/Sheet1!G497))</f>
        <v>-5.2744397685721571</v>
      </c>
      <c r="I497">
        <f>IF(Sheet1!I497="","",LOG10(Sheet1!I497/Sheet1!J497))</f>
        <v>-6.2720150810311939</v>
      </c>
      <c r="U497">
        <f>IF(Sheet1!T497=0,"", SUM(C497, F497, I497, L497, O497, R497)/Sheet1!T497)</f>
        <v>-5.7173208570248057</v>
      </c>
    </row>
    <row r="498" spans="1:21" x14ac:dyDescent="0.2">
      <c r="A498" s="1">
        <f>Sheet1!A498</f>
        <v>45058</v>
      </c>
      <c r="C498" t="str">
        <f>IF(Sheet1!C498="","",LOG10(Sheet1!C498/Sheet1!D498))</f>
        <v/>
      </c>
      <c r="F498" t="str">
        <f>IF(Sheet1!F498="","",LOG10(Sheet1!F498/Sheet1!G498))</f>
        <v/>
      </c>
      <c r="I498" t="str">
        <f>IF(Sheet1!I498="","",LOG10(Sheet1!I498/Sheet1!J498))</f>
        <v/>
      </c>
      <c r="U498" t="str">
        <f>IF(Sheet1!T498=0,"", SUM(C498, F498, I498, L498, O498, R498)/Sheet1!T498)</f>
        <v/>
      </c>
    </row>
    <row r="499" spans="1:21" x14ac:dyDescent="0.2">
      <c r="A499" s="1">
        <f>Sheet1!A499</f>
        <v>45059</v>
      </c>
      <c r="C499" t="str">
        <f>IF(Sheet1!C499="","",LOG10(Sheet1!C499/Sheet1!D499))</f>
        <v/>
      </c>
      <c r="F499" t="str">
        <f>IF(Sheet1!F499="","",LOG10(Sheet1!F499/Sheet1!G499))</f>
        <v/>
      </c>
      <c r="I499" t="str">
        <f>IF(Sheet1!I499="","",LOG10(Sheet1!I499/Sheet1!J499))</f>
        <v/>
      </c>
      <c r="U499" t="str">
        <f>IF(Sheet1!T499=0,"", SUM(C499, F499, I499, L499, O499, R499)/Sheet1!T499)</f>
        <v/>
      </c>
    </row>
    <row r="500" spans="1:21" x14ac:dyDescent="0.2">
      <c r="A500" s="1">
        <f>Sheet1!A500</f>
        <v>45060</v>
      </c>
      <c r="C500" t="str">
        <f>IF(Sheet1!C500="","",LOG10(Sheet1!C500/Sheet1!D500))</f>
        <v/>
      </c>
      <c r="F500" t="str">
        <f>IF(Sheet1!F500="","",LOG10(Sheet1!F500/Sheet1!G500))</f>
        <v/>
      </c>
      <c r="I500" t="str">
        <f>IF(Sheet1!I500="","",LOG10(Sheet1!I500/Sheet1!J500))</f>
        <v/>
      </c>
      <c r="U500" t="str">
        <f>IF(Sheet1!T500=0,"", SUM(C500, F500, I500, L500, O500, R500)/Sheet1!T500)</f>
        <v/>
      </c>
    </row>
    <row r="501" spans="1:21" x14ac:dyDescent="0.2">
      <c r="A501" s="1">
        <f>Sheet1!A501</f>
        <v>45061</v>
      </c>
      <c r="C501" t="str">
        <f>IF(Sheet1!C501="","",LOG10(Sheet1!C501/Sheet1!D501))</f>
        <v/>
      </c>
      <c r="F501" t="str">
        <f>IF(Sheet1!F501="","",LOG10(Sheet1!F501/Sheet1!G501))</f>
        <v/>
      </c>
      <c r="I501" t="str">
        <f>IF(Sheet1!I501="","",LOG10(Sheet1!I501/Sheet1!J501))</f>
        <v/>
      </c>
      <c r="U501" t="str">
        <f>IF(Sheet1!T501=0,"", SUM(C501, F501, I501, L501, O501, R501)/Sheet1!T501)</f>
        <v/>
      </c>
    </row>
    <row r="502" spans="1:21" x14ac:dyDescent="0.2">
      <c r="A502" s="1">
        <f>Sheet1!A502</f>
        <v>45062</v>
      </c>
      <c r="C502">
        <f>IF(Sheet1!C502="","",LOG10(Sheet1!C502/Sheet1!D502))</f>
        <v>-5.2666823753429144</v>
      </c>
      <c r="F502">
        <f>IF(Sheet1!F502="","",LOG10(Sheet1!F502/Sheet1!G502))</f>
        <v>-5.5816208948374273</v>
      </c>
      <c r="I502">
        <f>IF(Sheet1!I502="","",LOG10(Sheet1!I502/Sheet1!J502))</f>
        <v>-5.3497427486171887</v>
      </c>
      <c r="U502">
        <f>IF(Sheet1!T502=0,"", SUM(C502, F502, I502, L502, O502, R502)/Sheet1!T502)</f>
        <v>-5.3993486729325104</v>
      </c>
    </row>
    <row r="503" spans="1:21" x14ac:dyDescent="0.2">
      <c r="A503" s="1">
        <f>Sheet1!A503</f>
        <v>45063</v>
      </c>
      <c r="C503" t="str">
        <f>IF(Sheet1!C503="","",LOG10(Sheet1!C503/Sheet1!D503))</f>
        <v/>
      </c>
      <c r="F503" t="str">
        <f>IF(Sheet1!F503="","",LOG10(Sheet1!F503/Sheet1!G503))</f>
        <v/>
      </c>
      <c r="I503" t="str">
        <f>IF(Sheet1!I503="","",LOG10(Sheet1!I503/Sheet1!J503))</f>
        <v/>
      </c>
      <c r="U503" t="str">
        <f>IF(Sheet1!T503=0,"", SUM(C503, F503, I503, L503, O503, R503)/Sheet1!T503)</f>
        <v/>
      </c>
    </row>
    <row r="504" spans="1:21" x14ac:dyDescent="0.2">
      <c r="A504" s="1">
        <f>Sheet1!A504</f>
        <v>45064</v>
      </c>
      <c r="C504">
        <f>IF(Sheet1!C504="","",LOG10(Sheet1!C504/Sheet1!D504))</f>
        <v>-5.5832651098222206</v>
      </c>
      <c r="F504" t="str">
        <f>IF(Sheet1!F504="","",LOG10(Sheet1!F504/Sheet1!G504))</f>
        <v/>
      </c>
      <c r="I504">
        <f>IF(Sheet1!I504="","",LOG10(Sheet1!I504/Sheet1!J504))</f>
        <v>-5.6023308696758916</v>
      </c>
      <c r="U504">
        <f>IF(Sheet1!T504=0,"", SUM(C504, F504, I504, L504, O504, R504)/Sheet1!T504)</f>
        <v>-5.5927979897490561</v>
      </c>
    </row>
    <row r="505" spans="1:21" x14ac:dyDescent="0.2">
      <c r="A505" s="1">
        <f>Sheet1!A505</f>
        <v>45065</v>
      </c>
      <c r="C505" t="str">
        <f>IF(Sheet1!C505="","",LOG10(Sheet1!C505/Sheet1!D505))</f>
        <v/>
      </c>
      <c r="F505" t="str">
        <f>IF(Sheet1!F505="","",LOG10(Sheet1!F505/Sheet1!G505))</f>
        <v/>
      </c>
      <c r="I505" t="str">
        <f>IF(Sheet1!I505="","",LOG10(Sheet1!I505/Sheet1!J505))</f>
        <v/>
      </c>
      <c r="U505" t="str">
        <f>IF(Sheet1!T505=0,"", SUM(C505, F505, I505, L505, O505, R505)/Sheet1!T505)</f>
        <v/>
      </c>
    </row>
    <row r="506" spans="1:21" x14ac:dyDescent="0.2">
      <c r="A506" s="1">
        <f>Sheet1!A506</f>
        <v>45066</v>
      </c>
      <c r="C506" t="str">
        <f>IF(Sheet1!C506="","",LOG10(Sheet1!C506/Sheet1!D506))</f>
        <v/>
      </c>
      <c r="F506" t="str">
        <f>IF(Sheet1!F506="","",LOG10(Sheet1!F506/Sheet1!G506))</f>
        <v/>
      </c>
      <c r="I506" t="str">
        <f>IF(Sheet1!I506="","",LOG10(Sheet1!I506/Sheet1!J506))</f>
        <v/>
      </c>
      <c r="U506" t="str">
        <f>IF(Sheet1!T506=0,"", SUM(C506, F506, I506, L506, O506, R506)/Sheet1!T506)</f>
        <v/>
      </c>
    </row>
    <row r="507" spans="1:21" x14ac:dyDescent="0.2">
      <c r="A507" s="1">
        <f>Sheet1!A507</f>
        <v>45067</v>
      </c>
      <c r="C507">
        <f>IF(Sheet1!C507="","",LOG10(Sheet1!C507/Sheet1!D507))</f>
        <v>-5.4711227288313244</v>
      </c>
      <c r="F507">
        <f>IF(Sheet1!F507="","",LOG10(Sheet1!F507/Sheet1!G507))</f>
        <v>-5.5848923831729911</v>
      </c>
      <c r="I507">
        <f>IF(Sheet1!I507="","",LOG10(Sheet1!I507/Sheet1!J507))</f>
        <v>-5.6701932230450467</v>
      </c>
      <c r="U507">
        <f>IF(Sheet1!T507=0,"", SUM(C507, F507, I507, L507, O507, R507)/Sheet1!T507)</f>
        <v>-5.5754027783497877</v>
      </c>
    </row>
    <row r="508" spans="1:21" x14ac:dyDescent="0.2">
      <c r="A508" s="1">
        <f>Sheet1!A508</f>
        <v>45068</v>
      </c>
      <c r="C508" t="str">
        <f>IF(Sheet1!C508="","",LOG10(Sheet1!C508/Sheet1!D508))</f>
        <v/>
      </c>
      <c r="F508" t="str">
        <f>IF(Sheet1!F508="","",LOG10(Sheet1!F508/Sheet1!G508))</f>
        <v/>
      </c>
      <c r="I508" t="str">
        <f>IF(Sheet1!I508="","",LOG10(Sheet1!I508/Sheet1!J508))</f>
        <v/>
      </c>
      <c r="U508" t="str">
        <f>IF(Sheet1!T508=0,"", SUM(C508, F508, I508, L508, O508, R508)/Sheet1!T508)</f>
        <v/>
      </c>
    </row>
    <row r="509" spans="1:21" x14ac:dyDescent="0.2">
      <c r="A509" s="1">
        <f>Sheet1!A509</f>
        <v>45069</v>
      </c>
      <c r="C509">
        <f>IF(Sheet1!C509="","",LOG10(Sheet1!C509/Sheet1!D509))</f>
        <v>-4.893567757277296</v>
      </c>
      <c r="F509">
        <f>IF(Sheet1!F509="","",LOG10(Sheet1!F509/Sheet1!G509))</f>
        <v>-5.5204545625640042</v>
      </c>
      <c r="I509">
        <f>IF(Sheet1!I509="","",LOG10(Sheet1!I509/Sheet1!J509))</f>
        <v>-5.5234296830131528</v>
      </c>
      <c r="U509">
        <f>IF(Sheet1!T509=0,"", SUM(C509, F509, I509, L509, O509, R509)/Sheet1!T509)</f>
        <v>-5.3124840009514847</v>
      </c>
    </row>
    <row r="510" spans="1:21" x14ac:dyDescent="0.2">
      <c r="A510" s="1">
        <f>Sheet1!A510</f>
        <v>45070</v>
      </c>
      <c r="C510" t="str">
        <f>IF(Sheet1!C510="","",LOG10(Sheet1!C510/Sheet1!D510))</f>
        <v/>
      </c>
      <c r="F510" t="str">
        <f>IF(Sheet1!F510="","",LOG10(Sheet1!F510/Sheet1!G510))</f>
        <v/>
      </c>
      <c r="I510" t="str">
        <f>IF(Sheet1!I510="","",LOG10(Sheet1!I510/Sheet1!J510))</f>
        <v/>
      </c>
      <c r="U510" t="str">
        <f>IF(Sheet1!T510=0,"", SUM(C510, F510, I510, L510, O510, R510)/Sheet1!T510)</f>
        <v/>
      </c>
    </row>
    <row r="511" spans="1:21" x14ac:dyDescent="0.2">
      <c r="A511" s="1">
        <f>Sheet1!A511</f>
        <v>45071</v>
      </c>
      <c r="C511">
        <f>IF(Sheet1!C511="","",LOG10(Sheet1!C511/Sheet1!D511))</f>
        <v>-5.3765047202128535</v>
      </c>
      <c r="F511">
        <f>IF(Sheet1!F511="","",LOG10(Sheet1!F511/Sheet1!G511))</f>
        <v>-5.3158762108433981</v>
      </c>
      <c r="I511">
        <f>IF(Sheet1!I511="","",LOG10(Sheet1!I511/Sheet1!J511))</f>
        <v>-5.6894256165987835</v>
      </c>
      <c r="U511">
        <f>IF(Sheet1!T511=0,"", SUM(C511, F511, I511, L511, O511, R511)/Sheet1!T511)</f>
        <v>-5.4606021825516784</v>
      </c>
    </row>
    <row r="512" spans="1:21" x14ac:dyDescent="0.2">
      <c r="A512" s="1">
        <f>Sheet1!A512</f>
        <v>45072</v>
      </c>
      <c r="C512" t="str">
        <f>IF(Sheet1!C512="","",LOG10(Sheet1!C512/Sheet1!D512))</f>
        <v/>
      </c>
      <c r="F512" t="str">
        <f>IF(Sheet1!F512="","",LOG10(Sheet1!F512/Sheet1!G512))</f>
        <v/>
      </c>
      <c r="I512" t="str">
        <f>IF(Sheet1!I512="","",LOG10(Sheet1!I512/Sheet1!J512))</f>
        <v/>
      </c>
      <c r="U512" t="str">
        <f>IF(Sheet1!T512=0,"", SUM(C512, F512, I512, L512, O512, R512)/Sheet1!T512)</f>
        <v/>
      </c>
    </row>
    <row r="513" spans="1:21" x14ac:dyDescent="0.2">
      <c r="A513" s="1">
        <f>Sheet1!A513</f>
        <v>45073</v>
      </c>
      <c r="C513" t="str">
        <f>IF(Sheet1!C513="","",LOG10(Sheet1!C513/Sheet1!D513))</f>
        <v/>
      </c>
      <c r="F513" t="str">
        <f>IF(Sheet1!F513="","",LOG10(Sheet1!F513/Sheet1!G513))</f>
        <v/>
      </c>
      <c r="I513" t="str">
        <f>IF(Sheet1!I513="","",LOG10(Sheet1!I513/Sheet1!J513))</f>
        <v/>
      </c>
      <c r="U513" t="str">
        <f>IF(Sheet1!T513=0,"", SUM(C513, F513, I513, L513, O513, R513)/Sheet1!T513)</f>
        <v/>
      </c>
    </row>
    <row r="514" spans="1:21" x14ac:dyDescent="0.2">
      <c r="A514" s="1">
        <f>Sheet1!A514</f>
        <v>45074</v>
      </c>
      <c r="C514" t="str">
        <f>IF(Sheet1!C514="","",LOG10(Sheet1!C514/Sheet1!D514))</f>
        <v/>
      </c>
      <c r="F514">
        <f>IF(Sheet1!F514="","",LOG10(Sheet1!F514/Sheet1!G514))</f>
        <v>-5.6171980222193234</v>
      </c>
      <c r="I514">
        <f>IF(Sheet1!I514="","",LOG10(Sheet1!I514/Sheet1!J514))</f>
        <v>-5.8138532774808152</v>
      </c>
      <c r="U514">
        <f>IF(Sheet1!T514=0,"", SUM(C514, F514, I514, L514, O514, R514)/Sheet1!T514)</f>
        <v>-5.7155256498500693</v>
      </c>
    </row>
    <row r="515" spans="1:21" x14ac:dyDescent="0.2">
      <c r="A515" s="1">
        <f>Sheet1!A515</f>
        <v>45075</v>
      </c>
      <c r="C515">
        <f>IF(Sheet1!C515="","",LOG10(Sheet1!C515/Sheet1!D515))</f>
        <v>-5.416043741306428</v>
      </c>
      <c r="F515" t="str">
        <f>IF(Sheet1!F515="","",LOG10(Sheet1!F515/Sheet1!G515))</f>
        <v/>
      </c>
      <c r="I515" t="str">
        <f>IF(Sheet1!I515="","",LOG10(Sheet1!I515/Sheet1!J515))</f>
        <v/>
      </c>
      <c r="U515">
        <f>IF(Sheet1!T515=0,"", SUM(C515, F515, I515, L515, O515, R515)/Sheet1!T515)</f>
        <v>-5.416043741306428</v>
      </c>
    </row>
    <row r="516" spans="1:21" x14ac:dyDescent="0.2">
      <c r="A516" s="1">
        <f>Sheet1!A516</f>
        <v>45076</v>
      </c>
      <c r="C516" t="str">
        <f>IF(Sheet1!C516="","",LOG10(Sheet1!C516/Sheet1!D516))</f>
        <v/>
      </c>
      <c r="F516">
        <f>IF(Sheet1!F516="","",LOG10(Sheet1!F516/Sheet1!G516))</f>
        <v>-5.6357530760571981</v>
      </c>
      <c r="I516">
        <f>IF(Sheet1!I516="","",LOG10(Sheet1!I516/Sheet1!J516))</f>
        <v>-5.6728239149825361</v>
      </c>
      <c r="U516">
        <f>IF(Sheet1!T516=0,"", SUM(C516, F516, I516, L516, O516, R516)/Sheet1!T516)</f>
        <v>-5.6542884955198671</v>
      </c>
    </row>
    <row r="517" spans="1:21" x14ac:dyDescent="0.2">
      <c r="A517" s="1">
        <f>Sheet1!A517</f>
        <v>45077</v>
      </c>
      <c r="C517">
        <f>IF(Sheet1!C517="","",LOG10(Sheet1!C517/Sheet1!D517))</f>
        <v>-5.2110730490138515</v>
      </c>
      <c r="F517" t="str">
        <f>IF(Sheet1!F517="","",LOG10(Sheet1!F517/Sheet1!G517))</f>
        <v/>
      </c>
      <c r="I517" t="str">
        <f>IF(Sheet1!I517="","",LOG10(Sheet1!I517/Sheet1!J517))</f>
        <v/>
      </c>
      <c r="U517">
        <f>IF(Sheet1!T517=0,"", SUM(C517, F517, I517, L517, O517, R517)/Sheet1!T517)</f>
        <v>-5.2110730490138515</v>
      </c>
    </row>
    <row r="518" spans="1:21" x14ac:dyDescent="0.2">
      <c r="A518" s="1">
        <f>Sheet1!A518</f>
        <v>45078</v>
      </c>
      <c r="C518">
        <f>IF(Sheet1!C518="","",LOG10(Sheet1!C518/Sheet1!D518))</f>
        <v>-5.8706322935950537</v>
      </c>
      <c r="F518">
        <f>IF(Sheet1!F518="","",LOG10(Sheet1!F518/Sheet1!G518))</f>
        <v>-5.7738096661009521</v>
      </c>
      <c r="I518">
        <f>IF(Sheet1!I518="","",LOG10(Sheet1!I518/Sheet1!J518))</f>
        <v>-5.5620633166495521</v>
      </c>
      <c r="U518">
        <f>IF(Sheet1!T518=0,"", SUM(C518, F518, I518, L518, O518, R518)/Sheet1!T518)</f>
        <v>-5.7355017587818535</v>
      </c>
    </row>
    <row r="519" spans="1:21" x14ac:dyDescent="0.2">
      <c r="A519" s="1">
        <f>Sheet1!A519</f>
        <v>45079</v>
      </c>
      <c r="C519" t="str">
        <f>IF(Sheet1!C519="","",LOG10(Sheet1!C519/Sheet1!D519))</f>
        <v/>
      </c>
      <c r="F519" t="str">
        <f>IF(Sheet1!F519="","",LOG10(Sheet1!F519/Sheet1!G519))</f>
        <v/>
      </c>
      <c r="I519" t="str">
        <f>IF(Sheet1!I519="","",LOG10(Sheet1!I519/Sheet1!J519))</f>
        <v/>
      </c>
      <c r="U519" t="str">
        <f>IF(Sheet1!T519=0,"", SUM(C519, F519, I519, L519, O519, R519)/Sheet1!T519)</f>
        <v/>
      </c>
    </row>
    <row r="520" spans="1:21" x14ac:dyDescent="0.2">
      <c r="A520" s="1">
        <f>Sheet1!A520</f>
        <v>45080</v>
      </c>
      <c r="C520" t="str">
        <f>IF(Sheet1!C520="","",LOG10(Sheet1!C520/Sheet1!D520))</f>
        <v/>
      </c>
      <c r="F520" t="str">
        <f>IF(Sheet1!F520="","",LOG10(Sheet1!F520/Sheet1!G520))</f>
        <v/>
      </c>
      <c r="I520" t="str">
        <f>IF(Sheet1!I520="","",LOG10(Sheet1!I520/Sheet1!J520))</f>
        <v/>
      </c>
      <c r="U520" t="str">
        <f>IF(Sheet1!T520=0,"", SUM(C520, F520, I520, L520, O520, R520)/Sheet1!T520)</f>
        <v/>
      </c>
    </row>
    <row r="521" spans="1:21" x14ac:dyDescent="0.2">
      <c r="A521" s="1">
        <f>Sheet1!A521</f>
        <v>45081</v>
      </c>
      <c r="C521">
        <f>IF(Sheet1!C521="","",LOG10(Sheet1!C521/Sheet1!D521))</f>
        <v>-5.4194640533321738</v>
      </c>
      <c r="F521">
        <f>IF(Sheet1!F521="","",LOG10(Sheet1!F521/Sheet1!G521))</f>
        <v>-5.7387664462204491</v>
      </c>
      <c r="I521">
        <f>IF(Sheet1!I521="","",LOG10(Sheet1!I521/Sheet1!J521))</f>
        <v>-4.6518430007238427</v>
      </c>
      <c r="U521">
        <f>IF(Sheet1!T521=0,"", SUM(C521, F521, I521, L521, O521, R521)/Sheet1!T521)</f>
        <v>-5.2700245000921555</v>
      </c>
    </row>
    <row r="522" spans="1:21" x14ac:dyDescent="0.2">
      <c r="A522" s="1">
        <f>Sheet1!A522</f>
        <v>45082</v>
      </c>
      <c r="C522" t="str">
        <f>IF(Sheet1!C522="","",LOG10(Sheet1!C522/Sheet1!D522))</f>
        <v/>
      </c>
      <c r="F522" t="str">
        <f>IF(Sheet1!F522="","",LOG10(Sheet1!F522/Sheet1!G522))</f>
        <v/>
      </c>
      <c r="I522" t="str">
        <f>IF(Sheet1!I522="","",LOG10(Sheet1!I522/Sheet1!J522))</f>
        <v/>
      </c>
      <c r="U522" t="str">
        <f>IF(Sheet1!T522=0,"", SUM(C522, F522, I522, L522, O522, R522)/Sheet1!T522)</f>
        <v/>
      </c>
    </row>
    <row r="523" spans="1:21" x14ac:dyDescent="0.2">
      <c r="A523" s="1">
        <f>Sheet1!A523</f>
        <v>45083</v>
      </c>
      <c r="C523">
        <f>IF(Sheet1!C523="","",LOG10(Sheet1!C523/Sheet1!D523))</f>
        <v>-5.3549162603019917</v>
      </c>
      <c r="F523">
        <f>IF(Sheet1!F523="","",LOG10(Sheet1!F523/Sheet1!G523))</f>
        <v>-5.4862006650855548</v>
      </c>
      <c r="I523">
        <f>IF(Sheet1!I523="","",LOG10(Sheet1!I523/Sheet1!J523))</f>
        <v>-4.9066308369970297</v>
      </c>
      <c r="U523">
        <f>IF(Sheet1!T523=0,"", SUM(C523, F523, I523, L523, O523, R523)/Sheet1!T523)</f>
        <v>-5.2492492541281921</v>
      </c>
    </row>
    <row r="524" spans="1:21" x14ac:dyDescent="0.2">
      <c r="A524" s="1">
        <f>Sheet1!A524</f>
        <v>45084</v>
      </c>
      <c r="C524" t="str">
        <f>IF(Sheet1!C524="","",LOG10(Sheet1!C524/Sheet1!D524))</f>
        <v/>
      </c>
      <c r="F524" t="str">
        <f>IF(Sheet1!F524="","",LOG10(Sheet1!F524/Sheet1!G524))</f>
        <v/>
      </c>
      <c r="I524" t="str">
        <f>IF(Sheet1!I524="","",LOG10(Sheet1!I524/Sheet1!J524))</f>
        <v/>
      </c>
      <c r="U524" t="str">
        <f>IF(Sheet1!T524=0,"", SUM(C524, F524, I524, L524, O524, R524)/Sheet1!T524)</f>
        <v/>
      </c>
    </row>
    <row r="525" spans="1:21" x14ac:dyDescent="0.2">
      <c r="A525" s="1">
        <f>Sheet1!A525</f>
        <v>45085</v>
      </c>
      <c r="C525" t="str">
        <f>IF(Sheet1!C525="","",LOG10(Sheet1!C525/Sheet1!D525))</f>
        <v/>
      </c>
      <c r="F525" t="str">
        <f>IF(Sheet1!F525="","",LOG10(Sheet1!F525/Sheet1!G525))</f>
        <v/>
      </c>
      <c r="I525" t="str">
        <f>IF(Sheet1!I525="","",LOG10(Sheet1!I525/Sheet1!J525))</f>
        <v/>
      </c>
      <c r="U525" t="str">
        <f>IF(Sheet1!T525=0,"", SUM(C525, F525, I525, L525, O525, R525)/Sheet1!T525)</f>
        <v/>
      </c>
    </row>
    <row r="526" spans="1:21" x14ac:dyDescent="0.2">
      <c r="A526" s="1">
        <f>Sheet1!A526</f>
        <v>45086</v>
      </c>
      <c r="C526">
        <f>IF(Sheet1!C526="","",LOG10(Sheet1!C526/Sheet1!D526))</f>
        <v>-5.3445813050992612</v>
      </c>
      <c r="F526">
        <f>IF(Sheet1!F526="","",LOG10(Sheet1!F526/Sheet1!G526))</f>
        <v>-5.3854306755420236</v>
      </c>
      <c r="I526">
        <f>IF(Sheet1!I526="","",LOG10(Sheet1!I526/Sheet1!J526))</f>
        <v>-5.5934856470509038</v>
      </c>
      <c r="U526">
        <f>IF(Sheet1!T526=0,"", SUM(C526, F526, I526, L526, O526, R526)/Sheet1!T526)</f>
        <v>-5.4411658758973962</v>
      </c>
    </row>
    <row r="527" spans="1:21" x14ac:dyDescent="0.2">
      <c r="A527" s="1">
        <f>Sheet1!A527</f>
        <v>45087</v>
      </c>
      <c r="C527" t="str">
        <f>IF(Sheet1!C527="","",LOG10(Sheet1!C527/Sheet1!D527))</f>
        <v/>
      </c>
      <c r="F527" t="str">
        <f>IF(Sheet1!F527="","",LOG10(Sheet1!F527/Sheet1!G527))</f>
        <v/>
      </c>
      <c r="I527" t="str">
        <f>IF(Sheet1!I527="","",LOG10(Sheet1!I527/Sheet1!J527))</f>
        <v/>
      </c>
      <c r="U527" t="str">
        <f>IF(Sheet1!T527=0,"", SUM(C527, F527, I527, L527, O527, R527)/Sheet1!T527)</f>
        <v/>
      </c>
    </row>
    <row r="528" spans="1:21" x14ac:dyDescent="0.2">
      <c r="A528" s="1">
        <f>Sheet1!A528</f>
        <v>45088</v>
      </c>
      <c r="C528" t="str">
        <f>IF(Sheet1!C528="","",LOG10(Sheet1!C528/Sheet1!D528))</f>
        <v/>
      </c>
      <c r="F528">
        <f>IF(Sheet1!F528="","",LOG10(Sheet1!F528/Sheet1!G528))</f>
        <v>-5.4510054148237561</v>
      </c>
      <c r="I528">
        <f>IF(Sheet1!I528="","",LOG10(Sheet1!I528/Sheet1!J528))</f>
        <v>-5.6037087361025204</v>
      </c>
      <c r="U528">
        <f>IF(Sheet1!T528=0,"", SUM(C528, F528, I528, L528, O528, R528)/Sheet1!T528)</f>
        <v>-5.5273570754631383</v>
      </c>
    </row>
    <row r="529" spans="1:21" x14ac:dyDescent="0.2">
      <c r="A529" s="1">
        <f>Sheet1!A529</f>
        <v>45089</v>
      </c>
      <c r="C529">
        <f>IF(Sheet1!C529="","",LOG10(Sheet1!C529/Sheet1!D529))</f>
        <v>-5.2304681476803401</v>
      </c>
      <c r="F529" t="str">
        <f>IF(Sheet1!F529="","",LOG10(Sheet1!F529/Sheet1!G529))</f>
        <v/>
      </c>
      <c r="I529" t="str">
        <f>IF(Sheet1!I529="","",LOG10(Sheet1!I529/Sheet1!J529))</f>
        <v/>
      </c>
      <c r="U529">
        <f>IF(Sheet1!T529=0,"", SUM(C529, F529, I529, L529, O529, R529)/Sheet1!T529)</f>
        <v>-5.2304681476803401</v>
      </c>
    </row>
    <row r="530" spans="1:21" x14ac:dyDescent="0.2">
      <c r="A530" s="1">
        <f>Sheet1!A530</f>
        <v>45090</v>
      </c>
      <c r="C530">
        <f>IF(Sheet1!C530="","",LOG10(Sheet1!C530/Sheet1!D530))</f>
        <v>-5.444766521347761</v>
      </c>
      <c r="F530">
        <f>IF(Sheet1!F530="","",LOG10(Sheet1!F530/Sheet1!G530))</f>
        <v>-4.9856711962156135</v>
      </c>
      <c r="I530">
        <f>IF(Sheet1!I530="","",LOG10(Sheet1!I530/Sheet1!J530))</f>
        <v>-5.9233241742204523</v>
      </c>
      <c r="U530">
        <f>IF(Sheet1!T530=0,"", SUM(C530, F530, I530, L530, O530, R530)/Sheet1!T530)</f>
        <v>-5.4512539639279423</v>
      </c>
    </row>
    <row r="531" spans="1:21" x14ac:dyDescent="0.2">
      <c r="A531" s="1">
        <f>Sheet1!A531</f>
        <v>45091</v>
      </c>
      <c r="C531" t="str">
        <f>IF(Sheet1!C531="","",LOG10(Sheet1!C531/Sheet1!D531))</f>
        <v/>
      </c>
      <c r="F531" t="str">
        <f>IF(Sheet1!F531="","",LOG10(Sheet1!F531/Sheet1!G531))</f>
        <v/>
      </c>
      <c r="I531" t="str">
        <f>IF(Sheet1!I531="","",LOG10(Sheet1!I531/Sheet1!J531))</f>
        <v/>
      </c>
      <c r="U531" t="str">
        <f>IF(Sheet1!T531=0,"", SUM(C531, F531, I531, L531, O531, R531)/Sheet1!T531)</f>
        <v/>
      </c>
    </row>
    <row r="532" spans="1:21" x14ac:dyDescent="0.2">
      <c r="A532" s="1">
        <f>Sheet1!A532</f>
        <v>45092</v>
      </c>
      <c r="C532">
        <f>IF(Sheet1!C532="","",LOG10(Sheet1!C532/Sheet1!D532))</f>
        <v>-5.4271617069644789</v>
      </c>
      <c r="F532">
        <f>IF(Sheet1!F532="","",LOG10(Sheet1!F532/Sheet1!G532))</f>
        <v>-5.2213064372168034</v>
      </c>
      <c r="I532">
        <f>IF(Sheet1!I532="","",LOG10(Sheet1!I532/Sheet1!J532))</f>
        <v>-5.6299517251921101</v>
      </c>
      <c r="U532">
        <f>IF(Sheet1!T532=0,"", SUM(C532, F532, I532, L532, O532, R532)/Sheet1!T532)</f>
        <v>-5.4261399564577983</v>
      </c>
    </row>
    <row r="533" spans="1:21" x14ac:dyDescent="0.2">
      <c r="A533" s="1">
        <f>Sheet1!A533</f>
        <v>45093</v>
      </c>
      <c r="C533" t="str">
        <f>IF(Sheet1!C533="","",LOG10(Sheet1!C533/Sheet1!D533))</f>
        <v/>
      </c>
      <c r="F533" t="str">
        <f>IF(Sheet1!F533="","",LOG10(Sheet1!F533/Sheet1!G533))</f>
        <v/>
      </c>
      <c r="I533" t="str">
        <f>IF(Sheet1!I533="","",LOG10(Sheet1!I533/Sheet1!J533))</f>
        <v/>
      </c>
      <c r="U533" t="str">
        <f>IF(Sheet1!T533=0,"", SUM(C533, F533, I533, L533, O533, R533)/Sheet1!T533)</f>
        <v/>
      </c>
    </row>
    <row r="534" spans="1:21" x14ac:dyDescent="0.2">
      <c r="A534" s="1">
        <f>Sheet1!A534</f>
        <v>45094</v>
      </c>
      <c r="C534" t="str">
        <f>IF(Sheet1!C534="","",LOG10(Sheet1!C534/Sheet1!D534))</f>
        <v/>
      </c>
      <c r="F534" t="str">
        <f>IF(Sheet1!F534="","",LOG10(Sheet1!F534/Sheet1!G534))</f>
        <v/>
      </c>
      <c r="I534" t="str">
        <f>IF(Sheet1!I534="","",LOG10(Sheet1!I534/Sheet1!J534))</f>
        <v/>
      </c>
      <c r="U534" t="str">
        <f>IF(Sheet1!T534=0,"", SUM(C534, F534, I534, L534, O534, R534)/Sheet1!T534)</f>
        <v/>
      </c>
    </row>
    <row r="535" spans="1:21" x14ac:dyDescent="0.2">
      <c r="A535" s="1">
        <f>Sheet1!A535</f>
        <v>45095</v>
      </c>
      <c r="C535" t="str">
        <f>IF(Sheet1!C535="","",LOG10(Sheet1!C535/Sheet1!D535))</f>
        <v/>
      </c>
      <c r="F535">
        <f>IF(Sheet1!F535="","",LOG10(Sheet1!F535/Sheet1!G535))</f>
        <v>-5.2606757688477312</v>
      </c>
      <c r="I535">
        <f>IF(Sheet1!I535="","",LOG10(Sheet1!I535/Sheet1!J535))</f>
        <v>-5.7106769598654008</v>
      </c>
      <c r="U535">
        <f>IF(Sheet1!T535=0,"", SUM(C535, F535, I535, L535, O535, R535)/Sheet1!T535)</f>
        <v>-5.485676364356566</v>
      </c>
    </row>
    <row r="536" spans="1:21" x14ac:dyDescent="0.2">
      <c r="A536" s="1">
        <f>Sheet1!A536</f>
        <v>45096</v>
      </c>
      <c r="C536">
        <f>IF(Sheet1!C536="","",LOG10(Sheet1!C536/Sheet1!D536))</f>
        <v>-5.579609748259525</v>
      </c>
      <c r="F536" t="str">
        <f>IF(Sheet1!F536="","",LOG10(Sheet1!F536/Sheet1!G536))</f>
        <v/>
      </c>
      <c r="I536" t="str">
        <f>IF(Sheet1!I536="","",LOG10(Sheet1!I536/Sheet1!J536))</f>
        <v/>
      </c>
      <c r="U536">
        <f>IF(Sheet1!T536=0,"", SUM(C536, F536, I536, L536, O536, R536)/Sheet1!T536)</f>
        <v>-5.579609748259525</v>
      </c>
    </row>
    <row r="537" spans="1:21" x14ac:dyDescent="0.2">
      <c r="A537" s="1">
        <f>Sheet1!A537</f>
        <v>45097</v>
      </c>
      <c r="C537">
        <f>IF(Sheet1!C537="","",LOG10(Sheet1!C537/Sheet1!D537))</f>
        <v>-5.4496924824427593</v>
      </c>
      <c r="F537">
        <f>IF(Sheet1!F537="","",LOG10(Sheet1!F537/Sheet1!G537))</f>
        <v>-5.3752299811626818</v>
      </c>
      <c r="I537">
        <f>IF(Sheet1!I537="","",LOG10(Sheet1!I537/Sheet1!J537))</f>
        <v>-5.0063102466505489</v>
      </c>
      <c r="U537">
        <f>IF(Sheet1!T537=0,"", SUM(C537, F537, I537, L537, O537, R537)/Sheet1!T537)</f>
        <v>-5.2770775700853294</v>
      </c>
    </row>
    <row r="538" spans="1:21" x14ac:dyDescent="0.2">
      <c r="A538" s="1">
        <f>Sheet1!A538</f>
        <v>45098</v>
      </c>
      <c r="C538" t="str">
        <f>IF(Sheet1!C538="","",LOG10(Sheet1!C538/Sheet1!D538))</f>
        <v/>
      </c>
      <c r="F538" t="str">
        <f>IF(Sheet1!F538="","",LOG10(Sheet1!F538/Sheet1!G538))</f>
        <v/>
      </c>
      <c r="I538" t="str">
        <f>IF(Sheet1!I538="","",LOG10(Sheet1!I538/Sheet1!J538))</f>
        <v/>
      </c>
      <c r="U538" t="str">
        <f>IF(Sheet1!T538=0,"", SUM(C538, F538, I538, L538, O538, R538)/Sheet1!T538)</f>
        <v/>
      </c>
    </row>
    <row r="539" spans="1:21" x14ac:dyDescent="0.2">
      <c r="A539" s="1">
        <f>Sheet1!A539</f>
        <v>45099</v>
      </c>
      <c r="C539" t="str">
        <f>IF(Sheet1!C539="","",LOG10(Sheet1!C539/Sheet1!D539))</f>
        <v/>
      </c>
      <c r="F539" t="str">
        <f>IF(Sheet1!F539="","",LOG10(Sheet1!F539/Sheet1!G539))</f>
        <v/>
      </c>
      <c r="I539" t="str">
        <f>IF(Sheet1!I539="","",LOG10(Sheet1!I539/Sheet1!J539))</f>
        <v/>
      </c>
      <c r="U539" t="str">
        <f>IF(Sheet1!T539=0,"", SUM(C539, F539, I539, L539, O539, R539)/Sheet1!T539)</f>
        <v/>
      </c>
    </row>
    <row r="540" spans="1:21" x14ac:dyDescent="0.2">
      <c r="A540" s="1">
        <f>Sheet1!A540</f>
        <v>45100</v>
      </c>
      <c r="C540" t="str">
        <f>IF(Sheet1!C540="","",LOG10(Sheet1!C540/Sheet1!D540))</f>
        <v/>
      </c>
      <c r="F540" t="str">
        <f>IF(Sheet1!F540="","",LOG10(Sheet1!F540/Sheet1!G540))</f>
        <v/>
      </c>
      <c r="I540" t="str">
        <f>IF(Sheet1!I540="","",LOG10(Sheet1!I540/Sheet1!J540))</f>
        <v/>
      </c>
      <c r="U540" t="str">
        <f>IF(Sheet1!T540=0,"", SUM(C540, F540, I540, L540, O540, R540)/Sheet1!T540)</f>
        <v/>
      </c>
    </row>
    <row r="541" spans="1:21" x14ac:dyDescent="0.2">
      <c r="A541" s="1">
        <f>Sheet1!A541</f>
        <v>45101</v>
      </c>
      <c r="C541" t="str">
        <f>IF(Sheet1!C541="","",LOG10(Sheet1!C541/Sheet1!D541))</f>
        <v/>
      </c>
      <c r="F541" t="str">
        <f>IF(Sheet1!F541="","",LOG10(Sheet1!F541/Sheet1!G541))</f>
        <v/>
      </c>
      <c r="I541" t="str">
        <f>IF(Sheet1!I541="","",LOG10(Sheet1!I541/Sheet1!J541))</f>
        <v/>
      </c>
      <c r="U541" t="str">
        <f>IF(Sheet1!T541=0,"", SUM(C541, F541, I541, L541, O541, R541)/Sheet1!T541)</f>
        <v/>
      </c>
    </row>
    <row r="542" spans="1:21" x14ac:dyDescent="0.2">
      <c r="A542" s="1">
        <f>Sheet1!A542</f>
        <v>45102</v>
      </c>
      <c r="C542" t="str">
        <f>IF(Sheet1!C542="","",LOG10(Sheet1!C542/Sheet1!D542))</f>
        <v/>
      </c>
      <c r="F542" t="str">
        <f>IF(Sheet1!F542="","",LOG10(Sheet1!F542/Sheet1!G542))</f>
        <v/>
      </c>
      <c r="I542" t="str">
        <f>IF(Sheet1!I542="","",LOG10(Sheet1!I542/Sheet1!J542))</f>
        <v/>
      </c>
      <c r="U542" t="str">
        <f>IF(Sheet1!T542=0,"", SUM(C542, F542, I542, L542, O542, R542)/Sheet1!T542)</f>
        <v/>
      </c>
    </row>
    <row r="543" spans="1:21" x14ac:dyDescent="0.2">
      <c r="A543" s="1">
        <f>Sheet1!A543</f>
        <v>45103</v>
      </c>
      <c r="C543" t="str">
        <f>IF(Sheet1!C543="","",LOG10(Sheet1!C543/Sheet1!D543))</f>
        <v/>
      </c>
      <c r="F543" t="str">
        <f>IF(Sheet1!F543="","",LOG10(Sheet1!F543/Sheet1!G543))</f>
        <v/>
      </c>
      <c r="I543" t="str">
        <f>IF(Sheet1!I543="","",LOG10(Sheet1!I543/Sheet1!J543))</f>
        <v/>
      </c>
      <c r="U543" t="str">
        <f>IF(Sheet1!T543=0,"", SUM(C543, F543, I543, L543, O543, R543)/Sheet1!T543)</f>
        <v/>
      </c>
    </row>
    <row r="544" spans="1:21" x14ac:dyDescent="0.2">
      <c r="A544" s="1">
        <f>Sheet1!A544</f>
        <v>45104</v>
      </c>
      <c r="C544" t="str">
        <f>IF(Sheet1!C544="","",LOG10(Sheet1!C544/Sheet1!D544))</f>
        <v/>
      </c>
      <c r="F544" t="str">
        <f>IF(Sheet1!F544="","",LOG10(Sheet1!F544/Sheet1!G544))</f>
        <v/>
      </c>
      <c r="I544" t="str">
        <f>IF(Sheet1!I544="","",LOG10(Sheet1!I544/Sheet1!J544))</f>
        <v/>
      </c>
      <c r="U544" t="str">
        <f>IF(Sheet1!T544=0,"", SUM(C544, F544, I544, L544, O544, R544)/Sheet1!T544)</f>
        <v/>
      </c>
    </row>
    <row r="545" spans="1:21" x14ac:dyDescent="0.2">
      <c r="A545" s="1">
        <f>Sheet1!A545</f>
        <v>45105</v>
      </c>
      <c r="C545" t="str">
        <f>IF(Sheet1!C545="","",LOG10(Sheet1!C545/Sheet1!D545))</f>
        <v/>
      </c>
      <c r="F545" t="str">
        <f>IF(Sheet1!F545="","",LOG10(Sheet1!F545/Sheet1!G545))</f>
        <v/>
      </c>
      <c r="I545" t="str">
        <f>IF(Sheet1!I545="","",LOG10(Sheet1!I545/Sheet1!J545))</f>
        <v/>
      </c>
      <c r="U545" t="str">
        <f>IF(Sheet1!T545=0,"", SUM(C545, F545, I545, L545, O545, R545)/Sheet1!T545)</f>
        <v/>
      </c>
    </row>
    <row r="546" spans="1:21" x14ac:dyDescent="0.2">
      <c r="A546" s="1">
        <f>Sheet1!A546</f>
        <v>45106</v>
      </c>
      <c r="C546">
        <f>IF(Sheet1!C546="","",LOG10(Sheet1!C546/Sheet1!D546))</f>
        <v>-5.8584194419667117</v>
      </c>
      <c r="F546">
        <f>IF(Sheet1!F546="","",LOG10(Sheet1!F546/Sheet1!G546))</f>
        <v>-5.2631644961667376</v>
      </c>
      <c r="I546">
        <f>IF(Sheet1!I546="","",LOG10(Sheet1!I546/Sheet1!J546))</f>
        <v>-5.2130704121454405</v>
      </c>
      <c r="U546">
        <f>IF(Sheet1!T546=0,"", SUM(C546, F546, I546, L546, O546, R546)/Sheet1!T546)</f>
        <v>-5.4448847834262963</v>
      </c>
    </row>
    <row r="547" spans="1:21" x14ac:dyDescent="0.2">
      <c r="A547" s="1">
        <f>Sheet1!A547</f>
        <v>45107</v>
      </c>
      <c r="C547" t="str">
        <f>IF(Sheet1!C547="","",LOG10(Sheet1!C547/Sheet1!D547))</f>
        <v/>
      </c>
      <c r="F547" t="str">
        <f>IF(Sheet1!F547="","",LOG10(Sheet1!F547/Sheet1!G547))</f>
        <v/>
      </c>
      <c r="I547" t="str">
        <f>IF(Sheet1!I547="","",LOG10(Sheet1!I547/Sheet1!J547))</f>
        <v/>
      </c>
      <c r="U547" t="str">
        <f>IF(Sheet1!T547=0,"", SUM(C547, F547, I547, L547, O547, R547)/Sheet1!T547)</f>
        <v/>
      </c>
    </row>
    <row r="548" spans="1:21" x14ac:dyDescent="0.2">
      <c r="A548" s="1">
        <f>Sheet1!A548</f>
        <v>45108</v>
      </c>
      <c r="C548" t="str">
        <f>IF(Sheet1!C548="","",LOG10(Sheet1!C548/Sheet1!D548))</f>
        <v/>
      </c>
      <c r="F548" t="str">
        <f>IF(Sheet1!F548="","",LOG10(Sheet1!F548/Sheet1!G548))</f>
        <v/>
      </c>
      <c r="I548" t="str">
        <f>IF(Sheet1!I548="","",LOG10(Sheet1!I548/Sheet1!J548))</f>
        <v/>
      </c>
      <c r="U548" t="str">
        <f>IF(Sheet1!T548=0,"", SUM(C548, F548, I548, L548, O548, R548)/Sheet1!T548)</f>
        <v/>
      </c>
    </row>
    <row r="549" spans="1:21" x14ac:dyDescent="0.2">
      <c r="A549" s="1">
        <f>Sheet1!A549</f>
        <v>45109</v>
      </c>
      <c r="C549" t="str">
        <f>IF(Sheet1!C549="","",LOG10(Sheet1!C549/Sheet1!D549))</f>
        <v/>
      </c>
      <c r="F549" t="str">
        <f>IF(Sheet1!F549="","",LOG10(Sheet1!F549/Sheet1!G549))</f>
        <v/>
      </c>
      <c r="I549" t="str">
        <f>IF(Sheet1!I549="","",LOG10(Sheet1!I549/Sheet1!J549))</f>
        <v/>
      </c>
      <c r="U549" t="str">
        <f>IF(Sheet1!T549=0,"", SUM(C549, F549, I549, L549, O549, R549)/Sheet1!T549)</f>
        <v/>
      </c>
    </row>
    <row r="550" spans="1:21" x14ac:dyDescent="0.2">
      <c r="A550" s="1">
        <f>Sheet1!A550</f>
        <v>45110</v>
      </c>
      <c r="C550" t="str">
        <f>IF(Sheet1!C550="","",LOG10(Sheet1!C550/Sheet1!D550))</f>
        <v/>
      </c>
      <c r="F550" t="str">
        <f>IF(Sheet1!F550="","",LOG10(Sheet1!F550/Sheet1!G550))</f>
        <v/>
      </c>
      <c r="I550" t="str">
        <f>IF(Sheet1!I550="","",LOG10(Sheet1!I550/Sheet1!J550))</f>
        <v/>
      </c>
      <c r="U550" t="str">
        <f>IF(Sheet1!T550=0,"", SUM(C550, F550, I550, L550, O550, R550)/Sheet1!T550)</f>
        <v/>
      </c>
    </row>
    <row r="551" spans="1:21" x14ac:dyDescent="0.2">
      <c r="A551" s="1">
        <f>Sheet1!A551</f>
        <v>45111</v>
      </c>
      <c r="C551">
        <f>IF(Sheet1!C551="","",LOG10(Sheet1!C551/Sheet1!D551))</f>
        <v>-5.5270021021202504</v>
      </c>
      <c r="F551">
        <f>IF(Sheet1!F551="","",LOG10(Sheet1!F551/Sheet1!G551))</f>
        <v>-5.3627040188784036</v>
      </c>
      <c r="I551">
        <f>IF(Sheet1!I551="","",LOG10(Sheet1!I551/Sheet1!J551))</f>
        <v>-4.9477995990697199</v>
      </c>
      <c r="U551">
        <f>IF(Sheet1!T551=0,"", SUM(C551, F551, I551, L551, O551, R551)/Sheet1!T551)</f>
        <v>-5.2791685733561247</v>
      </c>
    </row>
    <row r="552" spans="1:21" x14ac:dyDescent="0.2">
      <c r="A552" s="1">
        <f>Sheet1!A552</f>
        <v>45112</v>
      </c>
      <c r="C552" t="str">
        <f>IF(Sheet1!C552="","",LOG10(Sheet1!C552/Sheet1!D552))</f>
        <v/>
      </c>
      <c r="F552" t="str">
        <f>IF(Sheet1!F552="","",LOG10(Sheet1!F552/Sheet1!G552))</f>
        <v/>
      </c>
      <c r="I552" t="str">
        <f>IF(Sheet1!I552="","",LOG10(Sheet1!I552/Sheet1!J552))</f>
        <v/>
      </c>
      <c r="U552" t="str">
        <f>IF(Sheet1!T552=0,"", SUM(C552, F552, I552, L552, O552, R552)/Sheet1!T552)</f>
        <v/>
      </c>
    </row>
    <row r="553" spans="1:21" x14ac:dyDescent="0.2">
      <c r="A553" s="1">
        <f>Sheet1!A553</f>
        <v>45113</v>
      </c>
      <c r="C553">
        <f>IF(Sheet1!C553="","",LOG10(Sheet1!C553/Sheet1!D553))</f>
        <v>-5.4750827516460028</v>
      </c>
      <c r="F553">
        <f>IF(Sheet1!F553="","",LOG10(Sheet1!F553/Sheet1!G553))</f>
        <v>-5.6484648297966364</v>
      </c>
      <c r="I553">
        <f>IF(Sheet1!I553="","",LOG10(Sheet1!I553/Sheet1!J553))</f>
        <v>-5.4108231531636655</v>
      </c>
      <c r="U553">
        <f>IF(Sheet1!T553=0,"", SUM(C553, F553, I553, L553, O553, R553)/Sheet1!T553)</f>
        <v>-5.5114569115354355</v>
      </c>
    </row>
    <row r="554" spans="1:21" x14ac:dyDescent="0.2">
      <c r="A554" s="1">
        <f>Sheet1!A554</f>
        <v>45114</v>
      </c>
      <c r="C554" t="str">
        <f>IF(Sheet1!C554="","",LOG10(Sheet1!C554/Sheet1!D554))</f>
        <v/>
      </c>
      <c r="F554" t="str">
        <f>IF(Sheet1!F554="","",LOG10(Sheet1!F554/Sheet1!G554))</f>
        <v/>
      </c>
      <c r="I554" t="str">
        <f>IF(Sheet1!I554="","",LOG10(Sheet1!I554/Sheet1!J554))</f>
        <v/>
      </c>
      <c r="U554" t="str">
        <f>IF(Sheet1!T554=0,"", SUM(C554, F554, I554, L554, O554, R554)/Sheet1!T554)</f>
        <v/>
      </c>
    </row>
    <row r="555" spans="1:21" x14ac:dyDescent="0.2">
      <c r="A555" s="1">
        <f>Sheet1!A555</f>
        <v>45115</v>
      </c>
      <c r="C555" t="str">
        <f>IF(Sheet1!C555="","",LOG10(Sheet1!C555/Sheet1!D555))</f>
        <v/>
      </c>
      <c r="F555" t="str">
        <f>IF(Sheet1!F555="","",LOG10(Sheet1!F555/Sheet1!G555))</f>
        <v/>
      </c>
      <c r="I555" t="str">
        <f>IF(Sheet1!I555="","",LOG10(Sheet1!I555/Sheet1!J555))</f>
        <v/>
      </c>
      <c r="U555" t="str">
        <f>IF(Sheet1!T555=0,"", SUM(C555, F555, I555, L555, O555, R555)/Sheet1!T555)</f>
        <v/>
      </c>
    </row>
    <row r="556" spans="1:21" x14ac:dyDescent="0.2">
      <c r="A556" s="1">
        <f>Sheet1!A556</f>
        <v>45116</v>
      </c>
      <c r="C556" t="str">
        <f>IF(Sheet1!C556="","",LOG10(Sheet1!C556/Sheet1!D556))</f>
        <v/>
      </c>
      <c r="F556" t="str">
        <f>IF(Sheet1!F556="","",LOG10(Sheet1!F556/Sheet1!G556))</f>
        <v/>
      </c>
      <c r="I556" t="str">
        <f>IF(Sheet1!I556="","",LOG10(Sheet1!I556/Sheet1!J556))</f>
        <v/>
      </c>
      <c r="U556" t="str">
        <f>IF(Sheet1!T556=0,"", SUM(C556, F556, I556, L556, O556, R556)/Sheet1!T556)</f>
        <v/>
      </c>
    </row>
    <row r="557" spans="1:21" x14ac:dyDescent="0.2">
      <c r="A557" s="1">
        <f>Sheet1!A557</f>
        <v>45117</v>
      </c>
      <c r="C557" t="str">
        <f>IF(Sheet1!C557="","",LOG10(Sheet1!C557/Sheet1!D557))</f>
        <v/>
      </c>
      <c r="F557" t="str">
        <f>IF(Sheet1!F557="","",LOG10(Sheet1!F557/Sheet1!G557))</f>
        <v/>
      </c>
      <c r="I557" t="str">
        <f>IF(Sheet1!I557="","",LOG10(Sheet1!I557/Sheet1!J557))</f>
        <v/>
      </c>
      <c r="U557" t="str">
        <f>IF(Sheet1!T557=0,"", SUM(C557, F557, I557, L557, O557, R557)/Sheet1!T557)</f>
        <v/>
      </c>
    </row>
    <row r="558" spans="1:21" x14ac:dyDescent="0.2">
      <c r="A558" s="1">
        <f>Sheet1!A558</f>
        <v>45118</v>
      </c>
      <c r="C558" t="str">
        <f>IF(Sheet1!C558="","",LOG10(Sheet1!C558/Sheet1!D558))</f>
        <v/>
      </c>
      <c r="F558" t="str">
        <f>IF(Sheet1!F558="","",LOG10(Sheet1!F558/Sheet1!G558))</f>
        <v/>
      </c>
      <c r="I558" t="str">
        <f>IF(Sheet1!I558="","",LOG10(Sheet1!I558/Sheet1!J558))</f>
        <v/>
      </c>
      <c r="U558" t="str">
        <f>IF(Sheet1!T558=0,"", SUM(C558, F558, I558, L558, O558, R558)/Sheet1!T558)</f>
        <v/>
      </c>
    </row>
    <row r="559" spans="1:21" x14ac:dyDescent="0.2">
      <c r="A559" s="1">
        <f>Sheet1!A559</f>
        <v>45119</v>
      </c>
      <c r="C559" t="str">
        <f>IF(Sheet1!C559="","",LOG10(Sheet1!C559/Sheet1!D559))</f>
        <v/>
      </c>
      <c r="F559" t="str">
        <f>IF(Sheet1!F559="","",LOG10(Sheet1!F559/Sheet1!G559))</f>
        <v/>
      </c>
      <c r="I559" t="str">
        <f>IF(Sheet1!I559="","",LOG10(Sheet1!I559/Sheet1!J559))</f>
        <v/>
      </c>
      <c r="U559" t="str">
        <f>IF(Sheet1!T559=0,"", SUM(C559, F559, I559, L559, O559, R559)/Sheet1!T559)</f>
        <v/>
      </c>
    </row>
    <row r="560" spans="1:21" x14ac:dyDescent="0.2">
      <c r="A560" s="1">
        <f>Sheet1!A560</f>
        <v>45120</v>
      </c>
      <c r="C560">
        <f>IF(Sheet1!C560="","",LOG10(Sheet1!C560/Sheet1!D560))</f>
        <v>-4.2875259048426155</v>
      </c>
      <c r="F560">
        <f>IF(Sheet1!F560="","",LOG10(Sheet1!F560/Sheet1!G560))</f>
        <v>-5.4835036613419295</v>
      </c>
      <c r="I560">
        <f>IF(Sheet1!I560="","",LOG10(Sheet1!I560/Sheet1!J560))</f>
        <v>-4.3105775504294552</v>
      </c>
      <c r="U560">
        <f>IF(Sheet1!T560=0,"", SUM(C560, F560, I560, L560, O560, R560)/Sheet1!T560)</f>
        <v>-4.6938690388713331</v>
      </c>
    </row>
    <row r="561" spans="1:21" x14ac:dyDescent="0.2">
      <c r="A561" s="1">
        <f>Sheet1!A561</f>
        <v>45121</v>
      </c>
      <c r="C561" t="str">
        <f>IF(Sheet1!C561="","",LOG10(Sheet1!C561/Sheet1!D561))</f>
        <v/>
      </c>
      <c r="F561" t="str">
        <f>IF(Sheet1!F561="","",LOG10(Sheet1!F561/Sheet1!G561))</f>
        <v/>
      </c>
      <c r="I561" t="str">
        <f>IF(Sheet1!I561="","",LOG10(Sheet1!I561/Sheet1!J561))</f>
        <v/>
      </c>
      <c r="U561" t="str">
        <f>IF(Sheet1!T561=0,"", SUM(C561, F561, I561, L561, O561, R561)/Sheet1!T561)</f>
        <v/>
      </c>
    </row>
    <row r="562" spans="1:21" x14ac:dyDescent="0.2">
      <c r="A562" s="1">
        <f>Sheet1!A562</f>
        <v>45122</v>
      </c>
      <c r="C562" t="str">
        <f>IF(Sheet1!C562="","",LOG10(Sheet1!C562/Sheet1!D562))</f>
        <v/>
      </c>
      <c r="F562" t="str">
        <f>IF(Sheet1!F562="","",LOG10(Sheet1!F562/Sheet1!G562))</f>
        <v/>
      </c>
      <c r="I562" t="str">
        <f>IF(Sheet1!I562="","",LOG10(Sheet1!I562/Sheet1!J562))</f>
        <v/>
      </c>
      <c r="U562" t="str">
        <f>IF(Sheet1!T562=0,"", SUM(C562, F562, I562, L562, O562, R562)/Sheet1!T562)</f>
        <v/>
      </c>
    </row>
    <row r="563" spans="1:21" x14ac:dyDescent="0.2">
      <c r="A563" s="1">
        <f>Sheet1!A563</f>
        <v>45123</v>
      </c>
      <c r="C563" t="str">
        <f>IF(Sheet1!C563="","",LOG10(Sheet1!C563/Sheet1!D563))</f>
        <v/>
      </c>
      <c r="F563">
        <f>IF(Sheet1!F563="","",LOG10(Sheet1!F563/Sheet1!G563))</f>
        <v>-5.3260100584528018</v>
      </c>
      <c r="I563">
        <f>IF(Sheet1!I563="","",LOG10(Sheet1!I563/Sheet1!J563))</f>
        <v>-5.3461630993102869</v>
      </c>
      <c r="U563">
        <f>IF(Sheet1!T563=0,"", SUM(C563, F563, I563, L563, O563, R563)/Sheet1!T563)</f>
        <v>-5.3360865788815444</v>
      </c>
    </row>
    <row r="564" spans="1:21" x14ac:dyDescent="0.2">
      <c r="A564" s="1">
        <f>Sheet1!A564</f>
        <v>45124</v>
      </c>
      <c r="C564">
        <f>IF(Sheet1!C564="","",LOG10(Sheet1!C564/Sheet1!D564))</f>
        <v>-5.5445828195970126</v>
      </c>
      <c r="F564" t="str">
        <f>IF(Sheet1!F564="","",LOG10(Sheet1!F564/Sheet1!G564))</f>
        <v/>
      </c>
      <c r="I564" t="str">
        <f>IF(Sheet1!I564="","",LOG10(Sheet1!I564/Sheet1!J564))</f>
        <v/>
      </c>
      <c r="U564">
        <f>IF(Sheet1!T564=0,"", SUM(C564, F564, I564, L564, O564, R564)/Sheet1!T564)</f>
        <v>-5.5445828195970126</v>
      </c>
    </row>
    <row r="565" spans="1:21" x14ac:dyDescent="0.2">
      <c r="A565" s="1">
        <f>Sheet1!A565</f>
        <v>45125</v>
      </c>
      <c r="C565" t="str">
        <f>IF(Sheet1!C565="","",LOG10(Sheet1!C565/Sheet1!D565))</f>
        <v/>
      </c>
      <c r="F565">
        <f>IF(Sheet1!F565="","",LOG10(Sheet1!F565/Sheet1!G565))</f>
        <v>-6.0719847203050668</v>
      </c>
      <c r="I565">
        <f>IF(Sheet1!I565="","",LOG10(Sheet1!I565/Sheet1!J565))</f>
        <v>-5.7626927331975928</v>
      </c>
      <c r="U565">
        <f>IF(Sheet1!T565=0,"", SUM(C565, F565, I565, L565, O565, R565)/Sheet1!T565)</f>
        <v>-5.9173387267513302</v>
      </c>
    </row>
    <row r="566" spans="1:21" x14ac:dyDescent="0.2">
      <c r="A566" s="1">
        <f>Sheet1!A566</f>
        <v>45126</v>
      </c>
      <c r="C566">
        <f>IF(Sheet1!C566="","",LOG10(Sheet1!C566/Sheet1!D566))</f>
        <v>-5.404903958584625</v>
      </c>
      <c r="F566" t="str">
        <f>IF(Sheet1!F566="","",LOG10(Sheet1!F566/Sheet1!G566))</f>
        <v/>
      </c>
      <c r="I566" t="str">
        <f>IF(Sheet1!I566="","",LOG10(Sheet1!I566/Sheet1!J566))</f>
        <v/>
      </c>
      <c r="U566">
        <f>IF(Sheet1!T566=0,"", SUM(C566, F566, I566, L566, O566, R566)/Sheet1!T566)</f>
        <v>-5.404903958584625</v>
      </c>
    </row>
    <row r="567" spans="1:21" x14ac:dyDescent="0.2">
      <c r="A567" s="1">
        <f>Sheet1!A567</f>
        <v>45127</v>
      </c>
      <c r="C567" t="str">
        <f>IF(Sheet1!C567="","",LOG10(Sheet1!C567/Sheet1!D567))</f>
        <v/>
      </c>
      <c r="F567" t="str">
        <f>IF(Sheet1!F567="","",LOG10(Sheet1!F567/Sheet1!G567))</f>
        <v/>
      </c>
      <c r="I567" t="str">
        <f>IF(Sheet1!I567="","",LOG10(Sheet1!I567/Sheet1!J567))</f>
        <v/>
      </c>
      <c r="U567" t="str">
        <f>IF(Sheet1!T567=0,"", SUM(C567, F567, I567, L567, O567, R567)/Sheet1!T567)</f>
        <v/>
      </c>
    </row>
    <row r="568" spans="1:21" x14ac:dyDescent="0.2">
      <c r="A568" s="1">
        <f>Sheet1!A568</f>
        <v>45128</v>
      </c>
      <c r="C568">
        <f>IF(Sheet1!C568="","",LOG10(Sheet1!C568/Sheet1!D568))</f>
        <v>-5.6016972241623257</v>
      </c>
      <c r="F568">
        <f>IF(Sheet1!F568="","",LOG10(Sheet1!F568/Sheet1!G568))</f>
        <v>-4.2323990890946606</v>
      </c>
      <c r="I568">
        <f>IF(Sheet1!I568="","",LOG10(Sheet1!I568/Sheet1!J568))</f>
        <v>-5.4521321699964771</v>
      </c>
      <c r="U568">
        <f>IF(Sheet1!T568=0,"", SUM(C568, F568, I568, L568, O568, R568)/Sheet1!T568)</f>
        <v>-5.0954094944178214</v>
      </c>
    </row>
    <row r="569" spans="1:21" x14ac:dyDescent="0.2">
      <c r="A569" s="1">
        <f>Sheet1!A569</f>
        <v>45129</v>
      </c>
      <c r="C569" t="str">
        <f>IF(Sheet1!C569="","",LOG10(Sheet1!C569/Sheet1!D569))</f>
        <v/>
      </c>
      <c r="F569" t="str">
        <f>IF(Sheet1!F569="","",LOG10(Sheet1!F569/Sheet1!G569))</f>
        <v/>
      </c>
      <c r="I569" t="str">
        <f>IF(Sheet1!I569="","",LOG10(Sheet1!I569/Sheet1!J569))</f>
        <v/>
      </c>
      <c r="U569" t="str">
        <f>IF(Sheet1!T569=0,"", SUM(C569, F569, I569, L569, O569, R569)/Sheet1!T569)</f>
        <v/>
      </c>
    </row>
    <row r="570" spans="1:21" x14ac:dyDescent="0.2">
      <c r="A570" s="1">
        <f>Sheet1!A570</f>
        <v>45130</v>
      </c>
      <c r="C570">
        <f>IF(Sheet1!C570="","",LOG10(Sheet1!C570/Sheet1!D570))</f>
        <v>-3.9903073221734053</v>
      </c>
      <c r="F570">
        <f>IF(Sheet1!F570="","",LOG10(Sheet1!F570/Sheet1!G570))</f>
        <v>-5.0912498952552427</v>
      </c>
      <c r="I570">
        <f>IF(Sheet1!I570="","",LOG10(Sheet1!I570/Sheet1!J570))</f>
        <v>-5.6531515200707272</v>
      </c>
      <c r="U570">
        <f>IF(Sheet1!T570=0,"", SUM(C570, F570, I570, L570, O570, R570)/Sheet1!T570)</f>
        <v>-4.911569579166458</v>
      </c>
    </row>
    <row r="571" spans="1:21" x14ac:dyDescent="0.2">
      <c r="A571" s="1">
        <f>Sheet1!A571</f>
        <v>45131</v>
      </c>
      <c r="C571" t="str">
        <f>IF(Sheet1!C571="","",LOG10(Sheet1!C571/Sheet1!D571))</f>
        <v/>
      </c>
      <c r="F571" t="str">
        <f>IF(Sheet1!F571="","",LOG10(Sheet1!F571/Sheet1!G571))</f>
        <v/>
      </c>
      <c r="I571" t="str">
        <f>IF(Sheet1!I571="","",LOG10(Sheet1!I571/Sheet1!J571))</f>
        <v/>
      </c>
      <c r="U571" t="str">
        <f>IF(Sheet1!T571=0,"", SUM(C571, F571, I571, L571, O571, R571)/Sheet1!T571)</f>
        <v/>
      </c>
    </row>
    <row r="572" spans="1:21" x14ac:dyDescent="0.2">
      <c r="A572" s="1">
        <f>Sheet1!A572</f>
        <v>45132</v>
      </c>
      <c r="C572">
        <f>IF(Sheet1!C572="","",LOG10(Sheet1!C572/Sheet1!D572))</f>
        <v>-5.4742754634148367</v>
      </c>
      <c r="F572">
        <f>IF(Sheet1!F572="","",LOG10(Sheet1!F572/Sheet1!G572))</f>
        <v>-5.5343920668970101</v>
      </c>
      <c r="I572">
        <f>IF(Sheet1!I572="","",LOG10(Sheet1!I572/Sheet1!J572))</f>
        <v>-5.5958143714718735</v>
      </c>
      <c r="U572">
        <f>IF(Sheet1!T572=0,"", SUM(C572, F572, I572, L572, O572, R572)/Sheet1!T572)</f>
        <v>-5.5348273005945741</v>
      </c>
    </row>
    <row r="573" spans="1:21" x14ac:dyDescent="0.2">
      <c r="A573" s="1">
        <f>Sheet1!A573</f>
        <v>45133</v>
      </c>
      <c r="C573" t="str">
        <f>IF(Sheet1!C573="","",LOG10(Sheet1!C573/Sheet1!D573))</f>
        <v/>
      </c>
      <c r="F573" t="str">
        <f>IF(Sheet1!F573="","",LOG10(Sheet1!F573/Sheet1!G573))</f>
        <v/>
      </c>
      <c r="I573" t="str">
        <f>IF(Sheet1!I573="","",LOG10(Sheet1!I573/Sheet1!J573))</f>
        <v/>
      </c>
      <c r="U573" t="str">
        <f>IF(Sheet1!T573=0,"", SUM(C573, F573, I573, L573, O573, R573)/Sheet1!T573)</f>
        <v/>
      </c>
    </row>
    <row r="574" spans="1:21" x14ac:dyDescent="0.2">
      <c r="A574" s="1">
        <f>Sheet1!A574</f>
        <v>45134</v>
      </c>
      <c r="C574">
        <f>IF(Sheet1!C574="","",LOG10(Sheet1!C574/Sheet1!D574))</f>
        <v>-5.155977169644113</v>
      </c>
      <c r="F574">
        <f>IF(Sheet1!F574="","",LOG10(Sheet1!F574/Sheet1!G574))</f>
        <v>-5.2826944354867358</v>
      </c>
      <c r="I574">
        <f>IF(Sheet1!I574="","",LOG10(Sheet1!I574/Sheet1!J574))</f>
        <v>-5.4516094973781195</v>
      </c>
      <c r="U574">
        <f>IF(Sheet1!T574=0,"", SUM(C574, F574, I574, L574, O574, R574)/Sheet1!T574)</f>
        <v>-5.2967603675029897</v>
      </c>
    </row>
    <row r="575" spans="1:21" x14ac:dyDescent="0.2">
      <c r="A575" s="1">
        <f>Sheet1!A575</f>
        <v>45135</v>
      </c>
      <c r="C575" t="str">
        <f>IF(Sheet1!C575="","",LOG10(Sheet1!C575/Sheet1!D575))</f>
        <v/>
      </c>
      <c r="F575" t="str">
        <f>IF(Sheet1!F575="","",LOG10(Sheet1!F575/Sheet1!G575))</f>
        <v/>
      </c>
      <c r="I575" t="str">
        <f>IF(Sheet1!I575="","",LOG10(Sheet1!I575/Sheet1!J575))</f>
        <v/>
      </c>
      <c r="U575" t="str">
        <f>IF(Sheet1!T575=0,"", SUM(C575, F575, I575, L575, O575, R575)/Sheet1!T575)</f>
        <v/>
      </c>
    </row>
    <row r="576" spans="1:21" x14ac:dyDescent="0.2">
      <c r="A576" s="1">
        <f>Sheet1!A576</f>
        <v>45136</v>
      </c>
      <c r="C576" t="str">
        <f>IF(Sheet1!C576="","",LOG10(Sheet1!C576/Sheet1!D576))</f>
        <v/>
      </c>
      <c r="F576" t="str">
        <f>IF(Sheet1!F576="","",LOG10(Sheet1!F576/Sheet1!G576))</f>
        <v/>
      </c>
      <c r="I576" t="str">
        <f>IF(Sheet1!I576="","",LOG10(Sheet1!I576/Sheet1!J576))</f>
        <v/>
      </c>
      <c r="U576" t="str">
        <f>IF(Sheet1!T576=0,"", SUM(C576, F576, I576, L576, O576, R576)/Sheet1!T576)</f>
        <v/>
      </c>
    </row>
    <row r="577" spans="1:21" x14ac:dyDescent="0.2">
      <c r="A577" s="1">
        <f>Sheet1!A577</f>
        <v>45137</v>
      </c>
      <c r="C577" t="str">
        <f>IF(Sheet1!C577="","",LOG10(Sheet1!C577/Sheet1!D577))</f>
        <v/>
      </c>
      <c r="F577">
        <f>IF(Sheet1!F577="","",LOG10(Sheet1!F577/Sheet1!G577))</f>
        <v>-5.4167214013780747</v>
      </c>
      <c r="I577">
        <f>IF(Sheet1!I577="","",LOG10(Sheet1!I577/Sheet1!J577))</f>
        <v>-5.3570471331220411</v>
      </c>
      <c r="U577">
        <f>IF(Sheet1!T577=0,"", SUM(C577, F577, I577, L577, O577, R577)/Sheet1!T577)</f>
        <v>-5.3868842672500579</v>
      </c>
    </row>
    <row r="578" spans="1:21" x14ac:dyDescent="0.2">
      <c r="A578" s="1"/>
      <c r="C578" t="str">
        <f>IF(Sheet1!C578="","",LOG10(Sheet1!C578))</f>
        <v/>
      </c>
      <c r="F578" t="str">
        <f>IF(Sheet1!F578="","",LOG10(Sheet1!F578))</f>
        <v/>
      </c>
      <c r="I578" t="str">
        <f>IF(Sheet1!I578="","",LOG10(Sheet1!I578))</f>
        <v/>
      </c>
      <c r="U578" t="str">
        <f>IF(Sheet1!T578=0,"", SUM(C578, F578, I578, L578, O578, R578)/Sheet1!T578)</f>
        <v/>
      </c>
    </row>
    <row r="579" spans="1:21" x14ac:dyDescent="0.2">
      <c r="A579" s="1"/>
      <c r="C579" t="str">
        <f>IF(Sheet1!C579="","",LOG10(Sheet1!C579))</f>
        <v/>
      </c>
      <c r="F579" t="str">
        <f>IF(Sheet1!F579="","",LOG10(Sheet1!F579))</f>
        <v/>
      </c>
      <c r="I579" t="str">
        <f>IF(Sheet1!I579="","",LOG10(Sheet1!I579))</f>
        <v/>
      </c>
      <c r="U579" t="str">
        <f>IF(Sheet1!T579=0,"", SUM(C579, F579, I579, L579, O579, R579)/Sheet1!T579)</f>
        <v/>
      </c>
    </row>
    <row r="580" spans="1:21" x14ac:dyDescent="0.2">
      <c r="A580" s="1"/>
      <c r="C580" t="str">
        <f>IF(Sheet1!C580="","",LOG10(Sheet1!C580))</f>
        <v/>
      </c>
      <c r="F580" t="str">
        <f>IF(Sheet1!F580="","",LOG10(Sheet1!F580))</f>
        <v/>
      </c>
      <c r="I580" t="str">
        <f>IF(Sheet1!I580="","",LOG10(Sheet1!I580))</f>
        <v/>
      </c>
      <c r="U580" t="str">
        <f>IF(Sheet1!T580=0,"", SUM(C580, F580, I580, L580, O580, R580)/Sheet1!T580)</f>
        <v/>
      </c>
    </row>
    <row r="581" spans="1:21" x14ac:dyDescent="0.2">
      <c r="A581" s="1"/>
      <c r="C581" t="str">
        <f>IF(Sheet1!C581="","",LOG10(Sheet1!C581))</f>
        <v/>
      </c>
      <c r="F581" t="str">
        <f>IF(Sheet1!F581="","",LOG10(Sheet1!F581))</f>
        <v/>
      </c>
      <c r="I581" t="str">
        <f>IF(Sheet1!I581="","",LOG10(Sheet1!I581))</f>
        <v/>
      </c>
      <c r="U581" t="str">
        <f>IF(Sheet1!T581=0,"", SUM(C581, F581, I581, L581, O581, R581)/Sheet1!T581)</f>
        <v/>
      </c>
    </row>
    <row r="582" spans="1:21" x14ac:dyDescent="0.2">
      <c r="A582" s="1"/>
      <c r="C582" t="str">
        <f>IF(Sheet1!C582="","",LOG10(Sheet1!C582))</f>
        <v/>
      </c>
      <c r="F582" t="str">
        <f>IF(Sheet1!F582="","",LOG10(Sheet1!F582))</f>
        <v/>
      </c>
      <c r="I582" t="str">
        <f>IF(Sheet1!I582="","",LOG10(Sheet1!I582))</f>
        <v/>
      </c>
      <c r="U582" t="str">
        <f>IF(Sheet1!T582=0,"", SUM(C582, F582, I582, L582, O582, R582)/Sheet1!T582)</f>
        <v/>
      </c>
    </row>
    <row r="583" spans="1:21" x14ac:dyDescent="0.2">
      <c r="A583" s="1"/>
      <c r="C583" t="str">
        <f>IF(Sheet1!C583="","",LOG10(Sheet1!C583))</f>
        <v/>
      </c>
      <c r="F583" t="str">
        <f>IF(Sheet1!F583="","",LOG10(Sheet1!F583))</f>
        <v/>
      </c>
      <c r="I583" t="str">
        <f>IF(Sheet1!I583="","",LOG10(Sheet1!I583))</f>
        <v/>
      </c>
      <c r="U583" t="str">
        <f>IF(Sheet1!T583=0,"", SUM(C583, F583, I583, L583, O583, R583)/Sheet1!T583)</f>
        <v/>
      </c>
    </row>
    <row r="584" spans="1:21" x14ac:dyDescent="0.2">
      <c r="A584" s="1"/>
      <c r="C584" t="str">
        <f>IF(Sheet1!C584="","",LOG10(Sheet1!C584))</f>
        <v/>
      </c>
      <c r="F584" t="str">
        <f>IF(Sheet1!F584="","",LOG10(Sheet1!F584))</f>
        <v/>
      </c>
      <c r="I584" t="str">
        <f>IF(Sheet1!I584="","",LOG10(Sheet1!I584))</f>
        <v/>
      </c>
      <c r="U584" t="str">
        <f>IF(Sheet1!T584=0,"", SUM(C584, F584, I584, L584, O584, R584)/Sheet1!T584)</f>
        <v/>
      </c>
    </row>
    <row r="585" spans="1:21" x14ac:dyDescent="0.2">
      <c r="A585" s="1"/>
      <c r="C585" t="str">
        <f>IF(Sheet1!C585="","",LOG10(Sheet1!C585))</f>
        <v/>
      </c>
      <c r="F585" t="str">
        <f>IF(Sheet1!F585="","",LOG10(Sheet1!F585))</f>
        <v/>
      </c>
      <c r="I585" t="str">
        <f>IF(Sheet1!I585="","",LOG10(Sheet1!I585))</f>
        <v/>
      </c>
      <c r="U585" t="str">
        <f>IF(Sheet1!T585=0,"", SUM(C585, F585, I585, L585, O585, R585)/Sheet1!T585)</f>
        <v/>
      </c>
    </row>
    <row r="586" spans="1:21" x14ac:dyDescent="0.2">
      <c r="A586" s="1"/>
      <c r="C586" t="str">
        <f>IF(Sheet1!C586="","",LOG10(Sheet1!C586))</f>
        <v/>
      </c>
      <c r="F586" t="str">
        <f>IF(Sheet1!F586="","",LOG10(Sheet1!F586))</f>
        <v/>
      </c>
      <c r="I586" t="str">
        <f>IF(Sheet1!I586="","",LOG10(Sheet1!I586))</f>
        <v/>
      </c>
      <c r="U586" t="str">
        <f>IF(Sheet1!T586=0,"", SUM(C586, F586, I586, L586, O586, R586)/Sheet1!T586)</f>
        <v/>
      </c>
    </row>
    <row r="587" spans="1:21" x14ac:dyDescent="0.2">
      <c r="A587" s="1"/>
      <c r="C587" t="str">
        <f>IF(Sheet1!C587="","",LOG10(Sheet1!C587))</f>
        <v/>
      </c>
      <c r="F587" t="str">
        <f>IF(Sheet1!F587="","",LOG10(Sheet1!F587))</f>
        <v/>
      </c>
      <c r="I587" t="str">
        <f>IF(Sheet1!I587="","",LOG10(Sheet1!I587))</f>
        <v/>
      </c>
      <c r="U587" t="str">
        <f>IF(Sheet1!T587=0,"", SUM(C587, F587, I587, L587, O587, R587)/Sheet1!T587)</f>
        <v/>
      </c>
    </row>
    <row r="588" spans="1:21" x14ac:dyDescent="0.2">
      <c r="A588" s="1"/>
      <c r="C588" t="str">
        <f>IF(Sheet1!C588="","",LOG10(Sheet1!C588))</f>
        <v/>
      </c>
      <c r="F588" t="str">
        <f>IF(Sheet1!F588="","",LOG10(Sheet1!F588))</f>
        <v/>
      </c>
      <c r="I588" t="str">
        <f>IF(Sheet1!I588="","",LOG10(Sheet1!I588))</f>
        <v/>
      </c>
      <c r="U588" t="str">
        <f>IF(Sheet1!T588=0,"", SUM(C588, F588, I588, L588, O588, R588)/Sheet1!T588)</f>
        <v/>
      </c>
    </row>
    <row r="589" spans="1:21" x14ac:dyDescent="0.2">
      <c r="A589" s="1"/>
      <c r="C589" t="str">
        <f>IF(Sheet1!C589="","",LOG10(Sheet1!C589))</f>
        <v/>
      </c>
      <c r="F589" t="str">
        <f>IF(Sheet1!F589="","",LOG10(Sheet1!F589))</f>
        <v/>
      </c>
      <c r="I589" t="str">
        <f>IF(Sheet1!I589="","",LOG10(Sheet1!I589))</f>
        <v/>
      </c>
      <c r="U589" t="str">
        <f>IF(Sheet1!T589=0,"", SUM(C589, F589, I589, L589, O589, R589)/Sheet1!T589)</f>
        <v/>
      </c>
    </row>
    <row r="590" spans="1:21" x14ac:dyDescent="0.2">
      <c r="A590" s="1"/>
      <c r="C590" t="str">
        <f>IF(Sheet1!C590="","",LOG10(Sheet1!C590))</f>
        <v/>
      </c>
      <c r="F590" t="str">
        <f>IF(Sheet1!F590="","",LOG10(Sheet1!F590))</f>
        <v/>
      </c>
      <c r="I590" t="str">
        <f>IF(Sheet1!I590="","",LOG10(Sheet1!I590))</f>
        <v/>
      </c>
      <c r="U590" t="str">
        <f>IF(Sheet1!T590=0,"", SUM(C590, F590, I590, L590, O590, R590)/Sheet1!T590)</f>
        <v/>
      </c>
    </row>
    <row r="591" spans="1:21" x14ac:dyDescent="0.2">
      <c r="A591" s="1"/>
      <c r="C591" t="str">
        <f>IF(Sheet1!C591="","",LOG10(Sheet1!C591))</f>
        <v/>
      </c>
      <c r="F591" t="str">
        <f>IF(Sheet1!F591="","",LOG10(Sheet1!F591))</f>
        <v/>
      </c>
      <c r="I591" t="str">
        <f>IF(Sheet1!I591="","",LOG10(Sheet1!I591))</f>
        <v/>
      </c>
      <c r="U591" t="str">
        <f>IF(Sheet1!T591=0,"", SUM(C591, F591, I591, L591, O591, R591)/Sheet1!T591)</f>
        <v/>
      </c>
    </row>
    <row r="592" spans="1:21" x14ac:dyDescent="0.2">
      <c r="A592" s="1"/>
      <c r="C592" t="str">
        <f>IF(Sheet1!C592="","",LOG10(Sheet1!C592))</f>
        <v/>
      </c>
      <c r="F592" t="str">
        <f>IF(Sheet1!F592="","",LOG10(Sheet1!F592))</f>
        <v/>
      </c>
      <c r="I592" t="str">
        <f>IF(Sheet1!I592="","",LOG10(Sheet1!I592))</f>
        <v/>
      </c>
      <c r="U592" t="str">
        <f>IF(Sheet1!T592=0,"", SUM(C592, F592, I592, L592, O592, R592)/Sheet1!T592)</f>
        <v/>
      </c>
    </row>
    <row r="593" spans="1:21" x14ac:dyDescent="0.2">
      <c r="A593" s="1"/>
      <c r="C593" t="str">
        <f>IF(Sheet1!C593="","",LOG10(Sheet1!C593))</f>
        <v/>
      </c>
      <c r="F593" t="str">
        <f>IF(Sheet1!F593="","",LOG10(Sheet1!F593))</f>
        <v/>
      </c>
      <c r="I593" t="str">
        <f>IF(Sheet1!I593="","",LOG10(Sheet1!I593))</f>
        <v/>
      </c>
      <c r="U593" t="str">
        <f>IF(Sheet1!T593=0,"", SUM(C593, F593, I593, L593, O593, R593)/Sheet1!T593)</f>
        <v/>
      </c>
    </row>
    <row r="594" spans="1:21" x14ac:dyDescent="0.2">
      <c r="A594" s="1"/>
      <c r="C594" t="str">
        <f>IF(Sheet1!C594="","",LOG10(Sheet1!C594))</f>
        <v/>
      </c>
      <c r="F594" t="str">
        <f>IF(Sheet1!F594="","",LOG10(Sheet1!F594))</f>
        <v/>
      </c>
      <c r="I594" t="str">
        <f>IF(Sheet1!I594="","",LOG10(Sheet1!I594))</f>
        <v/>
      </c>
      <c r="U594" t="str">
        <f>IF(Sheet1!T594=0,"", SUM(C594, F594, I594, L594, O594, R594)/Sheet1!T594)</f>
        <v/>
      </c>
    </row>
    <row r="595" spans="1:21" x14ac:dyDescent="0.2">
      <c r="A595" s="1"/>
      <c r="C595" t="str">
        <f>IF(Sheet1!C595="","",LOG10(Sheet1!C595))</f>
        <v/>
      </c>
      <c r="F595" t="str">
        <f>IF(Sheet1!F595="","",LOG10(Sheet1!F595))</f>
        <v/>
      </c>
      <c r="I595" t="str">
        <f>IF(Sheet1!I595="","",LOG10(Sheet1!I595))</f>
        <v/>
      </c>
      <c r="U595" t="str">
        <f>IF(Sheet1!T595=0,"", SUM(C595, F595, I595, L595, O595, R595)/Sheet1!T595)</f>
        <v/>
      </c>
    </row>
    <row r="596" spans="1:21" x14ac:dyDescent="0.2">
      <c r="A596" s="1"/>
      <c r="C596" t="str">
        <f>IF(Sheet1!C596="","",LOG10(Sheet1!C596))</f>
        <v/>
      </c>
      <c r="F596" t="str">
        <f>IF(Sheet1!F596="","",LOG10(Sheet1!F596))</f>
        <v/>
      </c>
      <c r="I596" t="str">
        <f>IF(Sheet1!I596="","",LOG10(Sheet1!I596))</f>
        <v/>
      </c>
      <c r="U596" t="str">
        <f>IF(Sheet1!T596=0,"", SUM(C596, F596, I596, L596, O596, R596)/Sheet1!T596)</f>
        <v/>
      </c>
    </row>
    <row r="597" spans="1:21" x14ac:dyDescent="0.2">
      <c r="A597" s="1"/>
      <c r="C597" t="str">
        <f>IF(Sheet1!C597="","",LOG10(Sheet1!C597))</f>
        <v/>
      </c>
      <c r="F597" t="str">
        <f>IF(Sheet1!F597="","",LOG10(Sheet1!F597))</f>
        <v/>
      </c>
      <c r="I597" t="str">
        <f>IF(Sheet1!I597="","",LOG10(Sheet1!I597))</f>
        <v/>
      </c>
      <c r="U597" t="str">
        <f>IF(Sheet1!T597=0,"", SUM(C597, F597, I597, L597, O597, R597)/Sheet1!T597)</f>
        <v/>
      </c>
    </row>
    <row r="598" spans="1:21" x14ac:dyDescent="0.2">
      <c r="A598" s="1"/>
      <c r="C598" t="str">
        <f>IF(Sheet1!C598="","",LOG10(Sheet1!C598))</f>
        <v/>
      </c>
      <c r="F598" t="str">
        <f>IF(Sheet1!F598="","",LOG10(Sheet1!F598))</f>
        <v/>
      </c>
      <c r="I598" t="str">
        <f>IF(Sheet1!I598="","",LOG10(Sheet1!I598))</f>
        <v/>
      </c>
      <c r="U598" t="str">
        <f>IF(Sheet1!T598=0,"", SUM(C598, F598, I598, L598, O598, R598)/Sheet1!T598)</f>
        <v/>
      </c>
    </row>
    <row r="599" spans="1:21" x14ac:dyDescent="0.2">
      <c r="A599" s="1"/>
      <c r="C599" t="str">
        <f>IF(Sheet1!C599="","",LOG10(Sheet1!C599))</f>
        <v/>
      </c>
      <c r="F599" t="str">
        <f>IF(Sheet1!F599="","",LOG10(Sheet1!F599))</f>
        <v/>
      </c>
      <c r="I599" t="str">
        <f>IF(Sheet1!I599="","",LOG10(Sheet1!I599))</f>
        <v/>
      </c>
      <c r="U599" t="str">
        <f>IF(Sheet1!T599=0,"", SUM(C599, F599, I599, L599, O599, R599)/Sheet1!T599)</f>
        <v/>
      </c>
    </row>
    <row r="600" spans="1:21" x14ac:dyDescent="0.2">
      <c r="A600" s="1"/>
      <c r="C600" t="str">
        <f>IF(Sheet1!C600="","",LOG10(Sheet1!C600))</f>
        <v/>
      </c>
      <c r="F600" t="str">
        <f>IF(Sheet1!F600="","",LOG10(Sheet1!F600))</f>
        <v/>
      </c>
      <c r="I600" t="str">
        <f>IF(Sheet1!I600="","",LOG10(Sheet1!I600))</f>
        <v/>
      </c>
      <c r="U600" t="str">
        <f>IF(Sheet1!T600=0,"", SUM(C600, F600, I600, L600, O600, R600)/Sheet1!T600)</f>
        <v/>
      </c>
    </row>
    <row r="601" spans="1:21" x14ac:dyDescent="0.2">
      <c r="A601" s="1"/>
      <c r="C601" t="str">
        <f>IF(Sheet1!C601="","",LOG10(Sheet1!C601))</f>
        <v/>
      </c>
      <c r="F601" t="str">
        <f>IF(Sheet1!F601="","",LOG10(Sheet1!F601))</f>
        <v/>
      </c>
      <c r="I601" t="str">
        <f>IF(Sheet1!I601="","",LOG10(Sheet1!I601))</f>
        <v/>
      </c>
      <c r="U601" t="str">
        <f>IF(Sheet1!T601=0,"", SUM(C601, F601, I601, L601, O601, R601)/Sheet1!T601)</f>
        <v/>
      </c>
    </row>
    <row r="602" spans="1:21" x14ac:dyDescent="0.2">
      <c r="A602" s="1"/>
      <c r="C602" t="str">
        <f>IF(Sheet1!C602="","",LOG10(Sheet1!C602))</f>
        <v/>
      </c>
      <c r="F602" t="str">
        <f>IF(Sheet1!F602="","",LOG10(Sheet1!F602))</f>
        <v/>
      </c>
      <c r="I602" t="str">
        <f>IF(Sheet1!I602="","",LOG10(Sheet1!I602))</f>
        <v/>
      </c>
      <c r="U602" t="str">
        <f>IF(Sheet1!T602=0,"", SUM(C602, F602, I602, L602, O602, R602)/Sheet1!T602)</f>
        <v/>
      </c>
    </row>
    <row r="603" spans="1:21" x14ac:dyDescent="0.2">
      <c r="A603" s="1"/>
      <c r="C603" t="str">
        <f>IF(Sheet1!C603="","",LOG10(Sheet1!C603))</f>
        <v/>
      </c>
      <c r="F603" t="str">
        <f>IF(Sheet1!F603="","",LOG10(Sheet1!F603))</f>
        <v/>
      </c>
      <c r="I603" t="str">
        <f>IF(Sheet1!I603="","",LOG10(Sheet1!I603))</f>
        <v/>
      </c>
      <c r="U603" t="str">
        <f>IF(Sheet1!T603=0,"", SUM(C603, F603, I603, L603, O603, R603)/Sheet1!T603)</f>
        <v/>
      </c>
    </row>
    <row r="604" spans="1:21" x14ac:dyDescent="0.2">
      <c r="A604" s="1"/>
      <c r="C604" t="str">
        <f>IF(Sheet1!C604="","",LOG10(Sheet1!C604))</f>
        <v/>
      </c>
      <c r="F604" t="str">
        <f>IF(Sheet1!F604="","",LOG10(Sheet1!F604))</f>
        <v/>
      </c>
      <c r="I604" t="str">
        <f>IF(Sheet1!I604="","",LOG10(Sheet1!I604))</f>
        <v/>
      </c>
      <c r="U604" t="str">
        <f>IF(Sheet1!T604=0,"", SUM(C604, F604, I604, L604, O604, R604)/Sheet1!T604)</f>
        <v/>
      </c>
    </row>
    <row r="605" spans="1:21" x14ac:dyDescent="0.2">
      <c r="A605" s="1"/>
      <c r="C605" t="str">
        <f>IF(Sheet1!C605="","",LOG10(Sheet1!C605))</f>
        <v/>
      </c>
      <c r="F605" t="str">
        <f>IF(Sheet1!F605="","",LOG10(Sheet1!F605))</f>
        <v/>
      </c>
      <c r="I605" t="str">
        <f>IF(Sheet1!I605="","",LOG10(Sheet1!I605))</f>
        <v/>
      </c>
      <c r="U605" t="str">
        <f>IF(Sheet1!T605=0,"", SUM(C605, F605, I605, L605, O605, R605)/Sheet1!T605)</f>
        <v/>
      </c>
    </row>
    <row r="606" spans="1:21" x14ac:dyDescent="0.2">
      <c r="A606" s="1"/>
      <c r="C606" t="str">
        <f>IF(Sheet1!C606="","",LOG10(Sheet1!C606))</f>
        <v/>
      </c>
      <c r="F606" t="str">
        <f>IF(Sheet1!F606="","",LOG10(Sheet1!F606))</f>
        <v/>
      </c>
      <c r="I606" t="str">
        <f>IF(Sheet1!I606="","",LOG10(Sheet1!I606))</f>
        <v/>
      </c>
      <c r="U606" t="str">
        <f>IF(Sheet1!T606=0,"", SUM(C606, F606, I606, L606, O606, R606)/Sheet1!T606)</f>
        <v/>
      </c>
    </row>
    <row r="607" spans="1:21" x14ac:dyDescent="0.2">
      <c r="A607" s="1"/>
      <c r="C607" t="str">
        <f>IF(Sheet1!C607="","",LOG10(Sheet1!C607))</f>
        <v/>
      </c>
      <c r="F607" t="str">
        <f>IF(Sheet1!F607="","",LOG10(Sheet1!F607))</f>
        <v/>
      </c>
      <c r="I607" t="str">
        <f>IF(Sheet1!I607="","",LOG10(Sheet1!I607))</f>
        <v/>
      </c>
      <c r="U607" t="str">
        <f>IF(Sheet1!T607=0,"", SUM(C607, F607, I607, L607, O607, R607)/Sheet1!T607)</f>
        <v/>
      </c>
    </row>
    <row r="608" spans="1:21" x14ac:dyDescent="0.2">
      <c r="A608" s="1"/>
      <c r="C608" t="str">
        <f>IF(Sheet1!C608="","",LOG10(Sheet1!C608))</f>
        <v/>
      </c>
      <c r="F608" t="str">
        <f>IF(Sheet1!F608="","",LOG10(Sheet1!F608))</f>
        <v/>
      </c>
      <c r="I608" t="str">
        <f>IF(Sheet1!I608="","",LOG10(Sheet1!I608))</f>
        <v/>
      </c>
      <c r="U608" t="str">
        <f>IF(Sheet1!T608=0,"", SUM(C608, F608, I608, L608, O608, R608)/Sheet1!T608)</f>
        <v/>
      </c>
    </row>
    <row r="609" spans="1:21" x14ac:dyDescent="0.2">
      <c r="A609" s="1"/>
      <c r="C609" t="str">
        <f>IF(Sheet1!C609="","",LOG10(Sheet1!C609))</f>
        <v/>
      </c>
      <c r="F609" t="str">
        <f>IF(Sheet1!F609="","",LOG10(Sheet1!F609))</f>
        <v/>
      </c>
      <c r="I609" t="str">
        <f>IF(Sheet1!I609="","",LOG10(Sheet1!I609))</f>
        <v/>
      </c>
      <c r="U609" t="str">
        <f>IF(Sheet1!T609=0,"", SUM(C609, F609, I609, L609, O609, R609)/Sheet1!T609)</f>
        <v/>
      </c>
    </row>
    <row r="610" spans="1:21" x14ac:dyDescent="0.2">
      <c r="A610" s="1"/>
      <c r="C610" t="str">
        <f>IF(Sheet1!C610="","",LOG10(Sheet1!C610))</f>
        <v/>
      </c>
      <c r="F610" t="str">
        <f>IF(Sheet1!F610="","",LOG10(Sheet1!F610))</f>
        <v/>
      </c>
      <c r="I610" t="str">
        <f>IF(Sheet1!I610="","",LOG10(Sheet1!I610))</f>
        <v/>
      </c>
      <c r="U610" t="str">
        <f>IF(Sheet1!T610=0,"", SUM(C610, F610, I610, L610, O610, R610)/Sheet1!T610)</f>
        <v/>
      </c>
    </row>
    <row r="611" spans="1:21" x14ac:dyDescent="0.2">
      <c r="A611" s="1"/>
      <c r="C611" t="str">
        <f>IF(Sheet1!C611="","",LOG10(Sheet1!C611))</f>
        <v/>
      </c>
      <c r="F611" t="str">
        <f>IF(Sheet1!F611="","",LOG10(Sheet1!F611))</f>
        <v/>
      </c>
      <c r="I611" t="str">
        <f>IF(Sheet1!I611="","",LOG10(Sheet1!I611))</f>
        <v/>
      </c>
      <c r="U611" t="str">
        <f>IF(Sheet1!T611=0,"", SUM(C611, F611, I611, L611, O611, R611)/Sheet1!T611)</f>
        <v/>
      </c>
    </row>
    <row r="612" spans="1:21" x14ac:dyDescent="0.2">
      <c r="A612" s="1"/>
      <c r="C612" t="str">
        <f>IF(Sheet1!C612="","",LOG10(Sheet1!C612))</f>
        <v/>
      </c>
      <c r="F612" t="str">
        <f>IF(Sheet1!F612="","",LOG10(Sheet1!F612))</f>
        <v/>
      </c>
      <c r="I612" t="str">
        <f>IF(Sheet1!I612="","",LOG10(Sheet1!I612))</f>
        <v/>
      </c>
      <c r="U612" t="str">
        <f>IF(Sheet1!T612=0,"", SUM(C612, F612, I612, L612, O612, R612)/Sheet1!T612)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Positive samples</vt:lpstr>
      <vt:lpstr>Concentration</vt:lpstr>
      <vt:lpstr>Concentration_substitution</vt:lpstr>
      <vt:lpstr>Normalization</vt:lpstr>
      <vt:lpstr>Normalization_substitution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Hiroki</dc:creator>
  <cp:lastModifiedBy>Ando Hiroki</cp:lastModifiedBy>
  <dcterms:created xsi:type="dcterms:W3CDTF">2024-08-21T00:07:00Z</dcterms:created>
  <dcterms:modified xsi:type="dcterms:W3CDTF">2024-09-05T16:21:50Z</dcterms:modified>
</cp:coreProperties>
</file>