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s\venv_Projects\openpyxl_PRJ\"/>
    </mc:Choice>
  </mc:AlternateContent>
  <xr:revisionPtr revIDLastSave="0" documentId="13_ncr:1_{2B211D02-733E-4FFC-9307-3DFCAC2C5C3A}" xr6:coauthVersionLast="45" xr6:coauthVersionMax="45" xr10:uidLastSave="{00000000-0000-0000-0000-000000000000}"/>
  <bookViews>
    <workbookView xWindow="-120" yWindow="-120" windowWidth="29040" windowHeight="15840" activeTab="3" xr2:uid="{DF5EC2B9-2194-4625-8134-943C79AE35E0}"/>
  </bookViews>
  <sheets>
    <sheet name="Sheet1" sheetId="1" r:id="rId1"/>
    <sheet name="Sheet2" sheetId="2" r:id="rId2"/>
    <sheet name="Sheet3" sheetId="3" r:id="rId3"/>
    <sheet name="機種別"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4" l="1"/>
  <c r="I20" i="4"/>
  <c r="H20" i="4"/>
  <c r="G20" i="4"/>
  <c r="F20" i="4"/>
  <c r="E20" i="4"/>
  <c r="F8" i="4"/>
  <c r="G8" i="4"/>
  <c r="H8" i="4"/>
  <c r="I8" i="4"/>
  <c r="J8" i="4"/>
  <c r="E8" i="4"/>
  <c r="K26" i="4"/>
  <c r="L26" i="4" s="1"/>
  <c r="K25" i="4"/>
  <c r="L25" i="4" s="1"/>
  <c r="K24" i="4"/>
  <c r="L24" i="4" s="1"/>
  <c r="K23" i="4"/>
  <c r="L23" i="4" s="1"/>
  <c r="K22" i="4"/>
  <c r="L22" i="4" s="1"/>
  <c r="K21" i="4"/>
  <c r="L21" i="4" s="1"/>
  <c r="K9" i="4"/>
  <c r="L9" i="4" s="1"/>
  <c r="K10" i="4"/>
  <c r="L10" i="4" s="1"/>
  <c r="K11" i="4"/>
  <c r="L11" i="4" s="1"/>
  <c r="K12" i="4"/>
  <c r="L12" i="4" s="1"/>
  <c r="K13" i="4"/>
  <c r="L13" i="4" s="1"/>
  <c r="K14" i="4"/>
  <c r="L14" i="4" s="1"/>
  <c r="L20" i="4" l="1"/>
  <c r="K20" i="4"/>
  <c r="L8" i="4"/>
  <c r="K8" i="4"/>
  <c r="E3" i="2"/>
  <c r="E4" i="2"/>
  <c r="E5" i="2"/>
  <c r="E6" i="2"/>
  <c r="E7" i="2"/>
  <c r="E8" i="2"/>
  <c r="E9" i="2"/>
  <c r="E10" i="2"/>
  <c r="E11" i="2"/>
  <c r="E12" i="2"/>
  <c r="E13" i="2"/>
  <c r="E14" i="2"/>
  <c r="E2" i="2"/>
</calcChain>
</file>

<file path=xl/sharedStrings.xml><?xml version="1.0" encoding="utf-8"?>
<sst xmlns="http://schemas.openxmlformats.org/spreadsheetml/2006/main" count="93" uniqueCount="53">
  <si>
    <t>No</t>
    <phoneticPr fontId="1"/>
  </si>
  <si>
    <t>機能一覧</t>
    <rPh sb="0" eb="2">
      <t>キノウ</t>
    </rPh>
    <rPh sb="2" eb="4">
      <t>イチラン</t>
    </rPh>
    <phoneticPr fontId="1"/>
  </si>
  <si>
    <t>内容</t>
    <rPh sb="0" eb="2">
      <t>ナイヨウ</t>
    </rPh>
    <phoneticPr fontId="1"/>
  </si>
  <si>
    <t>ファイルコピー</t>
    <phoneticPr fontId="1"/>
  </si>
  <si>
    <t>実現方法</t>
    <rPh sb="0" eb="2">
      <t>ジツゲン</t>
    </rPh>
    <rPh sb="2" eb="4">
      <t>ホウホウ</t>
    </rPh>
    <phoneticPr fontId="1"/>
  </si>
  <si>
    <t>バッチorPython</t>
    <phoneticPr fontId="1"/>
  </si>
  <si>
    <t>前日分の進捗ファイルとマクロ後詳細計画ファイルを作業フォルダへコピー</t>
    <rPh sb="0" eb="2">
      <t>ゼンジツ</t>
    </rPh>
    <rPh sb="2" eb="3">
      <t>ブン</t>
    </rPh>
    <rPh sb="4" eb="6">
      <t>シンチョク</t>
    </rPh>
    <rPh sb="14" eb="15">
      <t>アト</t>
    </rPh>
    <rPh sb="15" eb="17">
      <t>ショウサイ</t>
    </rPh>
    <rPh sb="17" eb="19">
      <t>ケイカク</t>
    </rPh>
    <rPh sb="24" eb="26">
      <t>サギョウ</t>
    </rPh>
    <phoneticPr fontId="1"/>
  </si>
  <si>
    <t>学生番号</t>
    <rPh sb="0" eb="2">
      <t>ガクセイ</t>
    </rPh>
    <rPh sb="2" eb="4">
      <t>バンゴウ</t>
    </rPh>
    <phoneticPr fontId="1"/>
  </si>
  <si>
    <t>氏名</t>
    <rPh sb="0" eb="2">
      <t>シメイ</t>
    </rPh>
    <phoneticPr fontId="1"/>
  </si>
  <si>
    <t>性別</t>
    <rPh sb="0" eb="2">
      <t>セイベツ</t>
    </rPh>
    <phoneticPr fontId="1"/>
  </si>
  <si>
    <t>クラス</t>
    <phoneticPr fontId="1"/>
  </si>
  <si>
    <t>点数</t>
    <rPh sb="0" eb="2">
      <t>テンスウ</t>
    </rPh>
    <phoneticPr fontId="1"/>
  </si>
  <si>
    <t>はなこ</t>
    <phoneticPr fontId="1"/>
  </si>
  <si>
    <t>たろう</t>
    <phoneticPr fontId="1"/>
  </si>
  <si>
    <t>佐藤</t>
    <rPh sb="0" eb="2">
      <t>サトウ</t>
    </rPh>
    <phoneticPr fontId="1"/>
  </si>
  <si>
    <t>安部</t>
    <rPh sb="0" eb="2">
      <t>アベ</t>
    </rPh>
    <phoneticPr fontId="1"/>
  </si>
  <si>
    <t>John</t>
    <phoneticPr fontId="1"/>
  </si>
  <si>
    <t>Terry</t>
    <phoneticPr fontId="1"/>
  </si>
  <si>
    <t>Cristiano</t>
    <phoneticPr fontId="1"/>
  </si>
  <si>
    <t>太田Michel</t>
    <rPh sb="0" eb="2">
      <t>オオタ</t>
    </rPh>
    <phoneticPr fontId="1"/>
  </si>
  <si>
    <t>*</t>
    <phoneticPr fontId="1"/>
  </si>
  <si>
    <t>#</t>
    <phoneticPr fontId="1"/>
  </si>
  <si>
    <t>$</t>
    <phoneticPr fontId="1"/>
  </si>
  <si>
    <t>%</t>
    <phoneticPr fontId="1"/>
  </si>
  <si>
    <t>F</t>
    <phoneticPr fontId="1"/>
  </si>
  <si>
    <t>M</t>
    <phoneticPr fontId="1"/>
  </si>
  <si>
    <t>K</t>
    <phoneticPr fontId="1"/>
  </si>
  <si>
    <t>●</t>
    <phoneticPr fontId="1"/>
  </si>
  <si>
    <t>ABC</t>
    <phoneticPr fontId="1"/>
  </si>
  <si>
    <t>aクラブ</t>
    <phoneticPr fontId="1"/>
  </si>
  <si>
    <t>サポートネット</t>
    <phoneticPr fontId="1"/>
  </si>
  <si>
    <t>とらぶる解消</t>
    <rPh sb="4" eb="6">
      <t>カイショウ</t>
    </rPh>
    <phoneticPr fontId="1"/>
  </si>
  <si>
    <t>なると</t>
    <phoneticPr fontId="1"/>
  </si>
  <si>
    <t>テスト</t>
    <phoneticPr fontId="1"/>
  </si>
  <si>
    <t>TestPhone</t>
    <phoneticPr fontId="1"/>
  </si>
  <si>
    <t>Ver</t>
    <phoneticPr fontId="1"/>
  </si>
  <si>
    <t>全件</t>
    <rPh sb="0" eb="2">
      <t>ゼンケン</t>
    </rPh>
    <phoneticPr fontId="1"/>
  </si>
  <si>
    <t>合計</t>
    <rPh sb="0" eb="2">
      <t>ゴウケイ</t>
    </rPh>
    <phoneticPr fontId="1"/>
  </si>
  <si>
    <t>OK</t>
    <phoneticPr fontId="1"/>
  </si>
  <si>
    <t>NG</t>
    <phoneticPr fontId="1"/>
  </si>
  <si>
    <t>NGOK</t>
    <phoneticPr fontId="1"/>
  </si>
  <si>
    <t>NT</t>
    <phoneticPr fontId="1"/>
  </si>
  <si>
    <t>QA</t>
    <phoneticPr fontId="1"/>
  </si>
  <si>
    <t>未実施</t>
    <rPh sb="0" eb="3">
      <t>ミジッシ</t>
    </rPh>
    <phoneticPr fontId="1"/>
  </si>
  <si>
    <t>残件</t>
    <rPh sb="0" eb="2">
      <t>ザンケン</t>
    </rPh>
    <phoneticPr fontId="1"/>
  </si>
  <si>
    <t>進捗</t>
    <rPh sb="0" eb="2">
      <t>シンチョク</t>
    </rPh>
    <phoneticPr fontId="1"/>
  </si>
  <si>
    <t>1.2.1</t>
    <phoneticPr fontId="1"/>
  </si>
  <si>
    <t>1.3.1</t>
    <phoneticPr fontId="1"/>
  </si>
  <si>
    <t>1.2.3</t>
    <phoneticPr fontId="1"/>
  </si>
  <si>
    <t>3.4.5</t>
    <phoneticPr fontId="1"/>
  </si>
  <si>
    <t>6.6.7</t>
    <phoneticPr fontId="1"/>
  </si>
  <si>
    <t>7.7.5</t>
    <phoneticPr fontId="1"/>
  </si>
  <si>
    <t>7.7.7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</si>
</sst>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FF75-7689-4A6B-A1E8-E7F6684919ED}">
  <dimension ref="B1:E26"/>
  <sheetViews>
    <sheetView workbookViewId="0"/>
  </sheetViews>
  <sheetFormatPr defaultRowHeight="18.75" x14ac:dyDescent="0.4"/>
  <cols>
    <col min="3" max="3" width="15.125" bestFit="1" customWidth="1"/>
    <col min="4" max="4" width="15.25" bestFit="1" customWidth="1"/>
  </cols>
  <sheetData>
    <row r="1" spans="2:5" x14ac:dyDescent="0.4">
      <c r="B1" t="s">
        <v>8</v>
      </c>
      <c r="C1" t="s">
        <v>9</v>
      </c>
      <c r="D1" t="s">
        <v>10</v>
      </c>
      <c r="E1" t="s">
        <v>11</v>
      </c>
    </row>
    <row r="3" spans="2:5" x14ac:dyDescent="0.4">
      <c r="B3" t="s">
        <v>0</v>
      </c>
      <c r="C3" t="s">
        <v>1</v>
      </c>
      <c r="D3" t="s">
        <v>4</v>
      </c>
      <c r="E3" t="s">
        <v>2</v>
      </c>
    </row>
    <row r="4" spans="2:5" x14ac:dyDescent="0.4">
      <c r="B4">
        <v>1</v>
      </c>
      <c r="C4" t="s">
        <v>3</v>
      </c>
      <c r="D4" t="s">
        <v>5</v>
      </c>
      <c r="E4" t="s">
        <v>6</v>
      </c>
    </row>
    <row r="5" spans="2:5" x14ac:dyDescent="0.4">
      <c r="B5">
        <v>2</v>
      </c>
    </row>
    <row r="6" spans="2:5" x14ac:dyDescent="0.4">
      <c r="B6">
        <v>3</v>
      </c>
    </row>
    <row r="7" spans="2:5" x14ac:dyDescent="0.4">
      <c r="B7">
        <v>4</v>
      </c>
    </row>
    <row r="8" spans="2:5" x14ac:dyDescent="0.4">
      <c r="B8">
        <v>5</v>
      </c>
    </row>
    <row r="9" spans="2:5" x14ac:dyDescent="0.4">
      <c r="B9">
        <v>6</v>
      </c>
    </row>
    <row r="10" spans="2:5" x14ac:dyDescent="0.4">
      <c r="B10">
        <v>7</v>
      </c>
    </row>
    <row r="11" spans="2:5" x14ac:dyDescent="0.4">
      <c r="B11">
        <v>8</v>
      </c>
    </row>
    <row r="12" spans="2:5" x14ac:dyDescent="0.4">
      <c r="B12">
        <v>9</v>
      </c>
    </row>
    <row r="13" spans="2:5" x14ac:dyDescent="0.4">
      <c r="B13">
        <v>10</v>
      </c>
    </row>
    <row r="14" spans="2:5" x14ac:dyDescent="0.4">
      <c r="B14">
        <v>11</v>
      </c>
    </row>
    <row r="15" spans="2:5" x14ac:dyDescent="0.4">
      <c r="B15">
        <v>12</v>
      </c>
    </row>
    <row r="16" spans="2:5" x14ac:dyDescent="0.4">
      <c r="B16">
        <v>13</v>
      </c>
    </row>
    <row r="17" spans="2:2" x14ac:dyDescent="0.4">
      <c r="B17">
        <v>14</v>
      </c>
    </row>
    <row r="18" spans="2:2" x14ac:dyDescent="0.4">
      <c r="B18">
        <v>15</v>
      </c>
    </row>
    <row r="19" spans="2:2" x14ac:dyDescent="0.4">
      <c r="B19">
        <v>16</v>
      </c>
    </row>
    <row r="20" spans="2:2" x14ac:dyDescent="0.4">
      <c r="B20">
        <v>17</v>
      </c>
    </row>
    <row r="21" spans="2:2" x14ac:dyDescent="0.4">
      <c r="B21">
        <v>18</v>
      </c>
    </row>
    <row r="22" spans="2:2" x14ac:dyDescent="0.4">
      <c r="B22">
        <v>19</v>
      </c>
    </row>
    <row r="23" spans="2:2" x14ac:dyDescent="0.4">
      <c r="B23">
        <v>20</v>
      </c>
    </row>
    <row r="24" spans="2:2" x14ac:dyDescent="0.4">
      <c r="B24">
        <v>21</v>
      </c>
    </row>
    <row r="25" spans="2:2" x14ac:dyDescent="0.4">
      <c r="B25">
        <v>22</v>
      </c>
    </row>
    <row r="26" spans="2:2" x14ac:dyDescent="0.4">
      <c r="B26">
        <v>23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AF21-091D-4A10-BD56-214C0C5C5830}">
  <dimension ref="A1:E14"/>
  <sheetViews>
    <sheetView workbookViewId="0">
      <selection activeCell="E28" sqref="E28"/>
    </sheetView>
  </sheetViews>
  <sheetFormatPr defaultRowHeight="18.75" x14ac:dyDescent="0.4"/>
  <cols>
    <col min="2" max="2" width="11.25" bestFit="1" customWidth="1"/>
  </cols>
  <sheetData>
    <row r="1" spans="1:5" x14ac:dyDescent="0.4">
      <c r="A1" t="s">
        <v>7</v>
      </c>
      <c r="B1" t="s">
        <v>8</v>
      </c>
      <c r="C1" t="s">
        <v>9</v>
      </c>
      <c r="D1" t="s">
        <v>10</v>
      </c>
      <c r="E1" t="s">
        <v>11</v>
      </c>
    </row>
    <row r="2" spans="1:5" x14ac:dyDescent="0.4">
      <c r="A2">
        <v>1</v>
      </c>
      <c r="B2" t="s">
        <v>12</v>
      </c>
      <c r="C2" t="s">
        <v>24</v>
      </c>
      <c r="D2">
        <v>1</v>
      </c>
      <c r="E2">
        <f ca="1">RANDBETWEEN(70,100)</f>
        <v>83</v>
      </c>
    </row>
    <row r="3" spans="1:5" x14ac:dyDescent="0.4">
      <c r="A3">
        <v>2</v>
      </c>
      <c r="B3" t="s">
        <v>13</v>
      </c>
      <c r="C3" t="s">
        <v>25</v>
      </c>
      <c r="D3">
        <v>2</v>
      </c>
      <c r="E3">
        <f t="shared" ref="E3:E14" ca="1" si="0">RANDBETWEEN(70,100)</f>
        <v>74</v>
      </c>
    </row>
    <row r="4" spans="1:5" x14ac:dyDescent="0.4">
      <c r="A4">
        <v>3</v>
      </c>
      <c r="B4" t="s">
        <v>15</v>
      </c>
      <c r="C4" t="s">
        <v>25</v>
      </c>
      <c r="D4">
        <v>3</v>
      </c>
      <c r="E4">
        <f t="shared" ca="1" si="0"/>
        <v>83</v>
      </c>
    </row>
    <row r="5" spans="1:5" x14ac:dyDescent="0.4">
      <c r="A5">
        <v>4</v>
      </c>
      <c r="B5" t="s">
        <v>14</v>
      </c>
      <c r="C5" t="s">
        <v>24</v>
      </c>
      <c r="D5">
        <v>1</v>
      </c>
      <c r="E5">
        <f t="shared" ca="1" si="0"/>
        <v>85</v>
      </c>
    </row>
    <row r="6" spans="1:5" x14ac:dyDescent="0.4">
      <c r="A6">
        <v>5</v>
      </c>
      <c r="B6" t="s">
        <v>16</v>
      </c>
      <c r="D6">
        <v>2</v>
      </c>
      <c r="E6">
        <f t="shared" ca="1" si="0"/>
        <v>71</v>
      </c>
    </row>
    <row r="7" spans="1:5" x14ac:dyDescent="0.4">
      <c r="A7">
        <v>6</v>
      </c>
      <c r="B7" t="s">
        <v>17</v>
      </c>
      <c r="C7" t="s">
        <v>25</v>
      </c>
      <c r="D7">
        <v>3</v>
      </c>
      <c r="E7">
        <f t="shared" ca="1" si="0"/>
        <v>82</v>
      </c>
    </row>
    <row r="8" spans="1:5" x14ac:dyDescent="0.4">
      <c r="A8">
        <v>100</v>
      </c>
      <c r="B8" t="s">
        <v>18</v>
      </c>
      <c r="C8" t="s">
        <v>25</v>
      </c>
      <c r="D8">
        <v>1</v>
      </c>
      <c r="E8">
        <f t="shared" ca="1" si="0"/>
        <v>83</v>
      </c>
    </row>
    <row r="9" spans="1:5" x14ac:dyDescent="0.4">
      <c r="A9">
        <v>200</v>
      </c>
      <c r="B9">
        <v>1017</v>
      </c>
      <c r="C9" t="s">
        <v>24</v>
      </c>
      <c r="D9">
        <v>2</v>
      </c>
      <c r="E9">
        <f t="shared" ca="1" si="0"/>
        <v>77</v>
      </c>
    </row>
    <row r="10" spans="1:5" x14ac:dyDescent="0.4">
      <c r="A10">
        <v>300</v>
      </c>
      <c r="B10" t="s">
        <v>19</v>
      </c>
      <c r="C10" t="s">
        <v>24</v>
      </c>
      <c r="D10">
        <v>3</v>
      </c>
      <c r="E10">
        <f t="shared" ca="1" si="0"/>
        <v>78</v>
      </c>
    </row>
    <row r="11" spans="1:5" x14ac:dyDescent="0.4">
      <c r="A11">
        <v>1001</v>
      </c>
      <c r="B11" s="1" t="s">
        <v>20</v>
      </c>
      <c r="C11" t="s">
        <v>24</v>
      </c>
      <c r="D11">
        <v>1</v>
      </c>
      <c r="E11">
        <f t="shared" ca="1" si="0"/>
        <v>75</v>
      </c>
    </row>
    <row r="12" spans="1:5" x14ac:dyDescent="0.4">
      <c r="A12">
        <v>1002</v>
      </c>
      <c r="B12" t="s">
        <v>21</v>
      </c>
      <c r="C12" t="s">
        <v>24</v>
      </c>
      <c r="D12">
        <v>2</v>
      </c>
      <c r="E12">
        <f t="shared" ca="1" si="0"/>
        <v>80</v>
      </c>
    </row>
    <row r="13" spans="1:5" x14ac:dyDescent="0.4">
      <c r="A13">
        <v>1003</v>
      </c>
      <c r="B13" t="s">
        <v>22</v>
      </c>
      <c r="C13" t="s">
        <v>25</v>
      </c>
      <c r="D13">
        <v>3</v>
      </c>
      <c r="E13">
        <f t="shared" ca="1" si="0"/>
        <v>100</v>
      </c>
    </row>
    <row r="14" spans="1:5" x14ac:dyDescent="0.4">
      <c r="A14">
        <v>1004</v>
      </c>
      <c r="B14" t="s">
        <v>23</v>
      </c>
      <c r="D14">
        <v>1</v>
      </c>
      <c r="E14">
        <f t="shared" ca="1" si="0"/>
        <v>95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5AB0-555A-48C0-8EDB-6A002219B291}">
  <dimension ref="A1"/>
  <sheetViews>
    <sheetView workbookViewId="0"/>
  </sheetViews>
  <sheetFormatPr defaultRowHeight="18.75" x14ac:dyDescent="0.4"/>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B4E9-8737-4D5A-9A0C-8E4C5A4178A7}">
  <dimension ref="A4:M26"/>
  <sheetViews>
    <sheetView tabSelected="1" workbookViewId="0">
      <selection activeCell="F2" sqref="F2"/>
    </sheetView>
  </sheetViews>
  <sheetFormatPr defaultRowHeight="18.75" x14ac:dyDescent="0.4"/>
  <cols>
    <col min="2" max="2" width="9" style="2"/>
    <col min="3" max="3" width="15.125" bestFit="1" customWidth="1"/>
  </cols>
  <sheetData>
    <row r="4" spans="1:13" x14ac:dyDescent="0.4">
      <c r="A4" t="s">
        <v>26</v>
      </c>
      <c r="B4" s="2" t="s">
        <v>27</v>
      </c>
      <c r="C4" t="s">
        <v>28</v>
      </c>
    </row>
    <row r="7" spans="1:13" x14ac:dyDescent="0.4">
      <c r="D7" t="s">
        <v>35</v>
      </c>
      <c r="E7" t="s">
        <v>36</v>
      </c>
      <c r="F7" t="s">
        <v>38</v>
      </c>
      <c r="G7" t="s">
        <v>39</v>
      </c>
      <c r="H7" t="s">
        <v>40</v>
      </c>
      <c r="I7" t="s">
        <v>41</v>
      </c>
      <c r="J7" t="s">
        <v>42</v>
      </c>
      <c r="K7" t="s">
        <v>43</v>
      </c>
      <c r="L7" t="s">
        <v>44</v>
      </c>
      <c r="M7" t="s">
        <v>45</v>
      </c>
    </row>
    <row r="8" spans="1:13" x14ac:dyDescent="0.4">
      <c r="C8" t="s">
        <v>37</v>
      </c>
      <c r="D8" t="s">
        <v>46</v>
      </c>
      <c r="E8">
        <f>SUM(E9:E14)</f>
        <v>54</v>
      </c>
      <c r="F8">
        <f t="shared" ref="F8:K8" si="0">SUM(F9:F14)</f>
        <v>37</v>
      </c>
      <c r="G8">
        <f t="shared" si="0"/>
        <v>4</v>
      </c>
      <c r="H8">
        <f t="shared" si="0"/>
        <v>0</v>
      </c>
      <c r="I8">
        <f t="shared" si="0"/>
        <v>2</v>
      </c>
      <c r="J8">
        <f t="shared" si="0"/>
        <v>6</v>
      </c>
      <c r="K8">
        <f t="shared" si="0"/>
        <v>5</v>
      </c>
      <c r="L8">
        <f>SUM(L9:L14)</f>
        <v>11</v>
      </c>
    </row>
    <row r="9" spans="1:13" x14ac:dyDescent="0.4">
      <c r="C9" t="s">
        <v>29</v>
      </c>
      <c r="D9" t="s">
        <v>47</v>
      </c>
      <c r="E9">
        <v>12</v>
      </c>
      <c r="F9">
        <v>8</v>
      </c>
      <c r="G9">
        <v>0</v>
      </c>
      <c r="H9">
        <v>0</v>
      </c>
      <c r="I9">
        <v>0</v>
      </c>
      <c r="J9">
        <v>4</v>
      </c>
      <c r="K9">
        <f t="shared" ref="K9:K14" si="1">E9-F9-G9-H9-I9-J9</f>
        <v>0</v>
      </c>
      <c r="L9">
        <f t="shared" ref="L9:L14" si="2">K9+J9</f>
        <v>4</v>
      </c>
    </row>
    <row r="10" spans="1:13" x14ac:dyDescent="0.4">
      <c r="C10" t="s">
        <v>30</v>
      </c>
      <c r="D10" t="s">
        <v>48</v>
      </c>
      <c r="E10">
        <v>8</v>
      </c>
      <c r="F10">
        <v>6</v>
      </c>
      <c r="G10">
        <v>0</v>
      </c>
      <c r="H10">
        <v>0</v>
      </c>
      <c r="I10">
        <v>0</v>
      </c>
      <c r="J10">
        <v>0</v>
      </c>
      <c r="K10">
        <f t="shared" si="1"/>
        <v>2</v>
      </c>
      <c r="L10">
        <f t="shared" si="2"/>
        <v>2</v>
      </c>
    </row>
    <row r="11" spans="1:13" x14ac:dyDescent="0.4">
      <c r="C11" t="s">
        <v>31</v>
      </c>
      <c r="D11" t="s">
        <v>49</v>
      </c>
      <c r="E11">
        <v>6</v>
      </c>
      <c r="F11">
        <v>6</v>
      </c>
      <c r="G11">
        <v>0</v>
      </c>
      <c r="H11">
        <v>0</v>
      </c>
      <c r="I11">
        <v>0</v>
      </c>
      <c r="J11">
        <v>0</v>
      </c>
      <c r="K11">
        <f t="shared" si="1"/>
        <v>0</v>
      </c>
      <c r="L11">
        <f t="shared" si="2"/>
        <v>0</v>
      </c>
    </row>
    <row r="12" spans="1:13" x14ac:dyDescent="0.4">
      <c r="C12" t="s">
        <v>32</v>
      </c>
      <c r="D12" t="s">
        <v>50</v>
      </c>
      <c r="E12">
        <v>3</v>
      </c>
      <c r="F12">
        <v>3</v>
      </c>
      <c r="G12">
        <v>0</v>
      </c>
      <c r="H12">
        <v>0</v>
      </c>
      <c r="I12">
        <v>0</v>
      </c>
      <c r="J12">
        <v>0</v>
      </c>
      <c r="K12">
        <f t="shared" si="1"/>
        <v>0</v>
      </c>
      <c r="L12">
        <f t="shared" si="2"/>
        <v>0</v>
      </c>
    </row>
    <row r="13" spans="1:13" x14ac:dyDescent="0.4">
      <c r="C13" t="s">
        <v>33</v>
      </c>
      <c r="D13" t="s">
        <v>51</v>
      </c>
      <c r="E13">
        <v>7</v>
      </c>
      <c r="F13">
        <v>5</v>
      </c>
      <c r="G13">
        <v>1</v>
      </c>
      <c r="H13">
        <v>0</v>
      </c>
      <c r="I13">
        <v>1</v>
      </c>
      <c r="J13">
        <v>0</v>
      </c>
      <c r="K13">
        <f t="shared" si="1"/>
        <v>0</v>
      </c>
      <c r="L13">
        <f t="shared" si="2"/>
        <v>0</v>
      </c>
    </row>
    <row r="14" spans="1:13" x14ac:dyDescent="0.4">
      <c r="C14" t="s">
        <v>18</v>
      </c>
      <c r="D14" t="s">
        <v>52</v>
      </c>
      <c r="E14">
        <v>18</v>
      </c>
      <c r="F14">
        <v>9</v>
      </c>
      <c r="G14">
        <v>3</v>
      </c>
      <c r="H14">
        <v>0</v>
      </c>
      <c r="I14">
        <v>1</v>
      </c>
      <c r="J14">
        <v>2</v>
      </c>
      <c r="K14">
        <f t="shared" si="1"/>
        <v>3</v>
      </c>
      <c r="L14">
        <f t="shared" si="2"/>
        <v>5</v>
      </c>
    </row>
    <row r="16" spans="1:13" x14ac:dyDescent="0.4">
      <c r="A16" t="s">
        <v>26</v>
      </c>
      <c r="B16" s="2" t="s">
        <v>27</v>
      </c>
      <c r="C16" t="s">
        <v>34</v>
      </c>
    </row>
    <row r="19" spans="3:13" x14ac:dyDescent="0.4">
      <c r="D19" t="s">
        <v>35</v>
      </c>
      <c r="E19" t="s">
        <v>36</v>
      </c>
      <c r="F19" t="s">
        <v>38</v>
      </c>
      <c r="G19" t="s">
        <v>39</v>
      </c>
      <c r="H19" t="s">
        <v>40</v>
      </c>
      <c r="I19" t="s">
        <v>41</v>
      </c>
      <c r="J19" t="s">
        <v>42</v>
      </c>
      <c r="K19" t="s">
        <v>43</v>
      </c>
      <c r="L19" t="s">
        <v>44</v>
      </c>
      <c r="M19" t="s">
        <v>45</v>
      </c>
    </row>
    <row r="20" spans="3:13" x14ac:dyDescent="0.4">
      <c r="C20" t="s">
        <v>37</v>
      </c>
      <c r="D20" t="s">
        <v>46</v>
      </c>
      <c r="E20">
        <f>SUM(E21:E26)</f>
        <v>54</v>
      </c>
      <c r="F20">
        <f t="shared" ref="F20" si="3">SUM(F21:F26)</f>
        <v>29</v>
      </c>
      <c r="G20">
        <f t="shared" ref="G20" si="4">SUM(G21:G26)</f>
        <v>8</v>
      </c>
      <c r="H20">
        <f t="shared" ref="H20" si="5">SUM(H21:H26)</f>
        <v>5</v>
      </c>
      <c r="I20">
        <f t="shared" ref="I20" si="6">SUM(I21:I26)</f>
        <v>6</v>
      </c>
      <c r="J20">
        <f t="shared" ref="J20" si="7">SUM(J21:J26)</f>
        <v>2</v>
      </c>
      <c r="K20">
        <f t="shared" ref="K20" si="8">SUM(K21:K26)</f>
        <v>4</v>
      </c>
      <c r="L20">
        <f>SUM(L21:L26)</f>
        <v>6</v>
      </c>
    </row>
    <row r="21" spans="3:13" x14ac:dyDescent="0.4">
      <c r="C21" t="s">
        <v>29</v>
      </c>
      <c r="D21" t="s">
        <v>47</v>
      </c>
      <c r="E21">
        <v>12</v>
      </c>
      <c r="F21">
        <v>7</v>
      </c>
      <c r="G21">
        <v>3</v>
      </c>
      <c r="H21">
        <v>1</v>
      </c>
      <c r="I21">
        <v>1</v>
      </c>
      <c r="J21">
        <v>0</v>
      </c>
      <c r="K21">
        <f t="shared" ref="K21:K26" si="9">E21-F21-G21-H21-I21-J21</f>
        <v>0</v>
      </c>
      <c r="L21">
        <f t="shared" ref="L21:L26" si="10">K21+J21</f>
        <v>0</v>
      </c>
    </row>
    <row r="22" spans="3:13" x14ac:dyDescent="0.4">
      <c r="C22" t="s">
        <v>30</v>
      </c>
      <c r="D22" t="s">
        <v>48</v>
      </c>
      <c r="E22">
        <v>8</v>
      </c>
      <c r="F22">
        <v>5</v>
      </c>
      <c r="G22">
        <v>1</v>
      </c>
      <c r="H22">
        <v>0</v>
      </c>
      <c r="I22">
        <v>0</v>
      </c>
      <c r="J22">
        <v>0</v>
      </c>
      <c r="K22">
        <f t="shared" si="9"/>
        <v>2</v>
      </c>
      <c r="L22">
        <f t="shared" si="10"/>
        <v>2</v>
      </c>
    </row>
    <row r="23" spans="3:13" x14ac:dyDescent="0.4">
      <c r="C23" t="s">
        <v>31</v>
      </c>
      <c r="D23" t="s">
        <v>49</v>
      </c>
      <c r="E23">
        <v>6</v>
      </c>
      <c r="F23">
        <v>6</v>
      </c>
      <c r="G23">
        <v>0</v>
      </c>
      <c r="H23">
        <v>0</v>
      </c>
      <c r="I23">
        <v>0</v>
      </c>
      <c r="J23">
        <v>0</v>
      </c>
      <c r="K23">
        <f t="shared" si="9"/>
        <v>0</v>
      </c>
      <c r="L23">
        <f t="shared" si="10"/>
        <v>0</v>
      </c>
    </row>
    <row r="24" spans="3:13" x14ac:dyDescent="0.4">
      <c r="C24" t="s">
        <v>32</v>
      </c>
      <c r="D24" t="s">
        <v>50</v>
      </c>
      <c r="E24">
        <v>3</v>
      </c>
      <c r="F24">
        <v>1</v>
      </c>
      <c r="G24">
        <v>0</v>
      </c>
      <c r="H24">
        <v>0</v>
      </c>
      <c r="I24">
        <v>1</v>
      </c>
      <c r="J24">
        <v>1</v>
      </c>
      <c r="K24">
        <f t="shared" si="9"/>
        <v>0</v>
      </c>
      <c r="L24">
        <f t="shared" si="10"/>
        <v>1</v>
      </c>
    </row>
    <row r="25" spans="3:13" x14ac:dyDescent="0.4">
      <c r="C25" t="s">
        <v>33</v>
      </c>
      <c r="D25" t="s">
        <v>51</v>
      </c>
      <c r="E25">
        <v>7</v>
      </c>
      <c r="F25">
        <v>2</v>
      </c>
      <c r="G25">
        <v>2</v>
      </c>
      <c r="H25">
        <v>1</v>
      </c>
      <c r="I25">
        <v>0</v>
      </c>
      <c r="J25">
        <v>0</v>
      </c>
      <c r="K25">
        <f t="shared" si="9"/>
        <v>2</v>
      </c>
      <c r="L25">
        <f t="shared" si="10"/>
        <v>2</v>
      </c>
    </row>
    <row r="26" spans="3:13" x14ac:dyDescent="0.4">
      <c r="C26" t="s">
        <v>18</v>
      </c>
      <c r="D26" t="s">
        <v>52</v>
      </c>
      <c r="E26">
        <v>18</v>
      </c>
      <c r="F26">
        <v>8</v>
      </c>
      <c r="G26">
        <v>2</v>
      </c>
      <c r="H26">
        <v>3</v>
      </c>
      <c r="I26">
        <v>4</v>
      </c>
      <c r="J26">
        <v>1</v>
      </c>
      <c r="K26">
        <f t="shared" si="9"/>
        <v>0</v>
      </c>
      <c r="L26">
        <f t="shared" si="10"/>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Sheet3</vt:lpstr>
      <vt:lpstr>機種別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清水大暉</dc:creator>
  <cp:lastModifiedBy>清水大暉</cp:lastModifiedBy>
  <dcterms:created xsi:type="dcterms:W3CDTF">2020-10-17T15:24:48Z</dcterms:created>
  <dcterms:modified xsi:type="dcterms:W3CDTF">2020-10-25T07:01:45Z</dcterms:modified>
</cp:coreProperties>
</file>