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yuuma/Downloads/"/>
    </mc:Choice>
  </mc:AlternateContent>
  <xr:revisionPtr revIDLastSave="74" documentId="13_ncr:1_{706CD54C-0D1E-ED48-B0BF-BB4ED7BE940D}" xr6:coauthVersionLast="47" xr6:coauthVersionMax="47" xr10:uidLastSave="{9035C377-DBB4-40E8-9DC7-A9A5262C509A}"/>
  <bookViews>
    <workbookView xWindow="100" yWindow="740" windowWidth="29400" windowHeight="18380" tabRatio="926" xr2:uid="{63D86CE0-021F-48D0-AEF8-1287B7105B2D}"/>
  </bookViews>
  <sheets>
    <sheet name="表紙" sheetId="2" r:id="rId1"/>
    <sheet name="改訂履歴" sheetId="3" r:id="rId2"/>
    <sheet name="テストケース" sheetId="4" r:id="rId3"/>
    <sheet name="matrix" sheetId="8" r:id="rId4"/>
    <sheet name="テストデータ" sheetId="7" r:id="rId5"/>
    <sheet name="エビデンス→" sheetId="9" r:id="rId6"/>
    <sheet name="#1" sheetId="10" r:id="rId7"/>
  </sheets>
  <definedNames>
    <definedName name="_xlnm._FilterDatabase" localSheetId="2" hidden="1">テストケース!$B$8:$BQ$18</definedName>
    <definedName name="_xlnm.Print_Area" localSheetId="3">matrix!$A$1:$AG$38</definedName>
    <definedName name="_xlnm.Print_Area" localSheetId="4">テストデータ!$A$1:$AP$41</definedName>
    <definedName name="システム名">表紙!$D$3</definedName>
    <definedName name="機能番号">表紙!$O$12</definedName>
    <definedName name="機能名">表紙!#REF!</definedName>
    <definedName name="更新者">改訂履歴!$X$2</definedName>
    <definedName name="更新日">改訂履歴!$T$2</definedName>
    <definedName name="作成者">表紙!$U$17</definedName>
    <definedName name="作成日">表紙!$P$17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Q2" i="7"/>
  <c r="M2" i="7"/>
  <c r="I2" i="7"/>
  <c r="A2" i="7"/>
  <c r="M2" i="3"/>
  <c r="B11" i="4"/>
  <c r="Q2" i="8" l="1"/>
  <c r="M2" i="8"/>
  <c r="I2" i="8"/>
  <c r="A2" i="8"/>
  <c r="G6" i="4" l="1"/>
  <c r="B10" i="4"/>
  <c r="Q2" i="4"/>
  <c r="M2" i="4"/>
  <c r="Q2" i="3"/>
  <c r="B12" i="4"/>
  <c r="B13" i="4"/>
  <c r="B14" i="4"/>
  <c r="B15" i="4"/>
  <c r="B16" i="4"/>
  <c r="B17" i="4"/>
  <c r="B18" i="4"/>
  <c r="B9" i="4"/>
  <c r="G4" i="4" s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5" i="3"/>
  <c r="I2" i="4"/>
  <c r="A2" i="4"/>
  <c r="I2" i="3"/>
  <c r="X2" i="3"/>
  <c r="X2" i="7" s="1"/>
  <c r="T2" i="3"/>
  <c r="A2" i="3"/>
  <c r="X2" i="8" l="1"/>
  <c r="X2" i="4"/>
</calcChain>
</file>

<file path=xl/sharedStrings.xml><?xml version="1.0" encoding="utf-8"?>
<sst xmlns="http://schemas.openxmlformats.org/spreadsheetml/2006/main" count="90" uniqueCount="47">
  <si>
    <t>Javaカリキュラム実力確認問題</t>
    <rPh sb="10" eb="16">
      <t>ジツリョク</t>
    </rPh>
    <phoneticPr fontId="2"/>
  </si>
  <si>
    <t>単体テスト仕様書</t>
    <rPh sb="0" eb="2">
      <t>タンタイ</t>
    </rPh>
    <rPh sb="5" eb="8">
      <t>シヨウショ</t>
    </rPh>
    <phoneticPr fontId="2"/>
  </si>
  <si>
    <t>章番号</t>
    <rPh sb="0" eb="3">
      <t>ショウバンゴウ</t>
    </rPh>
    <phoneticPr fontId="2"/>
  </si>
  <si>
    <t>：</t>
    <phoneticPr fontId="2"/>
  </si>
  <si>
    <t>２章</t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</si>
  <si>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</si>
  <si>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</si>
  <si>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最終更新日</t>
    <rPh sb="0" eb="2">
      <t>サイシュウ</t>
    </rPh>
    <rPh sb="2" eb="5">
      <t>コウシンビ</t>
    </rPh>
    <phoneticPr fontId="2"/>
  </si>
  <si>
    <t>更新者</t>
    <rPh sb="0" eb="3">
      <t>コウシンシャ</t>
    </rPh>
    <phoneticPr fontId="2"/>
  </si>
  <si>
    <t>鶴田</t>
  </si>
  <si>
    <t>presented by 〇〇</t>
    <phoneticPr fontId="2"/>
  </si>
  <si>
    <t>システム名</t>
    <rPh sb="4" eb="5">
      <t>メイ</t>
    </rPh>
    <phoneticPr fontId="2"/>
  </si>
  <si>
    <t>更新日</t>
    <rPh sb="0" eb="3">
      <t>コウシンビ</t>
    </rPh>
    <phoneticPr fontId="2"/>
  </si>
  <si>
    <t>No.</t>
    <phoneticPr fontId="2"/>
  </si>
  <si>
    <t>内容</t>
    <rPh sb="0" eb="2">
      <t>ナイヨウ</t>
    </rPh>
    <phoneticPr fontId="2"/>
  </si>
  <si>
    <t>新規作成</t>
    <rPh sb="0" eb="4">
      <t>シンキサクセイ</t>
    </rPh>
    <phoneticPr fontId="2"/>
  </si>
  <si>
    <t>機能番号</t>
    <rPh sb="0" eb="2">
      <t>キノウ</t>
    </rPh>
    <rPh sb="2" eb="4">
      <t>バンゴウ</t>
    </rPh>
    <phoneticPr fontId="2"/>
  </si>
  <si>
    <t>総テスト件数</t>
    <rPh sb="0" eb="1">
      <t>ソウ</t>
    </rPh>
    <rPh sb="4" eb="6">
      <t>ケンスウ</t>
    </rPh>
    <phoneticPr fontId="2"/>
  </si>
  <si>
    <t>実施件数</t>
    <rPh sb="0" eb="4">
      <t>ジッシケンスウ</t>
    </rPh>
    <phoneticPr fontId="2"/>
  </si>
  <si>
    <t>NG件数</t>
    <rPh sb="2" eb="4">
      <t>ケンスウ</t>
    </rPh>
    <phoneticPr fontId="2"/>
  </si>
  <si>
    <t>問題番号</t>
    <rPh sb="0" eb="4">
      <t>モンダイ</t>
    </rPh>
    <phoneticPr fontId="2"/>
  </si>
  <si>
    <t>テスト項目</t>
    <rPh sb="3" eb="5">
      <t>コウモク</t>
    </rPh>
    <phoneticPr fontId="2"/>
  </si>
  <si>
    <t>実施手順</t>
    <rPh sb="0" eb="4">
      <t>ジッシテジュン</t>
    </rPh>
    <phoneticPr fontId="2"/>
  </si>
  <si>
    <t>想定結果</t>
    <rPh sb="0" eb="4">
      <t>ソウテイケッカ</t>
    </rPh>
    <phoneticPr fontId="2"/>
  </si>
  <si>
    <t>実施日</t>
    <rPh sb="0" eb="3">
      <t>ジッシビ</t>
    </rPh>
    <phoneticPr fontId="2"/>
  </si>
  <si>
    <t>実施者</t>
    <rPh sb="0" eb="3">
      <t>ジッシシャ</t>
    </rPh>
    <phoneticPr fontId="2"/>
  </si>
  <si>
    <t>結果</t>
    <rPh sb="0" eb="2">
      <t>ケッカ</t>
    </rPh>
    <phoneticPr fontId="2"/>
  </si>
  <si>
    <t>備考</t>
    <rPh sb="0" eb="2">
      <t>ビコウ</t>
    </rPh>
    <phoneticPr fontId="2"/>
  </si>
  <si>
    <t>2-1</t>
    <phoneticPr fontId="2"/>
  </si>
  <si>
    <t>出力</t>
    <rPh sb="0" eb="2">
      <t>シュテゥ</t>
    </rPh>
    <phoneticPr fontId="2"/>
  </si>
  <si>
    <t>Eclipseから実力確認問題2-1のソースを実行</t>
    <rPh sb="9" eb="15">
      <t>ジツリョク</t>
    </rPh>
    <rPh sb="23" eb="25">
      <t>ジッコウ</t>
    </rPh>
    <phoneticPr fontId="2"/>
  </si>
  <si>
    <t>「Hello World!」が出力されること。</t>
  </si>
  <si>
    <t>OK</t>
    <phoneticPr fontId="2"/>
  </si>
  <si>
    <t>2-2</t>
  </si>
  <si>
    <t>出力</t>
  </si>
  <si>
    <t>Eclipseから実力確認問題2-2のソースを実行</t>
  </si>
  <si>
    <t>OK</t>
  </si>
  <si>
    <t>2-3</t>
  </si>
  <si>
    <t>Eclipseから実力確認問題2-3のソースを実行</t>
  </si>
  <si>
    <t>変数ｘ、ｙの値が出力されること。</t>
  </si>
  <si>
    <t>2-4</t>
  </si>
  <si>
    <t>Eclipseから実力確認問題2-4のソースを実行</t>
  </si>
  <si>
    <t>変数ｘの値が出力されること。</t>
  </si>
  <si>
    <t>No.</t>
  </si>
  <si>
    <t>機能名</t>
    <rPh sb="0" eb="3">
      <t>キノウメイ</t>
    </rPh>
    <phoneticPr fontId="2"/>
  </si>
  <si>
    <t>処理名</t>
    <rPh sb="0" eb="3">
      <t>ショリメイ</t>
    </rPh>
    <phoneticPr fontId="2"/>
  </si>
  <si>
    <t>項目名</t>
    <rPh sb="0" eb="3">
      <t>コウモクメイ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</si>
</sst>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" fillId="0" borderId="0" xfId="0" applyFont="1">
      <alignment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2" xfId="0" applyFill="1" applyBorder="1">
      <alignment vertical="center"/>
    </xf>
    <xf numFmtId="0" fontId="0" fillId="4" borderId="11" xfId="0" applyFill="1" applyBorder="1">
      <alignment vertical="center"/>
    </xf>
    <xf numFmtId="0" fontId="5" fillId="4" borderId="10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7" xfId="0" quotePrefix="1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quotePrefix="1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6" fillId="0" borderId="29" xfId="0" quotePrefix="1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 wrapText="1"/>
    </xf>
    <xf numFmtId="56" fontId="6" fillId="0" borderId="37" xfId="0" quotePrefix="1" applyNumberFormat="1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14" fontId="6" fillId="0" borderId="1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</cellXfs>
  <cellStyles count="1">
    <cellStyle name="標準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F0EC-DBAD-4815-A078-C33D6CDF895B}">
  <dimension ref="A1:AH21"/>
  <sheetViews>
    <sheetView showGridLines="0" tabSelected="1" view="pageBreakPreview" zoomScale="150" zoomScaleNormal="100" zoomScaleSheetLayoutView="100" workbookViewId="0">
      <selection activeCell="U17" sqref="U17:X18"/>
    </sheetView>
  </sheetViews>
  <sheetFormatPr defaultColWidth="2.625" defaultRowHeight="15" customHeight="1"/>
  <sheetData>
    <row r="1" spans="1:34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5" customHeight="1">
      <c r="A2" s="4"/>
      <c r="AH2" s="5"/>
    </row>
    <row r="3" spans="1:34" ht="15" customHeight="1">
      <c r="A3" s="4"/>
      <c r="D3" s="47" t="s">
        <v>0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9"/>
      <c r="AH3" s="5"/>
    </row>
    <row r="4" spans="1:34" ht="15" customHeight="1">
      <c r="A4" s="4"/>
      <c r="D4" s="50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  <c r="AH4" s="5"/>
    </row>
    <row r="5" spans="1:34" ht="15" customHeight="1">
      <c r="A5" s="4"/>
      <c r="D5" s="50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H5" s="5"/>
    </row>
    <row r="6" spans="1:34" ht="15" customHeight="1">
      <c r="A6" s="4"/>
      <c r="D6" s="50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  <c r="AH6" s="5"/>
    </row>
    <row r="7" spans="1:34" ht="15" customHeight="1">
      <c r="A7" s="4"/>
      <c r="D7" s="5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5"/>
      <c r="AH7" s="5"/>
    </row>
    <row r="8" spans="1:34" ht="15" customHeight="1">
      <c r="A8" s="4"/>
      <c r="AH8" s="5"/>
    </row>
    <row r="9" spans="1:34" ht="15" customHeight="1">
      <c r="A9" s="4"/>
      <c r="I9" s="56" t="s">
        <v>1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H9" s="5"/>
    </row>
    <row r="10" spans="1:34" ht="15" customHeight="1">
      <c r="A10" s="4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H10" s="5"/>
    </row>
    <row r="11" spans="1:34" ht="15" customHeight="1">
      <c r="A11" s="4"/>
      <c r="AH11" s="5"/>
    </row>
    <row r="12" spans="1:34" ht="15" customHeight="1">
      <c r="A12" s="4"/>
      <c r="I12" s="61" t="s">
        <v>2</v>
      </c>
      <c r="J12" s="61"/>
      <c r="K12" s="61"/>
      <c r="L12" s="61"/>
      <c r="M12" s="61"/>
      <c r="N12" s="63" t="s">
        <v>3</v>
      </c>
      <c r="O12" s="61" t="s">
        <v>4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H12" s="5"/>
    </row>
    <row r="13" spans="1:34" ht="15" customHeight="1">
      <c r="A13" s="4"/>
      <c r="I13" s="62"/>
      <c r="J13" s="62"/>
      <c r="K13" s="62"/>
      <c r="L13" s="62"/>
      <c r="M13" s="62"/>
      <c r="N13" s="4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H13" s="5"/>
    </row>
    <row r="14" spans="1:34" ht="15" customHeight="1">
      <c r="A14" s="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H14" s="5"/>
    </row>
    <row r="15" spans="1:34" ht="15" customHeight="1">
      <c r="A15" s="4"/>
      <c r="AH15" s="5"/>
    </row>
    <row r="16" spans="1:34" ht="15" customHeight="1">
      <c r="A16" s="4"/>
      <c r="P16" s="58" t="s">
        <v>5</v>
      </c>
      <c r="Q16" s="59"/>
      <c r="R16" s="59"/>
      <c r="S16" s="59"/>
      <c r="T16" s="60"/>
      <c r="U16" s="58" t="s">
        <v>6</v>
      </c>
      <c r="V16" s="59"/>
      <c r="W16" s="59"/>
      <c r="X16" s="60"/>
      <c r="Y16" s="58" t="s">
        <v>7</v>
      </c>
      <c r="Z16" s="59"/>
      <c r="AA16" s="59"/>
      <c r="AB16" s="59"/>
      <c r="AC16" s="60"/>
      <c r="AD16" s="58" t="s">
        <v>8</v>
      </c>
      <c r="AE16" s="59"/>
      <c r="AF16" s="59"/>
      <c r="AG16" s="60"/>
      <c r="AH16" s="5"/>
    </row>
    <row r="17" spans="1:34" ht="15" customHeight="1">
      <c r="A17" s="4"/>
      <c r="P17" s="32">
        <v>45546</v>
      </c>
      <c r="Q17" s="33"/>
      <c r="R17" s="33"/>
      <c r="S17" s="33"/>
      <c r="T17" s="34"/>
      <c r="U17" s="38" t="s">
        <v>9</v>
      </c>
      <c r="V17" s="39"/>
      <c r="W17" s="39"/>
      <c r="X17" s="40"/>
      <c r="Y17" s="32">
        <v>45546</v>
      </c>
      <c r="Z17" s="33"/>
      <c r="AA17" s="33"/>
      <c r="AB17" s="33"/>
      <c r="AC17" s="34"/>
      <c r="AD17" s="38" t="s">
        <v>9</v>
      </c>
      <c r="AE17" s="39"/>
      <c r="AF17" s="39"/>
      <c r="AG17" s="40"/>
      <c r="AH17" s="5"/>
    </row>
    <row r="18" spans="1:34" ht="15" customHeight="1">
      <c r="A18" s="4"/>
      <c r="P18" s="35"/>
      <c r="Q18" s="36"/>
      <c r="R18" s="36"/>
      <c r="S18" s="36"/>
      <c r="T18" s="37"/>
      <c r="U18" s="41"/>
      <c r="V18" s="42"/>
      <c r="W18" s="42"/>
      <c r="X18" s="43"/>
      <c r="Y18" s="35"/>
      <c r="Z18" s="36"/>
      <c r="AA18" s="36"/>
      <c r="AB18" s="36"/>
      <c r="AC18" s="37"/>
      <c r="AD18" s="41"/>
      <c r="AE18" s="42"/>
      <c r="AF18" s="42"/>
      <c r="AG18" s="43"/>
      <c r="AH18" s="5"/>
    </row>
    <row r="19" spans="1:34" ht="15" customHeight="1">
      <c r="A19" s="4"/>
      <c r="AH19" s="5"/>
    </row>
    <row r="20" spans="1:34" ht="15" customHeight="1">
      <c r="A20" s="4"/>
      <c r="AH20" s="5"/>
    </row>
    <row r="21" spans="1:34" ht="15" customHeight="1" thickBot="1">
      <c r="A21" s="44" t="s">
        <v>10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6"/>
    </row>
  </sheetData>
  <mergeCells count="14">
    <mergeCell ref="D3:AE7"/>
    <mergeCell ref="I9:Z10"/>
    <mergeCell ref="P16:T16"/>
    <mergeCell ref="U16:X16"/>
    <mergeCell ref="Y16:AC16"/>
    <mergeCell ref="AD16:AG16"/>
    <mergeCell ref="I12:M13"/>
    <mergeCell ref="O12:Z13"/>
    <mergeCell ref="N12:N13"/>
    <mergeCell ref="P17:T18"/>
    <mergeCell ref="U17:X18"/>
    <mergeCell ref="Y17:AC18"/>
    <mergeCell ref="AD17:AG18"/>
    <mergeCell ref="A21:AH21"/>
  </mergeCells>
  <phoneticPr fontId="2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F1B-6237-4E52-B9B6-96E71CDBA3E8}">
  <dimension ref="A1:AN25"/>
  <sheetViews>
    <sheetView showGridLines="0" view="pageBreakPreview" zoomScaleNormal="100" zoomScaleSheetLayoutView="100" workbookViewId="0">
      <selection activeCell="AK5" sqref="AK5:AM5"/>
    </sheetView>
  </sheetViews>
  <sheetFormatPr defaultColWidth="2.625" defaultRowHeight="15" customHeight="1"/>
  <cols>
    <col min="3" max="3" width="2.625" customWidth="1"/>
    <col min="4" max="8" width="2.625" style="11"/>
    <col min="9" max="9" width="2.625" style="11" customWidth="1"/>
    <col min="10" max="26" width="2.625" style="11"/>
    <col min="27" max="27" width="2.625" style="11" customWidth="1"/>
    <col min="28" max="32" width="2.625" style="11"/>
    <col min="37" max="37" width="4.5" bestFit="1" customWidth="1"/>
    <col min="40" max="40" width="2.625" customWidth="1"/>
  </cols>
  <sheetData>
    <row r="1" spans="1:40" ht="15" customHeight="1">
      <c r="A1" s="71" t="s">
        <v>11</v>
      </c>
      <c r="B1" s="68"/>
      <c r="C1" s="68"/>
      <c r="D1" s="68"/>
      <c r="E1" s="68"/>
      <c r="F1" s="68"/>
      <c r="G1" s="68"/>
      <c r="H1" s="68"/>
      <c r="I1" s="68" t="s">
        <v>2</v>
      </c>
      <c r="J1" s="68"/>
      <c r="K1" s="68"/>
      <c r="L1" s="68"/>
      <c r="M1" s="68" t="s">
        <v>5</v>
      </c>
      <c r="N1" s="68"/>
      <c r="O1" s="68"/>
      <c r="P1" s="68"/>
      <c r="Q1" s="68" t="s">
        <v>6</v>
      </c>
      <c r="R1" s="68"/>
      <c r="S1" s="68"/>
      <c r="T1" s="68" t="s">
        <v>12</v>
      </c>
      <c r="U1" s="68"/>
      <c r="V1" s="68"/>
      <c r="W1" s="68"/>
      <c r="X1" s="68" t="s">
        <v>8</v>
      </c>
      <c r="Y1" s="68"/>
      <c r="Z1" s="69"/>
      <c r="AA1"/>
      <c r="AB1"/>
      <c r="AC1"/>
      <c r="AD1"/>
      <c r="AE1"/>
      <c r="AF1"/>
    </row>
    <row r="2" spans="1:40" ht="15" customHeight="1">
      <c r="A2" s="72" t="str">
        <f>システム名</f>
        <v>Javaカリキュラム実力確認問題</v>
      </c>
      <c r="B2" s="66"/>
      <c r="C2" s="66"/>
      <c r="D2" s="66"/>
      <c r="E2" s="66"/>
      <c r="F2" s="66"/>
      <c r="G2" s="66"/>
      <c r="H2" s="66"/>
      <c r="I2" s="66" t="str">
        <f>IF(機能番号="","",機能番号)</f>
        <v>２章</v>
      </c>
      <c r="J2" s="66"/>
      <c r="K2" s="66"/>
      <c r="L2" s="66"/>
      <c r="M2" s="65">
        <f>IF(作成日&lt;&gt;"",作成日,"")</f>
        <v>45546</v>
      </c>
      <c r="N2" s="65"/>
      <c r="O2" s="65"/>
      <c r="P2" s="65"/>
      <c r="Q2" s="66" t="str">
        <f>IF(作成者&lt;&gt;"",作成者,"")</f>
        <v>鶴田</v>
      </c>
      <c r="R2" s="66"/>
      <c r="S2" s="66"/>
      <c r="T2" s="65">
        <f>IF($AG$5="","",MAX($AG5:$AJ1048576))</f>
        <v>45546</v>
      </c>
      <c r="U2" s="65"/>
      <c r="V2" s="65"/>
      <c r="W2" s="65"/>
      <c r="X2" s="66" t="str">
        <f>IFERROR(LOOKUP(2,1/(AK$5:AK$1048576&lt;&gt;""),AK$5:AK$1048576),"")</f>
        <v>鶴田</v>
      </c>
      <c r="Y2" s="66"/>
      <c r="Z2" s="70"/>
      <c r="AA2"/>
      <c r="AB2"/>
      <c r="AC2"/>
      <c r="AD2"/>
      <c r="AE2"/>
      <c r="AF2"/>
    </row>
    <row r="3" spans="1:40" ht="15" customHeight="1">
      <c r="A3" s="4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N3" s="5"/>
    </row>
    <row r="4" spans="1:40" ht="15" customHeight="1">
      <c r="A4" s="4"/>
      <c r="B4" s="67" t="s">
        <v>13</v>
      </c>
      <c r="C4" s="67"/>
      <c r="D4" s="67" t="s">
        <v>14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 t="s">
        <v>12</v>
      </c>
      <c r="AH4" s="67"/>
      <c r="AI4" s="67"/>
      <c r="AJ4" s="67"/>
      <c r="AK4" s="67" t="s">
        <v>8</v>
      </c>
      <c r="AL4" s="67"/>
      <c r="AM4" s="67"/>
      <c r="AN4" s="5"/>
    </row>
    <row r="5" spans="1:40" ht="15" customHeight="1">
      <c r="A5" s="4"/>
      <c r="B5" s="66">
        <f>ROW()-4</f>
        <v>1</v>
      </c>
      <c r="C5" s="66"/>
      <c r="D5" s="64" t="s">
        <v>15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5">
        <v>45546</v>
      </c>
      <c r="AH5" s="66"/>
      <c r="AI5" s="66"/>
      <c r="AJ5" s="66"/>
      <c r="AK5" s="66" t="s">
        <v>9</v>
      </c>
      <c r="AL5" s="66"/>
      <c r="AM5" s="66"/>
      <c r="AN5" s="5"/>
    </row>
    <row r="6" spans="1:40" ht="15" customHeight="1">
      <c r="A6" s="4"/>
      <c r="B6" s="66">
        <f t="shared" ref="B6:B24" si="0">ROW()-4</f>
        <v>2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5"/>
      <c r="AH6" s="66"/>
      <c r="AI6" s="66"/>
      <c r="AJ6" s="66"/>
      <c r="AK6" s="66"/>
      <c r="AL6" s="66"/>
      <c r="AM6" s="66"/>
      <c r="AN6" s="5"/>
    </row>
    <row r="7" spans="1:40" ht="15" customHeight="1">
      <c r="A7" s="4"/>
      <c r="B7" s="66">
        <f t="shared" si="0"/>
        <v>3</v>
      </c>
      <c r="C7" s="6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5"/>
      <c r="AH7" s="66"/>
      <c r="AI7" s="66"/>
      <c r="AJ7" s="66"/>
      <c r="AK7" s="66"/>
      <c r="AL7" s="66"/>
      <c r="AM7" s="66"/>
      <c r="AN7" s="5"/>
    </row>
    <row r="8" spans="1:40" ht="15" customHeight="1">
      <c r="A8" s="4"/>
      <c r="B8" s="66">
        <f t="shared" si="0"/>
        <v>4</v>
      </c>
      <c r="C8" s="66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5"/>
      <c r="AH8" s="66"/>
      <c r="AI8" s="66"/>
      <c r="AJ8" s="66"/>
      <c r="AK8" s="66"/>
      <c r="AL8" s="66"/>
      <c r="AM8" s="66"/>
      <c r="AN8" s="5"/>
    </row>
    <row r="9" spans="1:40" ht="15" customHeight="1">
      <c r="A9" s="4"/>
      <c r="B9" s="66">
        <f t="shared" si="0"/>
        <v>5</v>
      </c>
      <c r="C9" s="66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5"/>
      <c r="AH9" s="66"/>
      <c r="AI9" s="66"/>
      <c r="AJ9" s="66"/>
      <c r="AK9" s="66"/>
      <c r="AL9" s="66"/>
      <c r="AM9" s="66"/>
      <c r="AN9" s="5"/>
    </row>
    <row r="10" spans="1:40" ht="15" customHeight="1">
      <c r="A10" s="4"/>
      <c r="B10" s="66">
        <f t="shared" si="0"/>
        <v>6</v>
      </c>
      <c r="C10" s="66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5"/>
      <c r="AH10" s="66"/>
      <c r="AI10" s="66"/>
      <c r="AJ10" s="66"/>
      <c r="AK10" s="66"/>
      <c r="AL10" s="66"/>
      <c r="AM10" s="66"/>
      <c r="AN10" s="5"/>
    </row>
    <row r="11" spans="1:40" ht="15" customHeight="1">
      <c r="A11" s="4"/>
      <c r="B11" s="66">
        <f t="shared" si="0"/>
        <v>7</v>
      </c>
      <c r="C11" s="66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5"/>
      <c r="AH11" s="66"/>
      <c r="AI11" s="66"/>
      <c r="AJ11" s="66"/>
      <c r="AK11" s="66"/>
      <c r="AL11" s="66"/>
      <c r="AM11" s="66"/>
      <c r="AN11" s="5"/>
    </row>
    <row r="12" spans="1:40" ht="15" customHeight="1">
      <c r="A12" s="4"/>
      <c r="B12" s="66">
        <f t="shared" si="0"/>
        <v>8</v>
      </c>
      <c r="C12" s="66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5"/>
      <c r="AH12" s="66"/>
      <c r="AI12" s="66"/>
      <c r="AJ12" s="66"/>
      <c r="AK12" s="66"/>
      <c r="AL12" s="66"/>
      <c r="AM12" s="66"/>
      <c r="AN12" s="5"/>
    </row>
    <row r="13" spans="1:40" ht="15" customHeight="1">
      <c r="A13" s="4"/>
      <c r="B13" s="66">
        <f t="shared" si="0"/>
        <v>9</v>
      </c>
      <c r="C13" s="66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5"/>
      <c r="AH13" s="66"/>
      <c r="AI13" s="66"/>
      <c r="AJ13" s="66"/>
      <c r="AK13" s="66"/>
      <c r="AL13" s="66"/>
      <c r="AM13" s="66"/>
      <c r="AN13" s="5"/>
    </row>
    <row r="14" spans="1:40" ht="15" customHeight="1">
      <c r="A14" s="4"/>
      <c r="B14" s="66">
        <f t="shared" si="0"/>
        <v>10</v>
      </c>
      <c r="C14" s="66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5"/>
      <c r="AH14" s="66"/>
      <c r="AI14" s="66"/>
      <c r="AJ14" s="66"/>
      <c r="AK14" s="66"/>
      <c r="AL14" s="66"/>
      <c r="AM14" s="66"/>
      <c r="AN14" s="5"/>
    </row>
    <row r="15" spans="1:40" ht="15" customHeight="1">
      <c r="A15" s="4"/>
      <c r="B15" s="66">
        <f t="shared" si="0"/>
        <v>11</v>
      </c>
      <c r="C15" s="66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5"/>
      <c r="AH15" s="66"/>
      <c r="AI15" s="66"/>
      <c r="AJ15" s="66"/>
      <c r="AK15" s="66"/>
      <c r="AL15" s="66"/>
      <c r="AM15" s="66"/>
      <c r="AN15" s="5"/>
    </row>
    <row r="16" spans="1:40" ht="15" customHeight="1">
      <c r="A16" s="4"/>
      <c r="B16" s="66">
        <f t="shared" si="0"/>
        <v>12</v>
      </c>
      <c r="C16" s="66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5"/>
      <c r="AH16" s="66"/>
      <c r="AI16" s="66"/>
      <c r="AJ16" s="66"/>
      <c r="AK16" s="66"/>
      <c r="AL16" s="66"/>
      <c r="AM16" s="66"/>
      <c r="AN16" s="5"/>
    </row>
    <row r="17" spans="1:40" ht="15" customHeight="1">
      <c r="A17" s="4"/>
      <c r="B17" s="66">
        <f t="shared" si="0"/>
        <v>13</v>
      </c>
      <c r="C17" s="66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5"/>
      <c r="AH17" s="66"/>
      <c r="AI17" s="66"/>
      <c r="AJ17" s="66"/>
      <c r="AK17" s="66"/>
      <c r="AL17" s="66"/>
      <c r="AM17" s="66"/>
      <c r="AN17" s="5"/>
    </row>
    <row r="18" spans="1:40" ht="15" customHeight="1">
      <c r="A18" s="4"/>
      <c r="B18" s="66">
        <f t="shared" si="0"/>
        <v>14</v>
      </c>
      <c r="C18" s="66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5"/>
      <c r="AH18" s="66"/>
      <c r="AI18" s="66"/>
      <c r="AJ18" s="66"/>
      <c r="AK18" s="66"/>
      <c r="AL18" s="66"/>
      <c r="AM18" s="66"/>
      <c r="AN18" s="5"/>
    </row>
    <row r="19" spans="1:40" ht="15" customHeight="1">
      <c r="A19" s="4"/>
      <c r="B19" s="66">
        <f t="shared" si="0"/>
        <v>15</v>
      </c>
      <c r="C19" s="66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5"/>
      <c r="AH19" s="66"/>
      <c r="AI19" s="66"/>
      <c r="AJ19" s="66"/>
      <c r="AK19" s="66"/>
      <c r="AL19" s="66"/>
      <c r="AM19" s="66"/>
      <c r="AN19" s="5"/>
    </row>
    <row r="20" spans="1:40" ht="15" customHeight="1">
      <c r="A20" s="4"/>
      <c r="B20" s="66">
        <f t="shared" si="0"/>
        <v>16</v>
      </c>
      <c r="C20" s="66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5"/>
      <c r="AH20" s="66"/>
      <c r="AI20" s="66"/>
      <c r="AJ20" s="66"/>
      <c r="AK20" s="66"/>
      <c r="AL20" s="66"/>
      <c r="AM20" s="66"/>
      <c r="AN20" s="5"/>
    </row>
    <row r="21" spans="1:40" ht="15" customHeight="1">
      <c r="A21" s="4"/>
      <c r="B21" s="66">
        <f t="shared" si="0"/>
        <v>17</v>
      </c>
      <c r="C21" s="6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5"/>
      <c r="AH21" s="66"/>
      <c r="AI21" s="66"/>
      <c r="AJ21" s="66"/>
      <c r="AK21" s="66"/>
      <c r="AL21" s="66"/>
      <c r="AM21" s="66"/>
      <c r="AN21" s="5"/>
    </row>
    <row r="22" spans="1:40" ht="15" customHeight="1">
      <c r="A22" s="4"/>
      <c r="B22" s="66">
        <f t="shared" si="0"/>
        <v>18</v>
      </c>
      <c r="C22" s="6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5"/>
      <c r="AH22" s="66"/>
      <c r="AI22" s="66"/>
      <c r="AJ22" s="66"/>
      <c r="AK22" s="66"/>
      <c r="AL22" s="66"/>
      <c r="AM22" s="66"/>
      <c r="AN22" s="5"/>
    </row>
    <row r="23" spans="1:40" ht="15" customHeight="1">
      <c r="A23" s="4"/>
      <c r="B23" s="66">
        <f t="shared" si="0"/>
        <v>19</v>
      </c>
      <c r="C23" s="6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5"/>
      <c r="AH23" s="66"/>
      <c r="AI23" s="66"/>
      <c r="AJ23" s="66"/>
      <c r="AK23" s="66"/>
      <c r="AL23" s="66"/>
      <c r="AM23" s="66"/>
      <c r="AN23" s="5"/>
    </row>
    <row r="24" spans="1:40" ht="15" customHeight="1">
      <c r="A24" s="4"/>
      <c r="B24" s="66">
        <f t="shared" si="0"/>
        <v>20</v>
      </c>
      <c r="C24" s="66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5"/>
      <c r="AH24" s="66"/>
      <c r="AI24" s="66"/>
      <c r="AJ24" s="66"/>
      <c r="AK24" s="66"/>
      <c r="AL24" s="66"/>
      <c r="AM24" s="66"/>
      <c r="AN24" s="5"/>
    </row>
    <row r="25" spans="1:40" ht="15" customHeight="1" thickBot="1">
      <c r="A25" s="6"/>
      <c r="B25" s="7"/>
      <c r="C25" s="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7"/>
      <c r="AI25" s="7"/>
      <c r="AJ25" s="7"/>
      <c r="AK25" s="7"/>
      <c r="AL25" s="7"/>
      <c r="AM25" s="7"/>
      <c r="AN25" s="8"/>
    </row>
  </sheetData>
  <mergeCells count="96">
    <mergeCell ref="I2:L2"/>
    <mergeCell ref="B7:C7"/>
    <mergeCell ref="D6:AF6"/>
    <mergeCell ref="M1:P1"/>
    <mergeCell ref="M2:P2"/>
    <mergeCell ref="Q1:S1"/>
    <mergeCell ref="Q2:S2"/>
    <mergeCell ref="B4:C4"/>
    <mergeCell ref="B5:C5"/>
    <mergeCell ref="B6:C6"/>
    <mergeCell ref="T1:W1"/>
    <mergeCell ref="X1:Z1"/>
    <mergeCell ref="T2:W2"/>
    <mergeCell ref="X2:Z2"/>
    <mergeCell ref="A1:H1"/>
    <mergeCell ref="A2:H2"/>
    <mergeCell ref="I1:L1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D8:AF8"/>
    <mergeCell ref="D9:AF9"/>
    <mergeCell ref="D11:AF11"/>
    <mergeCell ref="B20:C20"/>
    <mergeCell ref="B21:C21"/>
    <mergeCell ref="B22:C22"/>
    <mergeCell ref="B23:C23"/>
    <mergeCell ref="B24:C24"/>
    <mergeCell ref="AG8:AJ8"/>
    <mergeCell ref="AK8:AM8"/>
    <mergeCell ref="AK4:AM4"/>
    <mergeCell ref="AG4:AJ4"/>
    <mergeCell ref="D4:AF4"/>
    <mergeCell ref="D5:AF5"/>
    <mergeCell ref="AG5:AJ5"/>
    <mergeCell ref="AK5:AM5"/>
    <mergeCell ref="AG6:AJ6"/>
    <mergeCell ref="AK6:AM6"/>
    <mergeCell ref="D7:AF7"/>
    <mergeCell ref="AG7:AJ7"/>
    <mergeCell ref="AK7:AM7"/>
    <mergeCell ref="AG9:AJ9"/>
    <mergeCell ref="AK9:AM9"/>
    <mergeCell ref="D10:AF10"/>
    <mergeCell ref="AG10:AJ10"/>
    <mergeCell ref="AK10:AM10"/>
    <mergeCell ref="AG11:AJ11"/>
    <mergeCell ref="AK11:AM11"/>
    <mergeCell ref="D12:AF12"/>
    <mergeCell ref="AG12:AJ12"/>
    <mergeCell ref="AK12:AM12"/>
    <mergeCell ref="D13:AF13"/>
    <mergeCell ref="AG13:AJ13"/>
    <mergeCell ref="AK13:AM13"/>
    <mergeCell ref="D14:AF14"/>
    <mergeCell ref="AG14:AJ14"/>
    <mergeCell ref="AK14:AM14"/>
    <mergeCell ref="D15:AF15"/>
    <mergeCell ref="AG15:AJ15"/>
    <mergeCell ref="AK15:AM15"/>
    <mergeCell ref="D16:AF16"/>
    <mergeCell ref="AG16:AJ16"/>
    <mergeCell ref="AK16:AM16"/>
    <mergeCell ref="D17:AF17"/>
    <mergeCell ref="AG17:AJ17"/>
    <mergeCell ref="AK17:AM17"/>
    <mergeCell ref="D18:AF18"/>
    <mergeCell ref="AG18:AJ18"/>
    <mergeCell ref="AK18:AM18"/>
    <mergeCell ref="D19:AF19"/>
    <mergeCell ref="AG19:AJ19"/>
    <mergeCell ref="AK19:AM19"/>
    <mergeCell ref="D20:AF20"/>
    <mergeCell ref="AG20:AJ20"/>
    <mergeCell ref="AK20:AM20"/>
    <mergeCell ref="D21:AF21"/>
    <mergeCell ref="AG21:AJ21"/>
    <mergeCell ref="AK21:AM21"/>
    <mergeCell ref="D22:AF22"/>
    <mergeCell ref="AG22:AJ22"/>
    <mergeCell ref="AK22:AM22"/>
    <mergeCell ref="D23:AF23"/>
    <mergeCell ref="AG23:AJ23"/>
    <mergeCell ref="AK23:AM23"/>
    <mergeCell ref="D24:AF24"/>
    <mergeCell ref="AG24:AJ24"/>
    <mergeCell ref="AK24:AM24"/>
  </mergeCells>
  <phoneticPr fontId="2"/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3C5D-E0D8-420D-95C0-749F2C42834F}">
  <dimension ref="A1:BQ18"/>
  <sheetViews>
    <sheetView showGridLines="0" view="pageBreakPreview" zoomScaleNormal="100" zoomScaleSheetLayoutView="100" workbookViewId="0">
      <pane ySplit="8" topLeftCell="A9" activePane="bottomLeft" state="frozen"/>
      <selection pane="bottomLeft" activeCell="BF11" sqref="BF11:BQ11"/>
    </sheetView>
  </sheetViews>
  <sheetFormatPr defaultColWidth="2.625" defaultRowHeight="15" customHeight="1"/>
  <cols>
    <col min="4" max="36" width="2.625" style="11"/>
    <col min="37" max="37" width="4.5" style="11" bestFit="1" customWidth="1"/>
    <col min="38" max="55" width="2.625" style="11"/>
  </cols>
  <sheetData>
    <row r="1" spans="1:69" ht="15" customHeight="1">
      <c r="A1" s="71" t="s">
        <v>11</v>
      </c>
      <c r="B1" s="68"/>
      <c r="C1" s="68"/>
      <c r="D1" s="68"/>
      <c r="E1" s="68"/>
      <c r="F1" s="68"/>
      <c r="G1" s="68"/>
      <c r="H1" s="68"/>
      <c r="I1" s="68" t="s">
        <v>16</v>
      </c>
      <c r="J1" s="68"/>
      <c r="K1" s="68"/>
      <c r="L1" s="68"/>
      <c r="M1" s="68" t="s">
        <v>5</v>
      </c>
      <c r="N1" s="68"/>
      <c r="O1" s="68"/>
      <c r="P1" s="68"/>
      <c r="Q1" s="68" t="s">
        <v>6</v>
      </c>
      <c r="R1" s="68"/>
      <c r="S1" s="68"/>
      <c r="T1" s="68" t="s">
        <v>12</v>
      </c>
      <c r="U1" s="68"/>
      <c r="V1" s="68"/>
      <c r="W1" s="68"/>
      <c r="X1" s="68" t="s">
        <v>8</v>
      </c>
      <c r="Y1" s="68"/>
      <c r="Z1" s="68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69" ht="15" customHeight="1">
      <c r="A2" s="72" t="str">
        <f>システム名</f>
        <v>Javaカリキュラム実力確認問題</v>
      </c>
      <c r="B2" s="66"/>
      <c r="C2" s="66"/>
      <c r="D2" s="66"/>
      <c r="E2" s="66"/>
      <c r="F2" s="66"/>
      <c r="G2" s="66"/>
      <c r="H2" s="66"/>
      <c r="I2" s="66" t="str">
        <f>IF(機能番号="","",機能番号)</f>
        <v>２章</v>
      </c>
      <c r="J2" s="66"/>
      <c r="K2" s="66"/>
      <c r="L2" s="66"/>
      <c r="M2" s="65">
        <f>IF(作成日&lt;&gt;"",作成日,"")</f>
        <v>45546</v>
      </c>
      <c r="N2" s="65"/>
      <c r="O2" s="65"/>
      <c r="P2" s="65"/>
      <c r="Q2" s="66" t="str">
        <f>IF(作成者&lt;&gt;"",作成者,"")</f>
        <v>鶴田</v>
      </c>
      <c r="R2" s="66"/>
      <c r="S2" s="66"/>
      <c r="T2" s="65">
        <v>45236</v>
      </c>
      <c r="U2" s="65"/>
      <c r="V2" s="65"/>
      <c r="W2" s="65"/>
      <c r="X2" s="66" t="str">
        <f>更新者</f>
        <v>鶴田</v>
      </c>
      <c r="Y2" s="66"/>
      <c r="Z2" s="66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69" ht="15" customHeight="1">
      <c r="A3" s="4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69" ht="15" customHeight="1">
      <c r="A4" s="4"/>
      <c r="B4" s="67" t="s">
        <v>17</v>
      </c>
      <c r="C4" s="67"/>
      <c r="D4" s="67"/>
      <c r="E4" s="67"/>
      <c r="F4" s="67"/>
      <c r="G4" s="66" t="str">
        <f>COUNT(B5:B1048576)-1&amp;"件"</f>
        <v>9件</v>
      </c>
      <c r="H4" s="66"/>
      <c r="I4" s="66"/>
      <c r="J4" s="66"/>
      <c r="K4" s="66"/>
      <c r="L4" s="66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69" ht="15" customHeight="1">
      <c r="A5" s="4"/>
      <c r="B5" s="67" t="s">
        <v>18</v>
      </c>
      <c r="C5" s="67"/>
      <c r="D5" s="67"/>
      <c r="E5" s="67"/>
      <c r="F5" s="67"/>
      <c r="G5" s="66" t="str">
        <f>COUNTA($BR$9:$BR$1048576)&amp;"件"</f>
        <v>0件</v>
      </c>
      <c r="H5" s="66"/>
      <c r="I5" s="66"/>
      <c r="J5" s="66"/>
      <c r="K5" s="66"/>
      <c r="L5" s="66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69" ht="15" customHeight="1">
      <c r="A6" s="4"/>
      <c r="B6" s="67" t="s">
        <v>19</v>
      </c>
      <c r="C6" s="67"/>
      <c r="D6" s="67"/>
      <c r="E6" s="67"/>
      <c r="F6" s="67"/>
      <c r="G6" s="66" t="str">
        <f>COUNTIF($BY$9:$BY$1048576,"NG")&amp;"件"</f>
        <v>0件</v>
      </c>
      <c r="H6" s="66"/>
      <c r="I6" s="66"/>
      <c r="J6" s="66"/>
      <c r="K6" s="66"/>
      <c r="L6" s="6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69" ht="15" customHeight="1">
      <c r="A7" s="4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69" ht="15" customHeight="1">
      <c r="A8" s="4"/>
      <c r="B8" s="67" t="s">
        <v>13</v>
      </c>
      <c r="C8" s="67"/>
      <c r="D8" s="67" t="s">
        <v>20</v>
      </c>
      <c r="E8" s="67"/>
      <c r="F8" s="67"/>
      <c r="G8" s="67"/>
      <c r="H8" s="67"/>
      <c r="I8" s="67"/>
      <c r="J8" s="67" t="s">
        <v>21</v>
      </c>
      <c r="K8" s="67"/>
      <c r="L8" s="67"/>
      <c r="M8" s="67"/>
      <c r="N8" s="67"/>
      <c r="O8" s="67"/>
      <c r="P8" s="67" t="s">
        <v>22</v>
      </c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 t="s">
        <v>23</v>
      </c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 t="s">
        <v>24</v>
      </c>
      <c r="AX8" s="67"/>
      <c r="AY8" s="67"/>
      <c r="AZ8" s="67"/>
      <c r="BA8" s="67" t="s">
        <v>25</v>
      </c>
      <c r="BB8" s="67"/>
      <c r="BC8" s="67"/>
      <c r="BD8" s="67" t="s">
        <v>26</v>
      </c>
      <c r="BE8" s="67"/>
      <c r="BF8" s="79" t="s">
        <v>27</v>
      </c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1"/>
    </row>
    <row r="9" spans="1:69" ht="15.75">
      <c r="A9" s="4"/>
      <c r="B9" s="66">
        <f>ROW()-8</f>
        <v>1</v>
      </c>
      <c r="C9" s="66"/>
      <c r="D9" s="87" t="s">
        <v>28</v>
      </c>
      <c r="E9" s="88"/>
      <c r="F9" s="88"/>
      <c r="G9" s="88"/>
      <c r="H9" s="88"/>
      <c r="I9" s="88"/>
      <c r="J9" s="76" t="s">
        <v>29</v>
      </c>
      <c r="K9" s="77"/>
      <c r="L9" s="77"/>
      <c r="M9" s="77"/>
      <c r="N9" s="77"/>
      <c r="O9" s="78"/>
      <c r="P9" s="83" t="s">
        <v>30</v>
      </c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2" t="s">
        <v>31</v>
      </c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5">
        <v>45546</v>
      </c>
      <c r="AX9" s="86"/>
      <c r="AY9" s="86"/>
      <c r="AZ9" s="86"/>
      <c r="BA9" s="86" t="s">
        <v>9</v>
      </c>
      <c r="BB9" s="86"/>
      <c r="BC9" s="86"/>
      <c r="BD9" s="86" t="s">
        <v>32</v>
      </c>
      <c r="BE9" s="86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5"/>
    </row>
    <row r="10" spans="1:69" ht="15.75">
      <c r="A10" s="4"/>
      <c r="B10" s="66">
        <f>ROW()-8</f>
        <v>2</v>
      </c>
      <c r="C10" s="97"/>
      <c r="D10" s="105" t="s">
        <v>33</v>
      </c>
      <c r="E10" s="99"/>
      <c r="F10" s="99"/>
      <c r="G10" s="99"/>
      <c r="H10" s="99"/>
      <c r="I10" s="100"/>
      <c r="J10" s="77" t="s">
        <v>34</v>
      </c>
      <c r="K10" s="77"/>
      <c r="L10" s="77"/>
      <c r="M10" s="77"/>
      <c r="N10" s="77"/>
      <c r="O10" s="78"/>
      <c r="P10" s="88" t="s">
        <v>35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2" t="s">
        <v>31</v>
      </c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5">
        <v>45546</v>
      </c>
      <c r="AX10" s="86"/>
      <c r="AY10" s="86"/>
      <c r="AZ10" s="86"/>
      <c r="BA10" s="86" t="s">
        <v>9</v>
      </c>
      <c r="BB10" s="86"/>
      <c r="BC10" s="86"/>
      <c r="BD10" s="86" t="s">
        <v>36</v>
      </c>
      <c r="BE10" s="86"/>
      <c r="BF10" s="76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5"/>
    </row>
    <row r="11" spans="1:69" ht="15.75">
      <c r="A11" s="4"/>
      <c r="B11" s="66">
        <f>ROW()-8</f>
        <v>3</v>
      </c>
      <c r="C11" s="97"/>
      <c r="D11" s="92" t="s">
        <v>37</v>
      </c>
      <c r="E11" s="84"/>
      <c r="F11" s="84"/>
      <c r="G11" s="84"/>
      <c r="H11" s="84"/>
      <c r="I11" s="93"/>
      <c r="J11" s="77" t="s">
        <v>34</v>
      </c>
      <c r="K11" s="77"/>
      <c r="L11" s="77"/>
      <c r="M11" s="77"/>
      <c r="N11" s="77"/>
      <c r="O11" s="77"/>
      <c r="P11" s="88" t="s">
        <v>38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116" t="s">
        <v>39</v>
      </c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5">
        <v>45546</v>
      </c>
      <c r="AX11" s="86"/>
      <c r="AY11" s="86"/>
      <c r="AZ11" s="86"/>
      <c r="BA11" s="86" t="s">
        <v>9</v>
      </c>
      <c r="BB11" s="86"/>
      <c r="BC11" s="86"/>
      <c r="BD11" s="86" t="s">
        <v>36</v>
      </c>
      <c r="BE11" s="86"/>
      <c r="BF11" s="73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5"/>
    </row>
    <row r="12" spans="1:69" ht="15.75">
      <c r="A12" s="4"/>
      <c r="B12" s="66">
        <f t="shared" ref="B12:B18" si="0">ROW()-8</f>
        <v>4</v>
      </c>
      <c r="C12" s="97"/>
      <c r="D12" s="101" t="s">
        <v>40</v>
      </c>
      <c r="E12" s="90"/>
      <c r="F12" s="90"/>
      <c r="G12" s="90"/>
      <c r="H12" s="90"/>
      <c r="I12" s="91"/>
      <c r="J12" s="77" t="s">
        <v>34</v>
      </c>
      <c r="K12" s="77"/>
      <c r="L12" s="77"/>
      <c r="M12" s="77"/>
      <c r="N12" s="77"/>
      <c r="O12" s="77"/>
      <c r="P12" s="88" t="s">
        <v>41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114"/>
      <c r="AH12" s="113" t="s">
        <v>42</v>
      </c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7"/>
      <c r="AW12" s="115">
        <v>45546</v>
      </c>
      <c r="AX12" s="86"/>
      <c r="AY12" s="86"/>
      <c r="AZ12" s="86"/>
      <c r="BA12" s="86" t="s">
        <v>9</v>
      </c>
      <c r="BB12" s="86"/>
      <c r="BC12" s="86"/>
      <c r="BD12" s="86" t="s">
        <v>36</v>
      </c>
      <c r="BE12" s="86"/>
      <c r="BF12" s="73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5"/>
    </row>
    <row r="13" spans="1:69" ht="15.75">
      <c r="A13" s="4"/>
      <c r="B13" s="66">
        <f t="shared" si="0"/>
        <v>5</v>
      </c>
      <c r="C13" s="97"/>
      <c r="D13" s="98"/>
      <c r="E13" s="99"/>
      <c r="F13" s="99"/>
      <c r="G13" s="99"/>
      <c r="H13" s="99"/>
      <c r="I13" s="100"/>
      <c r="J13" s="77"/>
      <c r="K13" s="77"/>
      <c r="L13" s="77"/>
      <c r="M13" s="77"/>
      <c r="N13" s="77"/>
      <c r="O13" s="77"/>
      <c r="P13" s="89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2"/>
      <c r="AH13" s="117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85"/>
      <c r="AX13" s="86"/>
      <c r="AY13" s="86"/>
      <c r="AZ13" s="86"/>
      <c r="BA13" s="86"/>
      <c r="BB13" s="86"/>
      <c r="BC13" s="86"/>
      <c r="BD13" s="86"/>
      <c r="BE13" s="86"/>
      <c r="BF13" s="73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5"/>
    </row>
    <row r="14" spans="1:69" ht="18">
      <c r="A14" s="4"/>
      <c r="B14" s="66">
        <f t="shared" si="0"/>
        <v>6</v>
      </c>
      <c r="C14" s="97"/>
      <c r="D14" s="94"/>
      <c r="E14" s="95"/>
      <c r="F14" s="95"/>
      <c r="G14" s="95"/>
      <c r="H14" s="95"/>
      <c r="I14" s="96"/>
      <c r="J14" s="77"/>
      <c r="K14" s="77"/>
      <c r="L14" s="77"/>
      <c r="M14" s="77"/>
      <c r="N14" s="77"/>
      <c r="O14" s="77"/>
      <c r="P14" s="89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2"/>
      <c r="AH14" s="78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5"/>
      <c r="AX14" s="86"/>
      <c r="AY14" s="86"/>
      <c r="AZ14" s="86"/>
      <c r="BA14" s="86"/>
      <c r="BB14" s="86"/>
      <c r="BC14" s="86"/>
      <c r="BD14" s="86"/>
      <c r="BE14" s="86"/>
      <c r="BF14" s="73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5"/>
    </row>
    <row r="15" spans="1:69" ht="18">
      <c r="A15" s="4"/>
      <c r="B15" s="66">
        <f t="shared" si="0"/>
        <v>7</v>
      </c>
      <c r="C15" s="66"/>
      <c r="D15" s="84"/>
      <c r="E15" s="84"/>
      <c r="F15" s="84"/>
      <c r="G15" s="84"/>
      <c r="H15" s="84"/>
      <c r="I15" s="84"/>
      <c r="J15" s="76"/>
      <c r="K15" s="77"/>
      <c r="L15" s="77"/>
      <c r="M15" s="77"/>
      <c r="N15" s="77"/>
      <c r="O15" s="77"/>
      <c r="P15" s="89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78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5"/>
      <c r="AX15" s="86"/>
      <c r="AY15" s="86"/>
      <c r="AZ15" s="86"/>
      <c r="BA15" s="86"/>
      <c r="BB15" s="86"/>
      <c r="BC15" s="86"/>
      <c r="BD15" s="86"/>
      <c r="BE15" s="86"/>
      <c r="BF15" s="73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5"/>
    </row>
    <row r="16" spans="1:69" ht="18">
      <c r="A16" s="4"/>
      <c r="B16" s="66">
        <f t="shared" si="0"/>
        <v>8</v>
      </c>
      <c r="C16" s="97"/>
      <c r="D16" s="89"/>
      <c r="E16" s="90"/>
      <c r="F16" s="90"/>
      <c r="G16" s="90"/>
      <c r="H16" s="90"/>
      <c r="I16" s="91"/>
      <c r="J16" s="77"/>
      <c r="K16" s="77"/>
      <c r="L16" s="77"/>
      <c r="M16" s="77"/>
      <c r="N16" s="77"/>
      <c r="O16" s="77"/>
      <c r="P16" s="89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2"/>
      <c r="AH16" s="78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5"/>
      <c r="AX16" s="86"/>
      <c r="AY16" s="86"/>
      <c r="AZ16" s="86"/>
      <c r="BA16" s="86"/>
      <c r="BB16" s="86"/>
      <c r="BC16" s="86"/>
      <c r="BD16" s="86"/>
      <c r="BE16" s="86"/>
      <c r="BF16" s="73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5"/>
    </row>
    <row r="17" spans="1:69" ht="18">
      <c r="A17" s="4"/>
      <c r="B17" s="66">
        <f t="shared" si="0"/>
        <v>9</v>
      </c>
      <c r="C17" s="97"/>
      <c r="D17" s="89"/>
      <c r="E17" s="90"/>
      <c r="F17" s="90"/>
      <c r="G17" s="90"/>
      <c r="H17" s="90"/>
      <c r="I17" s="91"/>
      <c r="J17" s="77"/>
      <c r="K17" s="77"/>
      <c r="L17" s="77"/>
      <c r="M17" s="77"/>
      <c r="N17" s="77"/>
      <c r="O17" s="77"/>
      <c r="P17" s="98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7"/>
      <c r="AH17" s="78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5"/>
      <c r="AX17" s="86"/>
      <c r="AY17" s="86"/>
      <c r="AZ17" s="86"/>
      <c r="BA17" s="86"/>
      <c r="BB17" s="86"/>
      <c r="BC17" s="86"/>
      <c r="BD17" s="86"/>
      <c r="BE17" s="86"/>
      <c r="BF17" s="73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5"/>
    </row>
    <row r="18" spans="1:69" ht="15.75">
      <c r="A18" s="4"/>
      <c r="B18" s="66">
        <f t="shared" si="0"/>
        <v>10</v>
      </c>
      <c r="C18" s="97"/>
      <c r="D18" s="102"/>
      <c r="E18" s="103"/>
      <c r="F18" s="103"/>
      <c r="G18" s="103"/>
      <c r="H18" s="103"/>
      <c r="I18" s="104"/>
      <c r="J18" s="77"/>
      <c r="K18" s="77"/>
      <c r="L18" s="77"/>
      <c r="M18" s="77"/>
      <c r="N18" s="77"/>
      <c r="O18" s="77"/>
      <c r="P18" s="9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0"/>
      <c r="AH18" s="78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5"/>
      <c r="AX18" s="86"/>
      <c r="AY18" s="86"/>
      <c r="AZ18" s="86"/>
      <c r="BA18" s="86"/>
      <c r="BB18" s="86"/>
      <c r="BC18" s="86"/>
      <c r="BD18" s="86"/>
      <c r="BE18" s="86"/>
      <c r="BF18" s="73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5"/>
    </row>
  </sheetData>
  <mergeCells count="117">
    <mergeCell ref="J15:O15"/>
    <mergeCell ref="J16:O16"/>
    <mergeCell ref="J17:O17"/>
    <mergeCell ref="J18:O18"/>
    <mergeCell ref="B13:C13"/>
    <mergeCell ref="B14:C14"/>
    <mergeCell ref="B10:C10"/>
    <mergeCell ref="B12:C12"/>
    <mergeCell ref="B11:C11"/>
    <mergeCell ref="X1:Z1"/>
    <mergeCell ref="A2:H2"/>
    <mergeCell ref="I2:L2"/>
    <mergeCell ref="M2:P2"/>
    <mergeCell ref="Q2:S2"/>
    <mergeCell ref="T2:W2"/>
    <mergeCell ref="X2:Z2"/>
    <mergeCell ref="A1:H1"/>
    <mergeCell ref="I1:L1"/>
    <mergeCell ref="M1:P1"/>
    <mergeCell ref="Q1:S1"/>
    <mergeCell ref="T1:W1"/>
    <mergeCell ref="G6:L6"/>
    <mergeCell ref="B4:F4"/>
    <mergeCell ref="B5:F5"/>
    <mergeCell ref="B6:F6"/>
    <mergeCell ref="G4:L4"/>
    <mergeCell ref="G5:L5"/>
    <mergeCell ref="J9:O9"/>
    <mergeCell ref="BD8:BE8"/>
    <mergeCell ref="D8:I8"/>
    <mergeCell ref="B9:C9"/>
    <mergeCell ref="D9:I9"/>
    <mergeCell ref="B8:C8"/>
    <mergeCell ref="P8:AG8"/>
    <mergeCell ref="J8:O8"/>
    <mergeCell ref="D10:I10"/>
    <mergeCell ref="AW10:AZ10"/>
    <mergeCell ref="BA10:BC10"/>
    <mergeCell ref="BD10:BE10"/>
    <mergeCell ref="AW9:AZ9"/>
    <mergeCell ref="BA9:BC9"/>
    <mergeCell ref="BD9:BE9"/>
    <mergeCell ref="P9:AG9"/>
    <mergeCell ref="P10:AG10"/>
    <mergeCell ref="J10:O10"/>
    <mergeCell ref="P18:AG18"/>
    <mergeCell ref="AW11:AZ11"/>
    <mergeCell ref="BA11:BC11"/>
    <mergeCell ref="BD11:BE11"/>
    <mergeCell ref="D14:I14"/>
    <mergeCell ref="AW14:AZ14"/>
    <mergeCell ref="BA14:BC14"/>
    <mergeCell ref="BD14:BE14"/>
    <mergeCell ref="D13:I13"/>
    <mergeCell ref="AW13:AZ13"/>
    <mergeCell ref="BA13:BC13"/>
    <mergeCell ref="BD13:BE13"/>
    <mergeCell ref="P12:AG12"/>
    <mergeCell ref="P13:AG13"/>
    <mergeCell ref="P14:AG14"/>
    <mergeCell ref="D12:I12"/>
    <mergeCell ref="AW12:AZ12"/>
    <mergeCell ref="BA12:BC12"/>
    <mergeCell ref="BD12:BE12"/>
    <mergeCell ref="P11:AG11"/>
    <mergeCell ref="AH11:AV11"/>
    <mergeCell ref="J12:O12"/>
    <mergeCell ref="J13:O13"/>
    <mergeCell ref="J14:O14"/>
    <mergeCell ref="BF8:BQ8"/>
    <mergeCell ref="BF9:BQ9"/>
    <mergeCell ref="BF10:BQ10"/>
    <mergeCell ref="BF12:BQ12"/>
    <mergeCell ref="BF13:BQ13"/>
    <mergeCell ref="BF14:BQ14"/>
    <mergeCell ref="BF15:BQ15"/>
    <mergeCell ref="BF16:BQ16"/>
    <mergeCell ref="AH8:AV8"/>
    <mergeCell ref="AH9:AV9"/>
    <mergeCell ref="AH10:AV10"/>
    <mergeCell ref="AH12:AV12"/>
    <mergeCell ref="AH13:AV13"/>
    <mergeCell ref="AH14:AV14"/>
    <mergeCell ref="AH15:AV15"/>
    <mergeCell ref="AH16:AV16"/>
    <mergeCell ref="AW16:AZ16"/>
    <mergeCell ref="BA16:BC16"/>
    <mergeCell ref="BD16:BE16"/>
    <mergeCell ref="AW15:AZ15"/>
    <mergeCell ref="BA15:BC15"/>
    <mergeCell ref="BD15:BE15"/>
    <mergeCell ref="AW8:AZ8"/>
    <mergeCell ref="BA8:BC8"/>
    <mergeCell ref="BF17:BQ17"/>
    <mergeCell ref="BF18:BQ18"/>
    <mergeCell ref="D11:I11"/>
    <mergeCell ref="J11:O11"/>
    <mergeCell ref="B17:C17"/>
    <mergeCell ref="B18:C18"/>
    <mergeCell ref="B15:C15"/>
    <mergeCell ref="B16:C16"/>
    <mergeCell ref="BF11:BQ11"/>
    <mergeCell ref="AH17:AV17"/>
    <mergeCell ref="D16:I16"/>
    <mergeCell ref="D15:I15"/>
    <mergeCell ref="D18:I18"/>
    <mergeCell ref="AW18:AZ18"/>
    <mergeCell ref="BA18:BC18"/>
    <mergeCell ref="BD18:BE18"/>
    <mergeCell ref="D17:I17"/>
    <mergeCell ref="AW17:AZ17"/>
    <mergeCell ref="BA17:BC17"/>
    <mergeCell ref="BD17:BE17"/>
    <mergeCell ref="AH18:AV18"/>
    <mergeCell ref="P15:AG15"/>
    <mergeCell ref="P16:AG16"/>
    <mergeCell ref="P17:AG17"/>
  </mergeCells>
  <phoneticPr fontId="2"/>
  <conditionalFormatting sqref="BD9:BH18">
    <cfRule type="containsText" dxfId="5" priority="4" operator="containsText" text="NG">
      <formula>NOT(ISERROR(SEARCH("NG",BD9)))</formula>
    </cfRule>
  </conditionalFormatting>
  <dataValidations count="1">
    <dataValidation type="list" allowBlank="1" showInputMessage="1" showErrorMessage="1" sqref="BD9:BE18" xr:uid="{E2650951-D9EF-48AE-8C4C-E98AEBB3D5D5}">
      <formula1>"　,OK,NG"</formula1>
    </dataValidation>
  </dataValidations>
  <pageMargins left="0.7" right="0.7" top="0.75" bottom="0.75" header="0.3" footer="0.3"/>
  <pageSetup paperSize="9" scale="25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9766F4D-53DB-498D-9CF5-102BF18DB4A9}">
            <xm:f>IF(COUNTIF(matrix!K$20:Q$20,"-")&lt;&gt;0,"実施不可項目あり","")</xm:f>
            <x14:dxf>
              <fill>
                <patternFill>
                  <bgColor rgb="FFFFFF00"/>
                </patternFill>
              </fill>
            </x14:dxf>
          </x14:cfRule>
          <xm:sqref>BF10:BQ11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6CA3-8B13-4925-A52B-EBAD4AE4DA13}">
  <dimension ref="A1:AF38"/>
  <sheetViews>
    <sheetView showGridLines="0" view="pageBreakPreview" topLeftCell="A7" zoomScaleNormal="100" zoomScaleSheetLayoutView="100" workbookViewId="0">
      <selection activeCell="BA8" sqref="BA8"/>
    </sheetView>
  </sheetViews>
  <sheetFormatPr defaultColWidth="2.625" defaultRowHeight="15" customHeight="1"/>
  <cols>
    <col min="2" max="2" width="3.5" bestFit="1" customWidth="1"/>
    <col min="14" max="17" width="3" bestFit="1" customWidth="1"/>
  </cols>
  <sheetData>
    <row r="1" spans="1:32" ht="15" customHeight="1">
      <c r="A1" s="71" t="s">
        <v>11</v>
      </c>
      <c r="B1" s="68"/>
      <c r="C1" s="68"/>
      <c r="D1" s="68"/>
      <c r="E1" s="68"/>
      <c r="F1" s="68"/>
      <c r="G1" s="68"/>
      <c r="H1" s="68"/>
      <c r="I1" s="68" t="s">
        <v>16</v>
      </c>
      <c r="J1" s="68"/>
      <c r="K1" s="68"/>
      <c r="L1" s="68"/>
      <c r="M1" s="68" t="s">
        <v>5</v>
      </c>
      <c r="N1" s="68"/>
      <c r="O1" s="68"/>
      <c r="P1" s="68"/>
      <c r="Q1" s="68" t="s">
        <v>6</v>
      </c>
      <c r="R1" s="68"/>
      <c r="S1" s="68"/>
      <c r="T1" s="68" t="s">
        <v>12</v>
      </c>
      <c r="U1" s="68"/>
      <c r="V1" s="68"/>
      <c r="W1" s="68"/>
      <c r="X1" s="68" t="s">
        <v>8</v>
      </c>
      <c r="Y1" s="68"/>
      <c r="Z1" s="68"/>
    </row>
    <row r="2" spans="1:32" ht="15" customHeight="1">
      <c r="A2" s="72" t="str">
        <f>システム名</f>
        <v>Javaカリキュラム実力確認問題</v>
      </c>
      <c r="B2" s="66"/>
      <c r="C2" s="66"/>
      <c r="D2" s="66"/>
      <c r="E2" s="66"/>
      <c r="F2" s="66"/>
      <c r="G2" s="66"/>
      <c r="H2" s="66"/>
      <c r="I2" s="66" t="str">
        <f>IF(機能番号="","",機能番号)</f>
        <v>２章</v>
      </c>
      <c r="J2" s="66"/>
      <c r="K2" s="66"/>
      <c r="L2" s="66"/>
      <c r="M2" s="65">
        <f>IF(作成日&lt;&gt;"",作成日,"")</f>
        <v>45546</v>
      </c>
      <c r="N2" s="65"/>
      <c r="O2" s="65"/>
      <c r="P2" s="65"/>
      <c r="Q2" s="66" t="str">
        <f>IF(作成者&lt;&gt;"",作成者,"")</f>
        <v>鶴田</v>
      </c>
      <c r="R2" s="66"/>
      <c r="S2" s="66"/>
      <c r="T2" s="65">
        <v>45236</v>
      </c>
      <c r="U2" s="65"/>
      <c r="V2" s="65"/>
      <c r="W2" s="65"/>
      <c r="X2" s="66" t="str">
        <f>更新者</f>
        <v>鶴田</v>
      </c>
      <c r="Y2" s="66"/>
      <c r="Z2" s="66"/>
    </row>
    <row r="4" spans="1:32" ht="15" customHeight="1">
      <c r="B4" s="23" t="s">
        <v>43</v>
      </c>
      <c r="C4" s="24"/>
      <c r="D4" s="23" t="s">
        <v>44</v>
      </c>
      <c r="E4" s="25"/>
      <c r="F4" s="25"/>
      <c r="G4" s="25"/>
      <c r="H4" s="25"/>
      <c r="I4" s="25"/>
      <c r="J4" s="25"/>
      <c r="K4" s="25"/>
      <c r="L4" s="25"/>
      <c r="M4" s="25"/>
      <c r="N4" s="24"/>
      <c r="O4" s="23" t="s">
        <v>45</v>
      </c>
      <c r="P4" s="25"/>
      <c r="Q4" s="25"/>
      <c r="R4" s="25"/>
      <c r="S4" s="25"/>
      <c r="T4" s="25"/>
      <c r="U4" s="24"/>
      <c r="V4" s="23" t="s">
        <v>21</v>
      </c>
      <c r="W4" s="25"/>
      <c r="X4" s="25"/>
      <c r="Y4" s="25"/>
      <c r="Z4" s="25"/>
      <c r="AA4" s="22"/>
      <c r="AB4" s="22"/>
      <c r="AC4" s="22"/>
      <c r="AD4" s="22"/>
      <c r="AE4" s="22"/>
      <c r="AF4" s="21"/>
    </row>
    <row r="5" spans="1:32" ht="15" customHeight="1">
      <c r="B5" s="12"/>
      <c r="C5" s="14"/>
      <c r="D5" s="12"/>
      <c r="E5" s="13"/>
      <c r="F5" s="13"/>
      <c r="G5" s="13"/>
      <c r="H5" s="13"/>
      <c r="I5" s="13"/>
      <c r="J5" s="13"/>
      <c r="K5" s="13"/>
      <c r="L5" s="13"/>
      <c r="M5" s="13"/>
      <c r="N5" s="14"/>
      <c r="O5" s="12"/>
      <c r="P5" s="13"/>
      <c r="Q5" s="13"/>
      <c r="R5" s="13"/>
      <c r="S5" s="13"/>
      <c r="T5" s="13"/>
      <c r="U5" s="14"/>
      <c r="V5" s="12"/>
      <c r="W5" s="13"/>
      <c r="X5" s="13"/>
      <c r="Y5" s="13"/>
      <c r="Z5" s="13"/>
      <c r="AA5" s="13"/>
      <c r="AB5" s="13"/>
      <c r="AC5" s="13"/>
      <c r="AD5" s="13"/>
      <c r="AE5" s="13"/>
      <c r="AF5" s="14"/>
    </row>
    <row r="7" spans="1:32" ht="15" customHeight="1">
      <c r="C7" s="15" t="s">
        <v>46</v>
      </c>
      <c r="D7" s="16"/>
      <c r="E7" s="16"/>
      <c r="F7" s="16"/>
      <c r="G7" s="16"/>
      <c r="H7" s="16"/>
      <c r="I7" s="16"/>
      <c r="J7" s="17"/>
      <c r="K7" s="19">
        <v>1</v>
      </c>
      <c r="L7" s="19">
        <v>2</v>
      </c>
      <c r="M7" s="19">
        <v>3</v>
      </c>
      <c r="N7" s="19">
        <v>4</v>
      </c>
      <c r="O7" s="19">
        <v>5</v>
      </c>
      <c r="P7" s="19">
        <v>6</v>
      </c>
      <c r="Q7" s="19">
        <v>7</v>
      </c>
    </row>
    <row r="8" spans="1:32" ht="15" customHeight="1">
      <c r="C8" s="12"/>
      <c r="D8" s="13"/>
      <c r="E8" s="13"/>
      <c r="F8" s="13"/>
      <c r="G8" s="13"/>
      <c r="H8" s="13"/>
      <c r="I8" s="13"/>
      <c r="J8" s="14"/>
      <c r="K8" s="20"/>
      <c r="L8" s="20"/>
      <c r="M8" s="20"/>
      <c r="N8" s="20"/>
      <c r="O8" s="20"/>
      <c r="P8" s="20"/>
      <c r="Q8" s="20"/>
    </row>
    <row r="9" spans="1:32" ht="15" customHeight="1">
      <c r="C9" s="12"/>
      <c r="D9" s="13"/>
      <c r="E9" s="13"/>
      <c r="F9" s="13"/>
      <c r="G9" s="13"/>
      <c r="H9" s="13"/>
      <c r="I9" s="13"/>
      <c r="J9" s="14"/>
      <c r="K9" s="20"/>
      <c r="L9" s="20"/>
      <c r="M9" s="20"/>
      <c r="N9" s="20"/>
      <c r="O9" s="20"/>
      <c r="P9" s="20"/>
      <c r="Q9" s="20"/>
    </row>
    <row r="10" spans="1:32" ht="15" customHeight="1">
      <c r="C10" s="12"/>
      <c r="D10" s="13"/>
      <c r="E10" s="13"/>
      <c r="F10" s="13"/>
      <c r="G10" s="13"/>
      <c r="H10" s="13"/>
      <c r="I10" s="13"/>
      <c r="J10" s="14"/>
      <c r="K10" s="20"/>
      <c r="L10" s="20"/>
      <c r="M10" s="20"/>
      <c r="N10" s="20"/>
      <c r="O10" s="20"/>
      <c r="P10" s="20"/>
      <c r="Q10" s="20"/>
    </row>
    <row r="11" spans="1:32" ht="15" customHeight="1">
      <c r="C11" s="12"/>
      <c r="D11" s="13"/>
      <c r="E11" s="13"/>
      <c r="F11" s="13"/>
      <c r="G11" s="13"/>
      <c r="H11" s="13"/>
      <c r="I11" s="13"/>
      <c r="J11" s="14"/>
      <c r="K11" s="20"/>
      <c r="L11" s="20"/>
      <c r="M11" s="20"/>
      <c r="N11" s="20"/>
      <c r="O11" s="20"/>
      <c r="P11" s="20"/>
      <c r="Q11" s="20"/>
    </row>
    <row r="12" spans="1:32" ht="15" customHeight="1">
      <c r="C12" s="12"/>
      <c r="D12" s="13"/>
      <c r="E12" s="13"/>
      <c r="F12" s="13"/>
      <c r="G12" s="13"/>
      <c r="H12" s="13"/>
      <c r="I12" s="13"/>
      <c r="J12" s="14"/>
      <c r="K12" s="20"/>
      <c r="L12" s="20"/>
      <c r="M12" s="20"/>
      <c r="N12" s="20"/>
      <c r="O12" s="20"/>
      <c r="P12" s="20"/>
      <c r="Q12" s="20"/>
    </row>
    <row r="13" spans="1:32" ht="15" customHeight="1">
      <c r="C13" s="12"/>
      <c r="D13" s="13"/>
      <c r="E13" s="13"/>
      <c r="F13" s="13"/>
      <c r="G13" s="13"/>
      <c r="H13" s="13"/>
      <c r="I13" s="13"/>
      <c r="J13" s="14"/>
      <c r="K13" s="20"/>
      <c r="L13" s="20"/>
      <c r="M13" s="20"/>
      <c r="N13" s="20"/>
      <c r="O13" s="20"/>
      <c r="P13" s="20"/>
      <c r="Q13" s="20"/>
    </row>
    <row r="14" spans="1:32" ht="15" customHeight="1">
      <c r="C14" s="12"/>
      <c r="D14" s="13"/>
      <c r="E14" s="13"/>
      <c r="F14" s="13"/>
      <c r="G14" s="13"/>
      <c r="H14" s="13"/>
      <c r="I14" s="13"/>
      <c r="J14" s="14"/>
      <c r="K14" s="20"/>
      <c r="L14" s="20"/>
      <c r="M14" s="20"/>
      <c r="N14" s="20"/>
      <c r="O14" s="20"/>
      <c r="P14" s="20"/>
      <c r="Q14" s="20"/>
    </row>
    <row r="15" spans="1:32" ht="15" customHeight="1">
      <c r="C15" s="12"/>
      <c r="D15" s="13"/>
      <c r="E15" s="13"/>
      <c r="F15" s="13"/>
      <c r="G15" s="13"/>
      <c r="H15" s="13"/>
      <c r="I15" s="13"/>
      <c r="J15" s="14"/>
      <c r="K15" s="20"/>
      <c r="L15" s="20"/>
      <c r="M15" s="20"/>
      <c r="N15" s="20"/>
      <c r="O15" s="20"/>
      <c r="P15" s="20"/>
      <c r="Q15" s="20"/>
    </row>
    <row r="16" spans="1:32" ht="15" customHeight="1">
      <c r="C16" s="12"/>
      <c r="D16" s="13"/>
      <c r="E16" s="13"/>
      <c r="F16" s="13"/>
      <c r="G16" s="13"/>
      <c r="H16" s="13"/>
      <c r="I16" s="13"/>
      <c r="J16" s="14"/>
      <c r="K16" s="20"/>
      <c r="L16" s="20"/>
      <c r="M16" s="20"/>
      <c r="N16" s="20"/>
      <c r="O16" s="20"/>
      <c r="P16" s="20"/>
      <c r="Q16" s="20"/>
    </row>
    <row r="17" spans="2:32" ht="15" customHeight="1">
      <c r="C17" s="12"/>
      <c r="D17" s="13"/>
      <c r="E17" s="13"/>
      <c r="F17" s="13"/>
      <c r="G17" s="13"/>
      <c r="H17" s="13"/>
      <c r="I17" s="13"/>
      <c r="J17" s="14"/>
      <c r="K17" s="20"/>
      <c r="L17" s="20"/>
      <c r="M17" s="20"/>
      <c r="N17" s="20"/>
      <c r="O17" s="20"/>
      <c r="P17" s="20"/>
      <c r="Q17" s="20"/>
    </row>
    <row r="18" spans="2:32" ht="15" customHeight="1">
      <c r="C18" s="12"/>
      <c r="D18" s="13"/>
      <c r="E18" s="13"/>
      <c r="F18" s="13"/>
      <c r="G18" s="13"/>
      <c r="H18" s="13"/>
      <c r="I18" s="13"/>
      <c r="J18" s="14"/>
      <c r="K18" s="20"/>
      <c r="L18" s="20"/>
      <c r="M18" s="20"/>
      <c r="N18" s="20"/>
      <c r="O18" s="20"/>
      <c r="P18" s="20"/>
      <c r="Q18" s="20"/>
    </row>
    <row r="19" spans="2:32" ht="15" customHeight="1">
      <c r="C19" s="26" t="s">
        <v>26</v>
      </c>
      <c r="D19" s="18"/>
      <c r="E19" s="18"/>
      <c r="F19" s="18"/>
      <c r="G19" s="18"/>
      <c r="H19" s="18"/>
      <c r="I19" s="18"/>
      <c r="J19" s="18"/>
      <c r="K19" s="30"/>
      <c r="L19" s="30"/>
      <c r="M19" s="30"/>
      <c r="N19" s="30"/>
      <c r="O19" s="30"/>
      <c r="P19" s="30"/>
      <c r="Q19" s="19"/>
    </row>
    <row r="20" spans="2:32" ht="15" customHeight="1">
      <c r="C20" s="27"/>
      <c r="D20" s="28"/>
      <c r="E20" s="28"/>
      <c r="F20" s="28"/>
      <c r="G20" s="28"/>
      <c r="H20" s="28"/>
      <c r="I20" s="28"/>
      <c r="J20" s="29"/>
      <c r="K20" s="31"/>
      <c r="L20" s="31"/>
      <c r="M20" s="31"/>
      <c r="N20" s="31"/>
      <c r="O20" s="31"/>
      <c r="P20" s="31"/>
      <c r="Q20" s="31"/>
    </row>
    <row r="22" spans="2:32" ht="15" customHeight="1">
      <c r="B22" s="23" t="s">
        <v>43</v>
      </c>
      <c r="C22" s="24"/>
      <c r="D22" s="23" t="s">
        <v>44</v>
      </c>
      <c r="E22" s="25"/>
      <c r="F22" s="25"/>
      <c r="G22" s="25"/>
      <c r="H22" s="25"/>
      <c r="I22" s="25"/>
      <c r="J22" s="25"/>
      <c r="K22" s="25"/>
      <c r="L22" s="25"/>
      <c r="M22" s="25"/>
      <c r="N22" s="24"/>
      <c r="O22" s="23" t="s">
        <v>45</v>
      </c>
      <c r="P22" s="25"/>
      <c r="Q22" s="25"/>
      <c r="R22" s="25"/>
      <c r="S22" s="25"/>
      <c r="T22" s="25"/>
      <c r="U22" s="24"/>
      <c r="V22" s="23" t="s">
        <v>21</v>
      </c>
      <c r="W22" s="25"/>
      <c r="X22" s="25"/>
      <c r="Y22" s="25"/>
      <c r="Z22" s="25"/>
      <c r="AA22" s="22"/>
      <c r="AB22" s="22"/>
      <c r="AC22" s="22"/>
      <c r="AD22" s="22"/>
      <c r="AE22" s="22"/>
      <c r="AF22" s="21"/>
    </row>
    <row r="23" spans="2:32" ht="15" customHeight="1">
      <c r="B23" s="12"/>
      <c r="C23" s="14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4"/>
      <c r="O23" s="12"/>
      <c r="P23" s="13"/>
      <c r="Q23" s="13"/>
      <c r="R23" s="13"/>
      <c r="S23" s="13"/>
      <c r="T23" s="13"/>
      <c r="U23" s="14"/>
      <c r="V23" s="12"/>
      <c r="W23" s="13"/>
      <c r="X23" s="13"/>
      <c r="Y23" s="13"/>
      <c r="Z23" s="13"/>
      <c r="AA23" s="13"/>
      <c r="AB23" s="13"/>
      <c r="AC23" s="13"/>
      <c r="AD23" s="13"/>
      <c r="AE23" s="13"/>
      <c r="AF23" s="14"/>
    </row>
    <row r="25" spans="2:32" ht="15" customHeight="1">
      <c r="C25" s="15" t="s">
        <v>46</v>
      </c>
      <c r="D25" s="16"/>
      <c r="E25" s="16"/>
      <c r="F25" s="16"/>
      <c r="G25" s="16"/>
      <c r="H25" s="16"/>
      <c r="I25" s="16"/>
      <c r="J25" s="17"/>
      <c r="K25" s="19">
        <v>1</v>
      </c>
      <c r="L25" s="19">
        <v>2</v>
      </c>
      <c r="M25" s="19">
        <v>3</v>
      </c>
      <c r="N25" s="19">
        <v>4</v>
      </c>
      <c r="O25" s="19">
        <v>5</v>
      </c>
      <c r="P25" s="19">
        <v>6</v>
      </c>
      <c r="Q25" s="19">
        <v>7</v>
      </c>
    </row>
    <row r="26" spans="2:32" ht="15" customHeight="1">
      <c r="C26" s="12"/>
      <c r="D26" s="13"/>
      <c r="E26" s="13"/>
      <c r="F26" s="13"/>
      <c r="G26" s="13"/>
      <c r="H26" s="13"/>
      <c r="I26" s="13"/>
      <c r="J26" s="14"/>
      <c r="K26" s="20"/>
      <c r="L26" s="20"/>
      <c r="M26" s="20"/>
      <c r="N26" s="20"/>
      <c r="O26" s="20"/>
      <c r="P26" s="20"/>
      <c r="Q26" s="20"/>
    </row>
    <row r="27" spans="2:32" ht="15" customHeight="1">
      <c r="C27" s="12"/>
      <c r="D27" s="13"/>
      <c r="E27" s="13"/>
      <c r="F27" s="13"/>
      <c r="G27" s="13"/>
      <c r="H27" s="13"/>
      <c r="I27" s="13"/>
      <c r="J27" s="14"/>
      <c r="K27" s="20"/>
      <c r="L27" s="20"/>
      <c r="M27" s="20"/>
      <c r="N27" s="20"/>
      <c r="O27" s="20"/>
      <c r="P27" s="20"/>
      <c r="Q27" s="20"/>
    </row>
    <row r="28" spans="2:32" ht="15" customHeight="1">
      <c r="C28" s="12"/>
      <c r="D28" s="13"/>
      <c r="E28" s="13"/>
      <c r="F28" s="13"/>
      <c r="G28" s="13"/>
      <c r="H28" s="13"/>
      <c r="I28" s="13"/>
      <c r="J28" s="14"/>
      <c r="K28" s="20"/>
      <c r="L28" s="20"/>
      <c r="M28" s="20"/>
      <c r="N28" s="20"/>
      <c r="O28" s="20"/>
      <c r="P28" s="20"/>
      <c r="Q28" s="20"/>
    </row>
    <row r="29" spans="2:32" ht="15" customHeight="1">
      <c r="C29" s="12"/>
      <c r="D29" s="13"/>
      <c r="E29" s="13"/>
      <c r="F29" s="13"/>
      <c r="G29" s="13"/>
      <c r="H29" s="13"/>
      <c r="I29" s="13"/>
      <c r="J29" s="14"/>
      <c r="K29" s="20"/>
      <c r="L29" s="20"/>
      <c r="M29" s="20"/>
      <c r="N29" s="20"/>
      <c r="O29" s="20"/>
      <c r="P29" s="20"/>
      <c r="Q29" s="20"/>
    </row>
    <row r="30" spans="2:32" ht="15" customHeight="1">
      <c r="C30" s="12"/>
      <c r="D30" s="13"/>
      <c r="E30" s="13"/>
      <c r="F30" s="13"/>
      <c r="G30" s="13"/>
      <c r="H30" s="13"/>
      <c r="I30" s="13"/>
      <c r="J30" s="14"/>
      <c r="K30" s="20"/>
      <c r="L30" s="20"/>
      <c r="M30" s="20"/>
      <c r="N30" s="20"/>
      <c r="O30" s="20"/>
      <c r="P30" s="20"/>
      <c r="Q30" s="20"/>
    </row>
    <row r="31" spans="2:32" ht="15" customHeight="1">
      <c r="C31" s="12"/>
      <c r="D31" s="13"/>
      <c r="E31" s="13"/>
      <c r="F31" s="13"/>
      <c r="G31" s="13"/>
      <c r="H31" s="13"/>
      <c r="I31" s="13"/>
      <c r="J31" s="14"/>
      <c r="K31" s="20"/>
      <c r="L31" s="20"/>
      <c r="M31" s="20"/>
      <c r="N31" s="20"/>
      <c r="O31" s="20"/>
      <c r="P31" s="20"/>
      <c r="Q31" s="20"/>
    </row>
    <row r="32" spans="2:32" ht="15" customHeight="1">
      <c r="C32" s="12"/>
      <c r="D32" s="13"/>
      <c r="E32" s="13"/>
      <c r="F32" s="13"/>
      <c r="G32" s="13"/>
      <c r="H32" s="13"/>
      <c r="I32" s="13"/>
      <c r="J32" s="14"/>
      <c r="K32" s="20"/>
      <c r="L32" s="20"/>
      <c r="M32" s="20"/>
      <c r="N32" s="20"/>
      <c r="O32" s="20"/>
      <c r="P32" s="20"/>
      <c r="Q32" s="20"/>
    </row>
    <row r="33" spans="3:17" ht="15" customHeight="1">
      <c r="C33" s="12"/>
      <c r="D33" s="13"/>
      <c r="E33" s="13"/>
      <c r="F33" s="13"/>
      <c r="G33" s="13"/>
      <c r="H33" s="13"/>
      <c r="I33" s="13"/>
      <c r="J33" s="14"/>
      <c r="K33" s="20"/>
      <c r="L33" s="20"/>
      <c r="M33" s="20"/>
      <c r="N33" s="20"/>
      <c r="O33" s="20"/>
      <c r="P33" s="20"/>
      <c r="Q33" s="20"/>
    </row>
    <row r="34" spans="3:17" ht="15" customHeight="1">
      <c r="C34" s="12"/>
      <c r="D34" s="13"/>
      <c r="E34" s="13"/>
      <c r="F34" s="13"/>
      <c r="G34" s="13"/>
      <c r="H34" s="13"/>
      <c r="I34" s="13"/>
      <c r="J34" s="14"/>
      <c r="K34" s="20"/>
      <c r="L34" s="20"/>
      <c r="M34" s="20"/>
      <c r="N34" s="20"/>
      <c r="O34" s="20"/>
      <c r="P34" s="20"/>
      <c r="Q34" s="20"/>
    </row>
    <row r="35" spans="3:17" ht="15" customHeight="1">
      <c r="C35" s="12"/>
      <c r="D35" s="13"/>
      <c r="E35" s="13"/>
      <c r="F35" s="13"/>
      <c r="G35" s="13"/>
      <c r="H35" s="13"/>
      <c r="I35" s="13"/>
      <c r="J35" s="14"/>
      <c r="K35" s="20"/>
      <c r="L35" s="20"/>
      <c r="M35" s="20"/>
      <c r="N35" s="20"/>
      <c r="O35" s="20"/>
      <c r="P35" s="20"/>
      <c r="Q35" s="20"/>
    </row>
    <row r="36" spans="3:17" ht="15" customHeight="1">
      <c r="C36" s="12"/>
      <c r="D36" s="13"/>
      <c r="E36" s="13"/>
      <c r="F36" s="13"/>
      <c r="G36" s="13"/>
      <c r="H36" s="13"/>
      <c r="I36" s="13"/>
      <c r="J36" s="14"/>
      <c r="K36" s="20"/>
      <c r="L36" s="20"/>
      <c r="M36" s="20"/>
      <c r="N36" s="20"/>
      <c r="O36" s="20"/>
      <c r="P36" s="20"/>
      <c r="Q36" s="20"/>
    </row>
    <row r="37" spans="3:17" ht="15" customHeight="1">
      <c r="C37" s="26" t="s">
        <v>26</v>
      </c>
      <c r="D37" s="18"/>
      <c r="E37" s="18"/>
      <c r="F37" s="18"/>
      <c r="G37" s="18"/>
      <c r="H37" s="18"/>
      <c r="I37" s="18"/>
      <c r="J37" s="18"/>
      <c r="K37" s="30"/>
      <c r="L37" s="30"/>
      <c r="M37" s="30"/>
      <c r="N37" s="30"/>
      <c r="O37" s="30"/>
      <c r="P37" s="30"/>
      <c r="Q37" s="19"/>
    </row>
    <row r="38" spans="3:17" ht="15" customHeight="1">
      <c r="C38" s="27"/>
      <c r="D38" s="28"/>
      <c r="E38" s="28"/>
      <c r="F38" s="28"/>
      <c r="G38" s="28"/>
      <c r="H38" s="28"/>
      <c r="I38" s="28"/>
      <c r="J38" s="29"/>
      <c r="K38" s="31"/>
      <c r="L38" s="31"/>
      <c r="M38" s="31"/>
      <c r="N38" s="31"/>
      <c r="O38" s="31"/>
      <c r="P38" s="31"/>
      <c r="Q38" s="31"/>
    </row>
  </sheetData>
  <mergeCells count="12">
    <mergeCell ref="T1:W1"/>
    <mergeCell ref="X1:Z1"/>
    <mergeCell ref="A1:H1"/>
    <mergeCell ref="I1:L1"/>
    <mergeCell ref="M1:P1"/>
    <mergeCell ref="Q1:S1"/>
    <mergeCell ref="X2:Z2"/>
    <mergeCell ref="A2:H2"/>
    <mergeCell ref="I2:L2"/>
    <mergeCell ref="M2:P2"/>
    <mergeCell ref="Q2:S2"/>
    <mergeCell ref="T2:W2"/>
  </mergeCells>
  <phoneticPr fontId="2"/>
  <conditionalFormatting sqref="K7:Q20">
    <cfRule type="expression" dxfId="3" priority="6">
      <formula>K$20="-"</formula>
    </cfRule>
  </conditionalFormatting>
  <conditionalFormatting sqref="K20:Q20">
    <cfRule type="containsText" dxfId="2" priority="8" operator="containsText" text="NG">
      <formula>NOT(ISERROR(SEARCH("NG",K20)))</formula>
    </cfRule>
  </conditionalFormatting>
  <conditionalFormatting sqref="K25:Q38">
    <cfRule type="expression" dxfId="1" priority="1">
      <formula>K$20="-"</formula>
    </cfRule>
  </conditionalFormatting>
  <conditionalFormatting sqref="K38:Q38">
    <cfRule type="containsText" dxfId="0" priority="2" operator="containsText" text="NG">
      <formula>NOT(ISERROR(SEARCH("NG",K38)))</formula>
    </cfRule>
  </conditionalFormatting>
  <dataValidations count="1">
    <dataValidation type="list" allowBlank="1" showInputMessage="1" showErrorMessage="1" sqref="K20:Q20 K38:Q38" xr:uid="{4DFD2F7A-AE11-41DC-93BB-9F07F27469E2}">
      <formula1>"OK,NG,-"</formula1>
    </dataValidation>
  </dataValidations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6974-76A1-4715-812E-0DD42A2D31F4}">
  <dimension ref="A1:AP41"/>
  <sheetViews>
    <sheetView showGridLines="0" view="pageBreakPreview" zoomScaleNormal="100" zoomScaleSheetLayoutView="100" workbookViewId="0">
      <selection activeCell="Z15" sqref="Z15"/>
    </sheetView>
  </sheetViews>
  <sheetFormatPr defaultColWidth="3.375" defaultRowHeight="15" customHeight="1"/>
  <sheetData>
    <row r="1" spans="1:42" ht="15" customHeight="1">
      <c r="A1" s="71" t="s">
        <v>11</v>
      </c>
      <c r="B1" s="68"/>
      <c r="C1" s="68"/>
      <c r="D1" s="68"/>
      <c r="E1" s="68"/>
      <c r="F1" s="68"/>
      <c r="G1" s="68"/>
      <c r="H1" s="68"/>
      <c r="I1" s="68" t="s">
        <v>16</v>
      </c>
      <c r="J1" s="68"/>
      <c r="K1" s="68"/>
      <c r="L1" s="68"/>
      <c r="M1" s="68" t="s">
        <v>5</v>
      </c>
      <c r="N1" s="68"/>
      <c r="O1" s="68"/>
      <c r="P1" s="68"/>
      <c r="Q1" s="68" t="s">
        <v>6</v>
      </c>
      <c r="R1" s="68"/>
      <c r="S1" s="68"/>
      <c r="T1" s="68" t="s">
        <v>12</v>
      </c>
      <c r="U1" s="68"/>
      <c r="V1" s="68"/>
      <c r="W1" s="68"/>
      <c r="X1" s="68" t="s">
        <v>8</v>
      </c>
      <c r="Y1" s="68"/>
      <c r="Z1" s="68"/>
    </row>
    <row r="2" spans="1:42" ht="15" customHeight="1">
      <c r="A2" s="72" t="str">
        <f>システム名</f>
        <v>Javaカリキュラム実力確認問題</v>
      </c>
      <c r="B2" s="66"/>
      <c r="C2" s="66"/>
      <c r="D2" s="66"/>
      <c r="E2" s="66"/>
      <c r="F2" s="66"/>
      <c r="G2" s="66"/>
      <c r="H2" s="66"/>
      <c r="I2" s="66" t="str">
        <f>IF(機能番号="","",機能番号)</f>
        <v>２章</v>
      </c>
      <c r="J2" s="66"/>
      <c r="K2" s="66"/>
      <c r="L2" s="66"/>
      <c r="M2" s="65">
        <f>IF(作成日&lt;&gt;"",作成日,"")</f>
        <v>45546</v>
      </c>
      <c r="N2" s="65"/>
      <c r="O2" s="65"/>
      <c r="P2" s="65"/>
      <c r="Q2" s="66" t="str">
        <f>IF(作成者&lt;&gt;"",作成者,"")</f>
        <v>鶴田</v>
      </c>
      <c r="R2" s="66"/>
      <c r="S2" s="66"/>
      <c r="T2" s="65">
        <v>45236</v>
      </c>
      <c r="U2" s="65"/>
      <c r="V2" s="65"/>
      <c r="W2" s="65"/>
      <c r="X2" s="66" t="str">
        <f>更新者</f>
        <v>鶴田</v>
      </c>
      <c r="Y2" s="66"/>
      <c r="Z2" s="66"/>
    </row>
    <row r="3" spans="1:42" ht="15" customHeight="1">
      <c r="A3" s="4"/>
      <c r="AP3" s="5"/>
    </row>
    <row r="4" spans="1:42" ht="15" customHeight="1">
      <c r="A4" s="4"/>
      <c r="AP4" s="5"/>
    </row>
    <row r="5" spans="1:42" ht="15" customHeight="1">
      <c r="A5" s="4"/>
      <c r="AP5" s="5"/>
    </row>
    <row r="6" spans="1:42" ht="15" customHeight="1">
      <c r="A6" s="4"/>
      <c r="AP6" s="5"/>
    </row>
    <row r="7" spans="1:42" ht="15" customHeight="1">
      <c r="A7" s="4"/>
      <c r="AP7" s="5"/>
    </row>
    <row r="8" spans="1:42" ht="15" customHeight="1">
      <c r="A8" s="4"/>
      <c r="AP8" s="5"/>
    </row>
    <row r="9" spans="1:42" ht="15" customHeight="1">
      <c r="A9" s="4"/>
      <c r="AP9" s="5"/>
    </row>
    <row r="10" spans="1:42" ht="15" customHeight="1">
      <c r="A10" s="4"/>
      <c r="AP10" s="5"/>
    </row>
    <row r="11" spans="1:42" ht="15" customHeight="1">
      <c r="A11" s="4"/>
      <c r="AP11" s="5"/>
    </row>
    <row r="12" spans="1:42" ht="15" customHeight="1">
      <c r="A12" s="4"/>
      <c r="AP12" s="5"/>
    </row>
    <row r="13" spans="1:42" ht="15" customHeight="1">
      <c r="A13" s="4"/>
      <c r="AP13" s="5"/>
    </row>
    <row r="14" spans="1:42" ht="15" customHeight="1">
      <c r="A14" s="4"/>
      <c r="AP14" s="5"/>
    </row>
    <row r="15" spans="1:42" ht="15" customHeight="1">
      <c r="A15" s="4"/>
      <c r="AP15" s="5"/>
    </row>
    <row r="16" spans="1:42" ht="15" customHeight="1">
      <c r="A16" s="4"/>
      <c r="AP16" s="5"/>
    </row>
    <row r="17" spans="1:42" ht="15" customHeight="1">
      <c r="A17" s="4"/>
      <c r="AP17" s="5"/>
    </row>
    <row r="18" spans="1:42" ht="15" customHeight="1">
      <c r="A18" s="4"/>
      <c r="AP18" s="5"/>
    </row>
    <row r="19" spans="1:42" ht="15" customHeight="1">
      <c r="A19" s="4"/>
      <c r="AP19" s="5"/>
    </row>
    <row r="20" spans="1:42" ht="15" customHeight="1">
      <c r="A20" s="4"/>
      <c r="AP20" s="5"/>
    </row>
    <row r="21" spans="1:42" ht="15" customHeight="1">
      <c r="A21" s="4"/>
      <c r="AP21" s="5"/>
    </row>
    <row r="22" spans="1:42" ht="15" customHeight="1">
      <c r="A22" s="4"/>
      <c r="AP22" s="5"/>
    </row>
    <row r="23" spans="1:42" ht="15" customHeight="1">
      <c r="A23" s="4"/>
      <c r="AP23" s="5"/>
    </row>
    <row r="24" spans="1:42" ht="15" customHeight="1">
      <c r="A24" s="4"/>
      <c r="AP24" s="5"/>
    </row>
    <row r="25" spans="1:42" ht="15" customHeight="1">
      <c r="A25" s="4"/>
      <c r="AP25" s="5"/>
    </row>
    <row r="26" spans="1:42" ht="15" customHeight="1">
      <c r="A26" s="4"/>
      <c r="AP26" s="5"/>
    </row>
    <row r="27" spans="1:42" ht="15" customHeight="1">
      <c r="A27" s="4"/>
      <c r="AP27" s="5"/>
    </row>
    <row r="28" spans="1:42" ht="15" customHeight="1">
      <c r="A28" s="4"/>
      <c r="AP28" s="5"/>
    </row>
    <row r="29" spans="1:42" ht="15" customHeight="1">
      <c r="A29" s="4"/>
      <c r="AP29" s="5"/>
    </row>
    <row r="30" spans="1:42" ht="15" customHeight="1">
      <c r="A30" s="4"/>
      <c r="AP30" s="5"/>
    </row>
    <row r="31" spans="1:42" ht="15" customHeight="1">
      <c r="A31" s="4"/>
      <c r="AP31" s="5"/>
    </row>
    <row r="32" spans="1:42" ht="15" customHeight="1">
      <c r="A32" s="4"/>
      <c r="AP32" s="5"/>
    </row>
    <row r="33" spans="1:42" ht="15" customHeight="1">
      <c r="A33" s="4"/>
      <c r="AP33" s="5"/>
    </row>
    <row r="34" spans="1:42" ht="15" customHeight="1">
      <c r="A34" s="4"/>
      <c r="AP34" s="5"/>
    </row>
    <row r="35" spans="1:42" ht="15" customHeight="1">
      <c r="A35" s="4"/>
      <c r="AP35" s="5"/>
    </row>
    <row r="36" spans="1:42" ht="15" customHeight="1">
      <c r="A36" s="4"/>
      <c r="AP36" s="5"/>
    </row>
    <row r="37" spans="1:42" ht="15" customHeight="1">
      <c r="A37" s="4"/>
      <c r="AP37" s="5"/>
    </row>
    <row r="38" spans="1:42" ht="15" customHeight="1">
      <c r="A38" s="4"/>
      <c r="AP38" s="5"/>
    </row>
    <row r="39" spans="1:42" ht="15" customHeight="1">
      <c r="A39" s="4"/>
      <c r="AP39" s="5"/>
    </row>
    <row r="40" spans="1:42" ht="15" customHeight="1">
      <c r="A40" s="4"/>
      <c r="AP40" s="5"/>
    </row>
    <row r="41" spans="1:42" ht="15" customHeight="1" thickBot="1">
      <c r="A41" s="6"/>
      <c r="B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8"/>
    </row>
  </sheetData>
  <mergeCells count="12">
    <mergeCell ref="X2:Z2"/>
    <mergeCell ref="A1:H1"/>
    <mergeCell ref="I1:L1"/>
    <mergeCell ref="M1:P1"/>
    <mergeCell ref="Q1:S1"/>
    <mergeCell ref="T1:W1"/>
    <mergeCell ref="X1:Z1"/>
    <mergeCell ref="A2:H2"/>
    <mergeCell ref="I2:L2"/>
    <mergeCell ref="M2:P2"/>
    <mergeCell ref="Q2:S2"/>
    <mergeCell ref="T2:W2"/>
  </mergeCells>
  <phoneticPr fontId="2"/>
  <pageMargins left="0.7" right="0.7" top="0.75" bottom="0.75" header="0.3" footer="0.3"/>
  <pageSetup paperSize="9" scale="2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61DD-9A25-4344-91A0-48493D30270B}">
  <sheetPr>
    <tabColor theme="9"/>
  </sheetPr>
  <dimension ref="A1"/>
  <sheetViews>
    <sheetView showGridLines="0" view="pageBreakPreview" zoomScale="60" zoomScaleNormal="100" workbookViewId="0"/>
  </sheetViews>
  <sheetFormatPr defaultColWidth="8.875" defaultRowHeight="18"/>
  <sheetData/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F6F2-9FF4-4205-8D19-8C41BECF4325}">
  <dimension ref="A1"/>
  <sheetViews>
    <sheetView workbookViewId="0">
      <selection activeCell="P12" sqref="P12"/>
    </sheetView>
  </sheetViews>
  <sheetFormatPr defaultColWidth="8.875" defaultRowHeight="18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広剛 寺脇</dc:creator>
  <cp:keywords/>
  <dc:description/>
  <cp:lastModifiedBy>鶴田 紘海</cp:lastModifiedBy>
  <cp:revision/>
  <dcterms:created xsi:type="dcterms:W3CDTF">2023-11-01T07:43:25Z</dcterms:created>
  <dcterms:modified xsi:type="dcterms:W3CDTF">2024-09-11T06:45:08Z</dcterms:modified>
  <cp:category/>
  <cp:contentStatus/>
</cp:coreProperties>
</file>