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80" windowWidth="14805" windowHeight="793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4" i="3" l="1"/>
  <c r="B23" i="3"/>
  <c r="B26" i="3"/>
  <c r="B25" i="3" l="1"/>
</calcChain>
</file>

<file path=xl/sharedStrings.xml><?xml version="1.0" encoding="utf-8"?>
<sst xmlns="http://schemas.openxmlformats.org/spreadsheetml/2006/main" count="15" uniqueCount="15">
  <si>
    <t>比較</t>
    <rPh sb="0" eb="2">
      <t>ヒカク</t>
    </rPh>
    <phoneticPr fontId="4"/>
  </si>
  <si>
    <t>改善</t>
    <rPh sb="0" eb="2">
      <t>カイゼン</t>
    </rPh>
    <phoneticPr fontId="4"/>
  </si>
  <si>
    <t>改悪</t>
    <rPh sb="0" eb="2">
      <t>カイアク</t>
    </rPh>
    <phoneticPr fontId="4"/>
  </si>
  <si>
    <t>平均値</t>
    <rPh sb="0" eb="2">
      <t>ヘイキン</t>
    </rPh>
    <rPh sb="2" eb="3">
      <t>チ</t>
    </rPh>
    <phoneticPr fontId="4"/>
  </si>
  <si>
    <t>パラメータ数</t>
    <rPh sb="5" eb="6">
      <t>スウ</t>
    </rPh>
    <phoneticPr fontId="4"/>
  </si>
  <si>
    <t>60%未満</t>
    <rPh sb="3" eb="5">
      <t>ミマン</t>
    </rPh>
    <phoneticPr fontId="3"/>
  </si>
  <si>
    <t>70%以上</t>
    <rPh sb="3" eb="5">
      <t>イジョウ</t>
    </rPh>
    <phoneticPr fontId="4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</si>
  <si>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</si>
  <si>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</si>
  <si>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</si>
  <si>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</si>
  <si>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</si>
  <si>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</si>
  <si>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arcfour</t>
    <phoneticPr fontId="3"/>
  </si>
  <si>
    <t>鍵(0～255変化)</t>
    <rPh sb="0" eb="1">
      <t>カギ</t>
    </rPh>
    <rPh sb="7" eb="9">
      <t>ヘンカ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</si>
</sst>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/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5" fillId="34" borderId="0" xfId="0" applyFont="1" applyFill="1" applyAlignment="1">
      <alignment horizontal="center" vertical="center"/>
    </xf>
  </cellXfs>
  <cellStyles count="57">
    <cellStyle name="20% - アクセント 1" xfId="18" builtinId="30" customBuiltin="1"/>
    <cellStyle name="20% - アクセント 1 2" xfId="45"/>
    <cellStyle name="20% - アクセント 2" xfId="22" builtinId="34" customBuiltin="1"/>
    <cellStyle name="20% - アクセント 2 2" xfId="47"/>
    <cellStyle name="20% - アクセント 3" xfId="26" builtinId="38" customBuiltin="1"/>
    <cellStyle name="20% - アクセント 3 2" xfId="49"/>
    <cellStyle name="20% - アクセント 4" xfId="30" builtinId="42" customBuiltin="1"/>
    <cellStyle name="20% - アクセント 4 2" xfId="51"/>
    <cellStyle name="20% - アクセント 5" xfId="34" builtinId="46" customBuiltin="1"/>
    <cellStyle name="20% - アクセント 5 2" xfId="53"/>
    <cellStyle name="20% - アクセント 6" xfId="38" builtinId="50" customBuiltin="1"/>
    <cellStyle name="20% - アクセント 6 2" xfId="55"/>
    <cellStyle name="40% - アクセント 1" xfId="19" builtinId="31" customBuiltin="1"/>
    <cellStyle name="40% - アクセント 1 2" xfId="46"/>
    <cellStyle name="40% - アクセント 2" xfId="23" builtinId="35" customBuiltin="1"/>
    <cellStyle name="40% - アクセント 2 2" xfId="48"/>
    <cellStyle name="40% - アクセント 3" xfId="27" builtinId="39" customBuiltin="1"/>
    <cellStyle name="40% - アクセント 3 2" xfId="50"/>
    <cellStyle name="40% - アクセント 4" xfId="31" builtinId="43" customBuiltin="1"/>
    <cellStyle name="40% - アクセント 4 2" xfId="52"/>
    <cellStyle name="40% - アクセント 5" xfId="35" builtinId="47" customBuiltin="1"/>
    <cellStyle name="40% - アクセント 5 2" xfId="54"/>
    <cellStyle name="40% - アクセント 6" xfId="39" builtinId="51" customBuiltin="1"/>
    <cellStyle name="40% - アクセント 6 2" xfId="56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/>
    <cellStyle name="メモ 3" xfId="44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1"/>
    <cellStyle name="標準 3" xfId="43"/>
    <cellStyle name="良い" xfId="6" builtinId="26" customBuiltin="1"/>
  </cellStyles>
  <dxfs count="1">
    <dxf>
      <font>
        <strike val="0"/>
        <color rgb="FFFF0000"/>
      </font>
      <fill>
        <patternFill>
          <fgColor auto="1"/>
          <bgColor rgb="FFFFFF00"/>
        </patternFill>
      </fill>
    </dxf>
  </dxfs>
  <tableStyles count="0" defaultTableStyle="TableStyleMedium2" defaultPivotStyle="PivotStyleMedium9"/>
  <colors>
    <mruColors>
      <color rgb="FF86EC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3.5"/>
  <sheetData/>
  <phoneticPr fontId="3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Normal="100" workbookViewId="0">
      <selection activeCell="C4" sqref="C4"/>
    </sheetView>
  </sheetViews>
  <sheetFormatPr defaultRowHeight="13.5"/>
  <cols>
    <col min="1" max="1" width="16.375" style="7" bestFit="1" customWidth="1"/>
    <col min="2" max="2" width="8.875" style="2" bestFit="1" customWidth="1"/>
    <col min="3" max="14" width="9.625" bestFit="1" customWidth="1"/>
    <col min="15" max="15" width="12.375" style="7" bestFit="1" customWidth="1"/>
    <col min="16" max="26" width="6.75" bestFit="1" customWidth="1"/>
    <col min="27" max="27" width="12.375" style="7" bestFit="1" customWidth="1"/>
  </cols>
  <sheetData>
    <row r="1" spans="1:27" ht="14.25" thickBot="1">
      <c r="A1" s="8" t="s">
        <v>14</v>
      </c>
      <c r="B1" s="3" t="s">
        <v>13</v>
      </c>
      <c r="O1"/>
      <c r="AA1"/>
    </row>
    <row r="2" spans="1:27" ht="14.25" thickBot="1">
      <c r="A2" s="8">
        <v>0</v>
      </c>
      <c r="B2" s="1">
        <v>71.88</v>
      </c>
      <c r="O2"/>
      <c r="AA2"/>
    </row>
    <row r="3" spans="1:27" ht="14.25" thickBot="1">
      <c r="A3" s="8">
        <v>1</v>
      </c>
      <c r="B3" s="1">
        <v>66.41</v>
      </c>
      <c r="O3"/>
      <c r="AA3"/>
    </row>
    <row r="4" spans="1:27" ht="14.25" thickBot="1">
      <c r="A4" s="8">
        <v>2</v>
      </c>
      <c r="B4" s="1">
        <v>65.23</v>
      </c>
      <c r="O4"/>
      <c r="AA4"/>
    </row>
    <row r="5" spans="1:27" ht="14.25" thickBot="1">
      <c r="A5" s="8">
        <v>3</v>
      </c>
      <c r="B5" s="1">
        <v>66.41</v>
      </c>
      <c r="O5"/>
      <c r="AA5"/>
    </row>
    <row r="6" spans="1:27" ht="14.25" thickBot="1">
      <c r="A6" s="8">
        <v>4</v>
      </c>
      <c r="B6" s="1">
        <v>69.14</v>
      </c>
      <c r="O6"/>
      <c r="AA6"/>
    </row>
    <row r="7" spans="1:27" ht="14.25" thickBot="1">
      <c r="A7" s="8">
        <v>5</v>
      </c>
      <c r="B7" s="1">
        <v>68.75</v>
      </c>
      <c r="O7"/>
      <c r="AA7"/>
    </row>
    <row r="8" spans="1:27" ht="14.25" thickBot="1">
      <c r="A8" s="8">
        <v>6</v>
      </c>
      <c r="B8" s="1">
        <v>65.63</v>
      </c>
      <c r="O8"/>
      <c r="AA8"/>
    </row>
    <row r="9" spans="1:27" ht="14.25" thickBot="1">
      <c r="A9" s="8">
        <v>7</v>
      </c>
      <c r="B9" s="1">
        <v>67.19</v>
      </c>
      <c r="O9"/>
      <c r="AA9"/>
    </row>
    <row r="10" spans="1:27" ht="14.25" thickBot="1">
      <c r="A10" s="8">
        <v>8</v>
      </c>
      <c r="B10" s="1">
        <v>67.97</v>
      </c>
      <c r="O10"/>
      <c r="AA10"/>
    </row>
    <row r="11" spans="1:27" ht="14.25" thickBot="1">
      <c r="A11" s="8">
        <v>9</v>
      </c>
      <c r="B11" s="1">
        <v>63.67</v>
      </c>
      <c r="O11"/>
      <c r="AA11"/>
    </row>
    <row r="12" spans="1:27" ht="14.25" thickBot="1">
      <c r="A12" s="8" t="s">
        <v>7</v>
      </c>
      <c r="B12" s="1">
        <v>69.92</v>
      </c>
      <c r="O12"/>
      <c r="AA12"/>
    </row>
    <row r="13" spans="1:27" ht="14.25" thickBot="1">
      <c r="A13" s="8" t="s">
        <v>8</v>
      </c>
      <c r="B13" s="1">
        <v>68.36</v>
      </c>
      <c r="O13"/>
      <c r="AA13"/>
    </row>
    <row r="14" spans="1:27" ht="14.25" thickBot="1">
      <c r="A14" s="8" t="s">
        <v>9</v>
      </c>
      <c r="B14" s="1">
        <v>66.02</v>
      </c>
      <c r="O14"/>
      <c r="AA14"/>
    </row>
    <row r="15" spans="1:27" ht="14.25" thickBot="1">
      <c r="A15" s="8" t="s">
        <v>10</v>
      </c>
      <c r="B15" s="1">
        <v>67.58</v>
      </c>
      <c r="O15"/>
      <c r="AA15"/>
    </row>
    <row r="16" spans="1:27" ht="14.25" thickBot="1">
      <c r="A16" s="8" t="s">
        <v>11</v>
      </c>
      <c r="B16" s="1">
        <v>65.63</v>
      </c>
      <c r="O16"/>
      <c r="AA16"/>
    </row>
    <row r="17" spans="1:27" ht="14.25" thickBot="1">
      <c r="A17" s="8" t="s">
        <v>12</v>
      </c>
      <c r="B17" s="1">
        <v>70.7</v>
      </c>
      <c r="O17"/>
      <c r="AA17"/>
    </row>
    <row r="18" spans="1:27">
      <c r="A18" s="9"/>
      <c r="O18"/>
      <c r="AA18"/>
    </row>
    <row r="19" spans="1:27" ht="14.25" thickBot="1">
      <c r="A19" s="9"/>
      <c r="O19"/>
      <c r="AA19"/>
    </row>
    <row r="20" spans="1:27" ht="14.25" thickBot="1">
      <c r="A20" s="8" t="s">
        <v>0</v>
      </c>
      <c r="B20" s="3"/>
      <c r="O20"/>
      <c r="AA20"/>
    </row>
    <row r="21" spans="1:27" ht="14.25" thickBot="1">
      <c r="A21" s="8" t="s">
        <v>1</v>
      </c>
      <c r="B21" s="3"/>
      <c r="O21"/>
      <c r="AA21"/>
    </row>
    <row r="22" spans="1:27" ht="14.25" thickBot="1">
      <c r="A22" s="8" t="s">
        <v>2</v>
      </c>
      <c r="B22" s="3"/>
      <c r="O22"/>
      <c r="AA22"/>
    </row>
    <row r="23" spans="1:27" ht="14.25" thickBot="1">
      <c r="A23" s="8" t="s">
        <v>5</v>
      </c>
      <c r="B23" s="3">
        <f>COUNTIF(B2:B17, "&lt; 60")</f>
        <v>0</v>
      </c>
      <c r="O23"/>
      <c r="AA23"/>
    </row>
    <row r="24" spans="1:27" ht="14.25" thickBot="1">
      <c r="A24" s="8" t="s">
        <v>6</v>
      </c>
      <c r="B24" s="4">
        <f>COUNTIF(B2:B17, "&gt; 70")</f>
        <v>2</v>
      </c>
      <c r="O24"/>
      <c r="AA24"/>
    </row>
    <row r="25" spans="1:27" ht="14.25" thickBot="1">
      <c r="A25" s="8" t="s">
        <v>3</v>
      </c>
      <c r="B25" s="1">
        <f>SUM(B2:B17)/B26</f>
        <v>67.530624999999986</v>
      </c>
      <c r="O25"/>
      <c r="AA25"/>
    </row>
    <row r="26" spans="1:27" ht="14.25" thickBot="1">
      <c r="A26" s="8" t="s">
        <v>4</v>
      </c>
      <c r="B26" s="5">
        <f>COUNT(B2:B17)</f>
        <v>16</v>
      </c>
      <c r="O26"/>
      <c r="AA26"/>
    </row>
    <row r="27" spans="1:27">
      <c r="B27" s="6"/>
    </row>
  </sheetData>
  <phoneticPr fontId="3"/>
  <conditionalFormatting sqref="B25">
    <cfRule type="cellIs" dxfId="0" priority="61" operator="greaterThan">
      <formula>68.63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2011-07-25T08:36:56Z</dcterms:modified>
</cp:coreProperties>
</file>