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ru/Desktop/book3/ExcelFiles/"/>
    </mc:Choice>
  </mc:AlternateContent>
  <xr:revisionPtr revIDLastSave="0" documentId="13_ncr:1_{C0D0C874-4705-454E-BB7A-D2B370D0BFFD}" xr6:coauthVersionLast="47" xr6:coauthVersionMax="47" xr10:uidLastSave="{00000000-0000-0000-0000-000000000000}"/>
  <bookViews>
    <workbookView xWindow="0" yWindow="0" windowWidth="33600" windowHeight="21000" xr2:uid="{9ABE23EC-F804-4D80-BF15-7DB73E834153}"/>
  </bookViews>
  <sheets>
    <sheet name="データ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E44" i="1"/>
  <c r="D45" i="1"/>
  <c r="E45" i="1"/>
  <c r="E3" i="1" a="1"/>
  <c r="E3" i="1" s="1"/>
  <c r="D3" i="1" a="1"/>
  <c r="D3" i="1" s="1"/>
  <c r="C44" i="1"/>
  <c r="C45" i="1"/>
  <c r="B45" i="1"/>
  <c r="B4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<sst xmlns="http://schemas.openxmlformats.org/spreadsheetml/2006/main" count="49" uniqueCount="47">
  <si>
    <t>市町村名</t>
    <rPh sb="3" eb="4">
      <t>メイ</t>
    </rPh>
    <phoneticPr fontId="1"/>
  </si>
  <si>
    <t>男性人口</t>
    <rPh sb="0" eb="2">
      <t>ダンセイ</t>
    </rPh>
    <rPh sb="2" eb="4">
      <t>ジンコウ</t>
    </rPh>
    <phoneticPr fontId="1"/>
  </si>
  <si>
    <t>女性人口</t>
    <rPh sb="0" eb="2">
      <t>ジョセイ</t>
    </rPh>
    <rPh sb="2" eb="4">
      <t>ジンコウ</t>
    </rPh>
    <phoneticPr fontId="1"/>
  </si>
  <si>
    <t>鰺ケ沢町</t>
    <phoneticPr fontId="1"/>
  </si>
  <si>
    <t>六戸町</t>
  </si>
  <si>
    <t>六ケ所村</t>
  </si>
  <si>
    <t>野辺地町</t>
  </si>
  <si>
    <t>蓬田村</t>
  </si>
  <si>
    <t>平内町</t>
  </si>
  <si>
    <t>平川市</t>
  </si>
  <si>
    <t>風間浦村</t>
  </si>
  <si>
    <t>板柳町</t>
  </si>
  <si>
    <t>八戸市</t>
  </si>
  <si>
    <t>南部町</t>
  </si>
  <si>
    <t>藤崎町</t>
  </si>
  <si>
    <t>東北町</t>
  </si>
  <si>
    <t>東通村</t>
  </si>
  <si>
    <t>田舎館村</t>
  </si>
  <si>
    <t>田子町</t>
  </si>
  <si>
    <t>鶴田町</t>
  </si>
  <si>
    <t>中泊町</t>
  </si>
  <si>
    <t>大鰐町</t>
  </si>
  <si>
    <t>大間町</t>
  </si>
  <si>
    <t>青森市</t>
  </si>
  <si>
    <t>西目屋村</t>
  </si>
  <si>
    <t>深浦町</t>
  </si>
  <si>
    <t>新郷村</t>
  </si>
  <si>
    <t>十和田市</t>
  </si>
  <si>
    <t>七戸町</t>
  </si>
  <si>
    <t>三沢市</t>
  </si>
  <si>
    <t>三戸町</t>
  </si>
  <si>
    <t>佐井村</t>
  </si>
  <si>
    <t>今別町</t>
  </si>
  <si>
    <t>黒石市</t>
  </si>
  <si>
    <t>弘前市</t>
  </si>
  <si>
    <t>五所川原市</t>
  </si>
  <si>
    <t>五戸町</t>
  </si>
  <si>
    <t>外ヶ浜町</t>
  </si>
  <si>
    <t>階上町</t>
  </si>
  <si>
    <t>横浜町</t>
  </si>
  <si>
    <t>むつ市</t>
  </si>
  <si>
    <t>つがる市</t>
  </si>
  <si>
    <t>おいらせ町</t>
  </si>
  <si>
    <t>標準化前</t>
    <rPh sb="0" eb="3">
      <t>ヒョウジュn</t>
    </rPh>
    <rPh sb="3" eb="4">
      <t>m</t>
    </rPh>
    <phoneticPr fontId="1"/>
  </si>
  <si>
    <t>標準化後</t>
    <rPh sb="0" eb="1">
      <t>ヒョウジュn</t>
    </rPh>
    <phoneticPr fontId="1"/>
  </si>
  <si>
    <t>平均</t>
    <rPh sb="0" eb="2">
      <t>ヘイキn</t>
    </rPh>
    <phoneticPr fontId="1"/>
  </si>
  <si>
    <t>標準偏差</t>
    <rPh sb="0" eb="4">
      <t>ヒョウジュn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</si>
</sst>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0.00_ "/>
    <numFmt numFmtId="177" formatCode="#,##0_ "/>
    <numFmt numFmtId="178" formatCode="#,##0.00_ 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3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2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</cellXfs>
  <cellStyles count="11">
    <cellStyle name="パーセント 2" xfId="6" xr:uid="{5ACA569F-0169-443F-8C40-07A7120AD4D5}"/>
    <cellStyle name="パーセント 3" xfId="3" xr:uid="{475A2581-FA0B-4D5D-A6CF-363BD15D529A}"/>
    <cellStyle name="桁区切り 2" xfId="5" xr:uid="{3A513C60-4F84-4852-9BC7-1F078A7B77BB}"/>
    <cellStyle name="桁区切り 2 2" xfId="7" xr:uid="{C8197C08-A2EE-4127-A218-547ACD13E488}"/>
    <cellStyle name="桁区切り 3" xfId="2" xr:uid="{96FB965B-4FE1-4A8C-804A-10B97AF99FDA}"/>
    <cellStyle name="桁区切り 4" xfId="9" xr:uid="{083F313D-26F0-4117-B04A-4B3F27D1AF22}"/>
    <cellStyle name="通貨 2" xfId="8" xr:uid="{8CCB2DD3-E750-4E89-AFEE-0F703D75F28E}"/>
    <cellStyle name="標準" xfId="0" builtinId="0"/>
    <cellStyle name="標準 2" xfId="4" xr:uid="{88DEE25E-37A8-4D93-A9D4-80A30D5F0CD8}"/>
    <cellStyle name="標準 3" xfId="1" xr:uid="{192FF8A4-A4D1-4F03-A4A2-E6AF6A8F20D6}"/>
    <cellStyle name="標準 4" xfId="10" xr:uid="{8735C23B-2ECA-4B97-B375-7257B4891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2EA1-BB53-4983-963A-D994DC734E8D}">
  <dimension ref="A1:E45"/>
  <sheetViews>
    <sheetView tabSelected="1" workbookViewId="0"/>
  </sheetViews>
  <sheetFormatPr baseColWidth="10" defaultColWidth="8.83203125" defaultRowHeight="18"/>
  <cols>
    <col min="1" max="1" width="11.5" customWidth="1"/>
    <col min="2" max="2" width="11.33203125" customWidth="1"/>
    <col min="3" max="3" width="10.83203125" customWidth="1"/>
    <col min="4" max="4" width="10.5" customWidth="1"/>
    <col min="5" max="5" width="10.1640625" customWidth="1"/>
  </cols>
  <sheetData>
    <row r="1" spans="1:5">
      <c r="A1" s="1"/>
      <c r="B1" s="8" t="s">
        <v>43</v>
      </c>
      <c r="C1" s="8"/>
      <c r="D1" s="8" t="s">
        <v>44</v>
      </c>
      <c r="E1" s="8"/>
    </row>
    <row r="2" spans="1:5">
      <c r="A2" s="5" t="s">
        <v>0</v>
      </c>
      <c r="B2" s="4" t="s">
        <v>1</v>
      </c>
      <c r="C2" s="4" t="s">
        <v>2</v>
      </c>
      <c r="D2" s="4" t="s">
        <v>1</v>
      </c>
      <c r="E2" s="4" t="s">
        <v>2</v>
      </c>
    </row>
    <row r="3" spans="1:5">
      <c r="A3" s="3" t="s">
        <v>3</v>
      </c>
      <c r="B3" s="9">
        <v>3897</v>
      </c>
      <c r="C3" s="9">
        <v>4758</v>
      </c>
      <c r="D3" s="10" cm="1">
        <f t="array" ref="D3:D42">STANDARDIZE(B3:B42, B44, B45)</f>
        <v>-0.39262973683340585</v>
      </c>
      <c r="E3" s="10" cm="1">
        <f t="array" ref="E3:E42">STANDARDIZE(C3:C42, C44, C45)</f>
        <v>-0.37646505808619346</v>
      </c>
    </row>
    <row r="4" spans="1:5">
      <c r="A4" s="3" t="s">
        <v>4</v>
      </c>
      <c r="B4" s="9">
        <v>5025</v>
      </c>
      <c r="C4" s="9">
        <v>5412</v>
      </c>
      <c r="D4" s="10">
        <v>-0.34999306054152657</v>
      </c>
      <c r="E4" s="10">
        <v>-0.35486501001071241</v>
      </c>
    </row>
    <row r="5" spans="1:5">
      <c r="A5" s="3" t="s">
        <v>5</v>
      </c>
      <c r="B5" s="9">
        <v>5723</v>
      </c>
      <c r="C5" s="9">
        <v>4388</v>
      </c>
      <c r="D5" s="10">
        <v>-0.32360972716233172</v>
      </c>
      <c r="E5" s="10">
        <v>-0.38868526877109866</v>
      </c>
    </row>
    <row r="6" spans="1:5">
      <c r="A6" s="3" t="s">
        <v>6</v>
      </c>
      <c r="B6" s="9">
        <v>5660</v>
      </c>
      <c r="C6" s="9">
        <v>6630</v>
      </c>
      <c r="D6" s="10">
        <v>-0.32599103089139947</v>
      </c>
      <c r="E6" s="10">
        <v>-0.31463739753986242</v>
      </c>
    </row>
    <row r="7" spans="1:5">
      <c r="A7" s="3" t="s">
        <v>7</v>
      </c>
      <c r="B7" s="9">
        <v>1216</v>
      </c>
      <c r="C7" s="9">
        <v>1370</v>
      </c>
      <c r="D7" s="10">
        <v>-0.49396743997039916</v>
      </c>
      <c r="E7" s="10">
        <v>-0.48836255484419</v>
      </c>
    </row>
    <row r="8" spans="1:5">
      <c r="A8" s="3" t="s">
        <v>8</v>
      </c>
      <c r="B8" s="9">
        <v>4666</v>
      </c>
      <c r="C8" s="9">
        <v>5233</v>
      </c>
      <c r="D8" s="10">
        <v>-0.3635627119500236</v>
      </c>
      <c r="E8" s="10">
        <v>-0.36077694977449087</v>
      </c>
    </row>
    <row r="9" spans="1:5">
      <c r="A9" s="3" t="s">
        <v>9</v>
      </c>
      <c r="B9" s="9">
        <v>14033</v>
      </c>
      <c r="C9" s="9">
        <v>16183</v>
      </c>
      <c r="D9" s="10">
        <v>-9.5044257567314574E-3</v>
      </c>
      <c r="E9" s="10">
        <v>8.7523130581077565E-4</v>
      </c>
    </row>
    <row r="10" spans="1:5">
      <c r="A10" s="3" t="s">
        <v>10</v>
      </c>
      <c r="B10" s="9">
        <v>789</v>
      </c>
      <c r="C10" s="9">
        <v>841</v>
      </c>
      <c r="D10" s="10">
        <v>-0.5101073874674138</v>
      </c>
      <c r="E10" s="10">
        <v>-0.50583415336395987</v>
      </c>
    </row>
    <row r="11" spans="1:5">
      <c r="A11" s="3" t="s">
        <v>11</v>
      </c>
      <c r="B11" s="9">
        <v>5711</v>
      </c>
      <c r="C11" s="9">
        <v>6900</v>
      </c>
      <c r="D11" s="10">
        <v>-0.32406330882501128</v>
      </c>
      <c r="E11" s="10">
        <v>-0.30571994649952622</v>
      </c>
    </row>
    <row r="12" spans="1:5">
      <c r="A12" s="3" t="s">
        <v>12</v>
      </c>
      <c r="B12" s="9">
        <v>104737</v>
      </c>
      <c r="C12" s="9">
        <v>114981</v>
      </c>
      <c r="D12" s="10">
        <v>3.4189681685505571</v>
      </c>
      <c r="E12" s="10">
        <v>3.2639357049470568</v>
      </c>
    </row>
    <row r="13" spans="1:5">
      <c r="A13" s="3" t="s">
        <v>13</v>
      </c>
      <c r="B13" s="9">
        <v>7603</v>
      </c>
      <c r="C13" s="9">
        <v>8801</v>
      </c>
      <c r="D13" s="10">
        <v>-0.25254860000919954</v>
      </c>
      <c r="E13" s="10">
        <v>-0.24293448565627021</v>
      </c>
    </row>
    <row r="14" spans="1:5">
      <c r="A14" s="3" t="s">
        <v>14</v>
      </c>
      <c r="B14" s="9">
        <v>6645</v>
      </c>
      <c r="C14" s="9">
        <v>7798</v>
      </c>
      <c r="D14" s="10">
        <v>-0.288759536079785</v>
      </c>
      <c r="E14" s="10">
        <v>-0.27606116489129695</v>
      </c>
    </row>
    <row r="15" spans="1:5">
      <c r="A15" s="3" t="s">
        <v>15</v>
      </c>
      <c r="B15" s="9">
        <v>7801</v>
      </c>
      <c r="C15" s="9">
        <v>8566</v>
      </c>
      <c r="D15" s="10">
        <v>-0.24506450257498669</v>
      </c>
      <c r="E15" s="10">
        <v>-0.25069597082100731</v>
      </c>
    </row>
    <row r="16" spans="1:5">
      <c r="A16" s="3" t="s">
        <v>16</v>
      </c>
      <c r="B16" s="9">
        <v>3042</v>
      </c>
      <c r="C16" s="9">
        <v>2745</v>
      </c>
      <c r="D16" s="10">
        <v>-0.42494743029932502</v>
      </c>
      <c r="E16" s="10">
        <v>-0.44294960973136671</v>
      </c>
    </row>
    <row r="17" spans="1:5">
      <c r="A17" s="3" t="s">
        <v>17</v>
      </c>
      <c r="B17" s="9">
        <v>3432</v>
      </c>
      <c r="C17" s="9">
        <v>3879</v>
      </c>
      <c r="D17" s="10">
        <v>-0.41020602626223912</v>
      </c>
      <c r="E17" s="10">
        <v>-0.40549631536195468</v>
      </c>
    </row>
    <row r="18" spans="1:5">
      <c r="A18" s="3" t="s">
        <v>18</v>
      </c>
      <c r="B18" s="9">
        <v>2248</v>
      </c>
      <c r="C18" s="9">
        <v>2501</v>
      </c>
      <c r="D18" s="10">
        <v>-0.4549594169799564</v>
      </c>
      <c r="E18" s="10">
        <v>-0.45100834326411499</v>
      </c>
    </row>
    <row r="19" spans="1:5">
      <c r="A19" s="3" t="s">
        <v>19</v>
      </c>
      <c r="B19" s="9">
        <v>5610</v>
      </c>
      <c r="C19" s="9">
        <v>6537</v>
      </c>
      <c r="D19" s="10">
        <v>-0.32788095448589766</v>
      </c>
      <c r="E19" s="10">
        <v>-0.31770896400931159</v>
      </c>
    </row>
    <row r="20" spans="1:5">
      <c r="A20" s="3" t="s">
        <v>20</v>
      </c>
      <c r="B20" s="9">
        <v>4474</v>
      </c>
      <c r="C20" s="9">
        <v>5196</v>
      </c>
      <c r="D20" s="10">
        <v>-0.3708200185528967</v>
      </c>
      <c r="E20" s="10">
        <v>-0.36199897084298138</v>
      </c>
    </row>
    <row r="21" spans="1:5">
      <c r="A21" s="3" t="s">
        <v>21</v>
      </c>
      <c r="B21" s="9">
        <v>3775</v>
      </c>
      <c r="C21" s="9">
        <v>4630</v>
      </c>
      <c r="D21" s="10">
        <v>-0.39724115040398145</v>
      </c>
      <c r="E21" s="10">
        <v>-0.38069259043124176</v>
      </c>
    </row>
    <row r="22" spans="1:5">
      <c r="A22" s="3" t="s">
        <v>22</v>
      </c>
      <c r="B22" s="9">
        <v>2275</v>
      </c>
      <c r="C22" s="9">
        <v>2242</v>
      </c>
      <c r="D22" s="10">
        <v>-0.45393885823892738</v>
      </c>
      <c r="E22" s="10">
        <v>-0.4595624907435486</v>
      </c>
    </row>
    <row r="23" spans="1:5">
      <c r="A23" s="3" t="s">
        <v>23</v>
      </c>
      <c r="B23" s="9">
        <v>125289</v>
      </c>
      <c r="C23" s="9">
        <v>145169</v>
      </c>
      <c r="D23" s="10">
        <v>4.1958023628330956</v>
      </c>
      <c r="E23" s="10">
        <v>4.2609727864495355</v>
      </c>
    </row>
    <row r="24" spans="1:5">
      <c r="A24" s="3" t="s">
        <v>24</v>
      </c>
      <c r="B24" s="9">
        <v>636</v>
      </c>
      <c r="C24" s="9">
        <v>670</v>
      </c>
      <c r="D24" s="10">
        <v>-0.51589055366657821</v>
      </c>
      <c r="E24" s="10">
        <v>-0.51148187235617271</v>
      </c>
    </row>
    <row r="25" spans="1:5">
      <c r="A25" s="3" t="s">
        <v>25</v>
      </c>
      <c r="B25" s="9">
        <v>3255</v>
      </c>
      <c r="C25" s="9">
        <v>3857</v>
      </c>
      <c r="D25" s="10">
        <v>-0.41689635578676271</v>
      </c>
      <c r="E25" s="10">
        <v>-0.40622292248375985</v>
      </c>
    </row>
    <row r="26" spans="1:5">
      <c r="A26" s="3" t="s">
        <v>26</v>
      </c>
      <c r="B26" s="9">
        <v>1045</v>
      </c>
      <c r="C26" s="9">
        <v>1126</v>
      </c>
      <c r="D26" s="10">
        <v>-0.50043097866358299</v>
      </c>
      <c r="E26" s="10">
        <v>-0.49642128837693827</v>
      </c>
    </row>
    <row r="27" spans="1:5">
      <c r="A27" s="3" t="s">
        <v>27</v>
      </c>
      <c r="B27" s="9">
        <v>28432</v>
      </c>
      <c r="C27" s="9">
        <v>31397</v>
      </c>
      <c r="D27" s="10">
        <v>0.53475577098685922</v>
      </c>
      <c r="E27" s="10">
        <v>0.50335708363053311</v>
      </c>
    </row>
    <row r="28" spans="1:5">
      <c r="A28" s="3" t="s">
        <v>28</v>
      </c>
      <c r="B28" s="9">
        <v>6629</v>
      </c>
      <c r="C28" s="9">
        <v>7456</v>
      </c>
      <c r="D28" s="10">
        <v>-0.28936431163002441</v>
      </c>
      <c r="E28" s="10">
        <v>-0.28735660287572279</v>
      </c>
    </row>
    <row r="29" spans="1:5">
      <c r="A29" s="3" t="s">
        <v>29</v>
      </c>
      <c r="B29" s="9">
        <v>18945</v>
      </c>
      <c r="C29" s="9">
        <v>19014</v>
      </c>
      <c r="D29" s="10">
        <v>0.17616166816677137</v>
      </c>
      <c r="E29" s="10">
        <v>9.4376356843558176E-2</v>
      </c>
    </row>
    <row r="30" spans="1:5">
      <c r="A30" s="3" t="s">
        <v>30</v>
      </c>
      <c r="B30" s="9">
        <v>4175</v>
      </c>
      <c r="C30" s="9">
        <v>4632</v>
      </c>
      <c r="D30" s="10">
        <v>-0.38212176164799588</v>
      </c>
      <c r="E30" s="10">
        <v>-0.38062653523835038</v>
      </c>
    </row>
    <row r="31" spans="1:5">
      <c r="A31" s="3" t="s">
        <v>31</v>
      </c>
      <c r="B31" s="9">
        <v>864</v>
      </c>
      <c r="C31" s="9">
        <v>917</v>
      </c>
      <c r="D31" s="10">
        <v>-0.50727250207566643</v>
      </c>
      <c r="E31" s="10">
        <v>-0.50332405603408736</v>
      </c>
    </row>
    <row r="32" spans="1:5">
      <c r="A32" s="3" t="s">
        <v>32</v>
      </c>
      <c r="B32" s="9">
        <v>1088</v>
      </c>
      <c r="C32" s="9">
        <v>1184</v>
      </c>
      <c r="D32" s="10">
        <v>-0.49880564437231456</v>
      </c>
      <c r="E32" s="10">
        <v>-0.49450568778308829</v>
      </c>
    </row>
    <row r="33" spans="1:5">
      <c r="A33" s="3" t="s">
        <v>33</v>
      </c>
      <c r="B33" s="9">
        <v>14514</v>
      </c>
      <c r="C33" s="9">
        <v>16878</v>
      </c>
      <c r="D33" s="10">
        <v>8.6766392223411922E-3</v>
      </c>
      <c r="E33" s="10">
        <v>2.3829410835565081E-2</v>
      </c>
    </row>
    <row r="34" spans="1:5">
      <c r="A34" s="3" t="s">
        <v>34</v>
      </c>
      <c r="B34" s="9">
        <v>76377</v>
      </c>
      <c r="C34" s="9">
        <v>90740</v>
      </c>
      <c r="D34" s="10">
        <v>2.34700350575118</v>
      </c>
      <c r="E34" s="10">
        <v>2.4633137395070941</v>
      </c>
    </row>
    <row r="35" spans="1:5">
      <c r="A35" s="3" t="s">
        <v>35</v>
      </c>
      <c r="B35" s="9">
        <v>22723</v>
      </c>
      <c r="C35" s="9">
        <v>27675</v>
      </c>
      <c r="D35" s="10">
        <v>0.31896429496705508</v>
      </c>
      <c r="E35" s="10">
        <v>0.38042836965967625</v>
      </c>
    </row>
    <row r="36" spans="1:5">
      <c r="A36" s="3" t="s">
        <v>36</v>
      </c>
      <c r="B36" s="9">
        <v>7444</v>
      </c>
      <c r="C36" s="9">
        <v>8232</v>
      </c>
      <c r="D36" s="10">
        <v>-0.25855855703970382</v>
      </c>
      <c r="E36" s="10">
        <v>-0.26172718803386763</v>
      </c>
    </row>
    <row r="37" spans="1:5">
      <c r="A37" s="3" t="s">
        <v>37</v>
      </c>
      <c r="B37" s="9">
        <v>2398</v>
      </c>
      <c r="C37" s="9">
        <v>2790</v>
      </c>
      <c r="D37" s="10">
        <v>-0.44928964619646178</v>
      </c>
      <c r="E37" s="10">
        <v>-0.44146336789131069</v>
      </c>
    </row>
    <row r="38" spans="1:5">
      <c r="A38" s="3" t="s">
        <v>38</v>
      </c>
      <c r="B38" s="9">
        <v>6549</v>
      </c>
      <c r="C38" s="9">
        <v>6542</v>
      </c>
      <c r="D38" s="10">
        <v>-0.29238818938122152</v>
      </c>
      <c r="E38" s="10">
        <v>-0.31754382602708314</v>
      </c>
    </row>
    <row r="39" spans="1:5">
      <c r="A39" s="3" t="s">
        <v>39</v>
      </c>
      <c r="B39" s="9">
        <v>1992</v>
      </c>
      <c r="C39" s="9">
        <v>2124</v>
      </c>
      <c r="D39" s="10">
        <v>-0.46463582578378715</v>
      </c>
      <c r="E39" s="10">
        <v>-0.46345974712414001</v>
      </c>
    </row>
    <row r="40" spans="1:5">
      <c r="A40" s="3" t="s">
        <v>40</v>
      </c>
      <c r="B40" s="9">
        <v>25215</v>
      </c>
      <c r="C40" s="9">
        <v>27449</v>
      </c>
      <c r="D40" s="10">
        <v>0.41315808691684525</v>
      </c>
      <c r="E40" s="10">
        <v>0.37296413286295038</v>
      </c>
    </row>
    <row r="41" spans="1:5">
      <c r="A41" s="3" t="s">
        <v>41</v>
      </c>
      <c r="B41" s="9">
        <v>13841</v>
      </c>
      <c r="C41" s="9">
        <v>16099</v>
      </c>
      <c r="D41" s="10">
        <v>-1.6761732359604532E-2</v>
      </c>
      <c r="E41" s="10">
        <v>-1.8990867956271548E-3</v>
      </c>
    </row>
    <row r="42" spans="1:5">
      <c r="A42" s="3" t="s">
        <v>42</v>
      </c>
      <c r="B42" s="9">
        <v>11605</v>
      </c>
      <c r="C42" s="9">
        <v>12718</v>
      </c>
      <c r="D42" s="10">
        <v>-0.10127911550556389</v>
      </c>
      <c r="E42" s="10">
        <v>-0.11356539037850386</v>
      </c>
    </row>
    <row r="43" spans="1:5">
      <c r="A43" s="3"/>
      <c r="B43" s="9"/>
      <c r="C43" s="9"/>
      <c r="D43" s="10"/>
      <c r="E43" s="10"/>
    </row>
    <row r="44" spans="1:5">
      <c r="A44" s="1" t="s">
        <v>45</v>
      </c>
      <c r="B44" s="6">
        <f>AVERAGE(B3:B42)</f>
        <v>14284.45</v>
      </c>
      <c r="C44" s="6">
        <f>AVERAGE(C3:C42)</f>
        <v>16156.5</v>
      </c>
      <c r="D44" s="6">
        <f t="shared" ref="D44:E44" si="0">AVERAGE(D3:D42)</f>
        <v>-2.5673907444456746E-17</v>
      </c>
      <c r="E44" s="6">
        <f t="shared" si="0"/>
        <v>-1.4224732503009817E-17</v>
      </c>
    </row>
    <row r="45" spans="1:5">
      <c r="A45" s="2" t="s">
        <v>46</v>
      </c>
      <c r="B45" s="7">
        <f>_xlfn.STDEV.P(B3:B42)</f>
        <v>26456.09597422681</v>
      </c>
      <c r="C45" s="7">
        <f>_xlfn.STDEV.P(C3:C42)</f>
        <v>30277.710388171694</v>
      </c>
      <c r="D45" s="7">
        <f t="shared" ref="D45:E45" si="1">_xlfn.STDEV.P(D3:D42)</f>
        <v>1</v>
      </c>
      <c r="E45" s="7">
        <f t="shared" si="1"/>
        <v>0.99999999999999989</v>
      </c>
    </row>
  </sheetData>
  <sortState xmlns:xlrd2="http://schemas.microsoft.com/office/spreadsheetml/2017/richdata2" ref="A3:E45">
    <sortCondition descending="1" ref="A3:A45"/>
  </sortState>
  <mergeCells count="2">
    <mergeCell ref="D1:E1"/>
    <mergeCell ref="B1:C1"/>
  </mergeCells>
  <phoneticPr fontId="1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181D18BD5BBC40827C62E944D415FE" ma:contentTypeVersion="13" ma:contentTypeDescription="新しいドキュメントを作成します。" ma:contentTypeScope="" ma:versionID="c24f75d90e5fe547cc22a09bf4bb198d">
  <xsd:schema xmlns:xsd="http://www.w3.org/2001/XMLSchema" xmlns:xs="http://www.w3.org/2001/XMLSchema" xmlns:p="http://schemas.microsoft.com/office/2006/metadata/properties" xmlns:ns2="936bb0ba-0d9a-4b14-a4d0-19c5d88427f0" xmlns:ns3="96f5d674-f8bf-477a-a6af-d3125a7066ec" targetNamespace="http://schemas.microsoft.com/office/2006/metadata/properties" ma:root="true" ma:fieldsID="f3f82252e32cefaccf61386535d9dadd" ns2:_="" ns3:_="">
    <xsd:import namespace="936bb0ba-0d9a-4b14-a4d0-19c5d88427f0"/>
    <xsd:import namespace="96f5d674-f8bf-477a-a6af-d3125a70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bb0ba-0d9a-4b14-a4d0-19c5d8842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5d674-f8bf-477a-a6af-d3125a7066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6e2b18-cdb9-46f9-8dc9-ba3c595f37f6}" ma:internalName="TaxCatchAll" ma:showField="CatchAllData" ma:web="96f5d674-f8bf-477a-a6af-d3125a70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5d674-f8bf-477a-a6af-d3125a7066ec" xsi:nil="true"/>
    <lcf76f155ced4ddcb4097134ff3c332f xmlns="936bb0ba-0d9a-4b14-a4d0-19c5d88427f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8151E1-778B-4EF1-B0A4-AD395D1999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bb0ba-0d9a-4b14-a4d0-19c5d88427f0"/>
    <ds:schemaRef ds:uri="96f5d674-f8bf-477a-a6af-d3125a706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441B6F-C51A-43C0-9B0C-3AF3724ED82D}">
  <ds:schemaRefs>
    <ds:schemaRef ds:uri="http://schemas.microsoft.com/office/2006/metadata/properties"/>
    <ds:schemaRef ds:uri="http://schemas.microsoft.com/office/infopath/2007/PartnerControls"/>
    <ds:schemaRef ds:uri="96f5d674-f8bf-477a-a6af-d3125a7066ec"/>
    <ds:schemaRef ds:uri="936bb0ba-0d9a-4b14-a4d0-19c5d88427f0"/>
  </ds:schemaRefs>
</ds:datastoreItem>
</file>

<file path=customXml/itemProps3.xml><?xml version="1.0" encoding="utf-8"?>
<ds:datastoreItem xmlns:ds="http://schemas.openxmlformats.org/officeDocument/2006/customXml" ds:itemID="{7041020E-30E6-4405-9280-323CFDF520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Wataru Kurebayashi</dc:creator>
  <cp:keywords/>
  <dc:description/>
  <cp:lastModifiedBy>紅林　亘</cp:lastModifiedBy>
  <cp:revision/>
  <dcterms:created xsi:type="dcterms:W3CDTF">2021-05-21T08:04:15Z</dcterms:created>
  <dcterms:modified xsi:type="dcterms:W3CDTF">2023-02-14T12:32:43Z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0x010100C2181D18BD5BBC40827C62E944D415FE</vt:lpwstr>
  </property>
  <property fmtid="{D5CDD505-2E9C-101B-9397-08002B2CF9AE}" pid="3" name="MediaServiceImageTags">
    <vt:lpwstr/>
  </property>
</Properties>
</file>