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13_ncr:1_{5C54B68E-BBB9-4D60-B771-E768AD046B9D}" xr6:coauthVersionLast="46" xr6:coauthVersionMax="46" xr10:uidLastSave="{00000000-0000-0000-0000-000000000000}"/>
  <bookViews>
    <workbookView xWindow="-120" yWindow="-120" windowWidth="20730" windowHeight="11310" xr2:uid="{AAE28E60-6739-47C5-AC5D-420615CBC4DE}"/>
  </bookViews>
  <sheets>
    <sheet name="OSSDBGold" sheetId="30" r:id="rId1"/>
    <sheet name="試験概要" sheetId="28" r:id="rId2"/>
    <sheet name="知識範囲_" sheetId="29" r:id="rId3"/>
    <sheet name="→運用管理" sheetId="4" r:id="rId4"/>
    <sheet name="DBサーバ構築" sheetId="1" r:id="rId5"/>
    <sheet name="ホットスタンバイ運用" sheetId="3" r:id="rId6"/>
    <sheet name="運用管理用コマンド全般" sheetId="2" r:id="rId7"/>
    <sheet name="DBの構造" sheetId="5" r:id="rId8"/>
    <sheet name="DBの構造 (プロセス構造)" sheetId="6" r:id="rId9"/>
    <sheet name="性能監視→" sheetId="7" r:id="rId10"/>
    <sheet name="クエリ実行計画" sheetId="8" r:id="rId11"/>
    <sheet name="その他性能監視" sheetId="9" r:id="rId12"/>
    <sheet name="アクセス統計情報" sheetId="10" r:id="rId13"/>
    <sheet name="アクセス統計情報,関連パラメータ" sheetId="12" r:id="rId14"/>
    <sheet name="old2name" sheetId="13" r:id="rId15"/>
    <sheet name="テーブル,カラム統計情報" sheetId="15" r:id="rId16"/>
    <sheet name="パフォーマンス・チューニング" sheetId="16" r:id="rId17"/>
    <sheet name="性能に関するパラメータ" sheetId="17" r:id="rId18"/>
    <sheet name="性能に関係するパラメータ(ロック管理)" sheetId="18" r:id="rId19"/>
    <sheet name="チューニングの実施" sheetId="19" r:id="rId20"/>
    <sheet name="実行計画のチューニング" sheetId="20" r:id="rId21"/>
    <sheet name="障害対応" sheetId="22" r:id="rId22"/>
    <sheet name="破損クラスタ復旧" sheetId="23" r:id="rId23"/>
    <sheet name="トランザクションログ復旧" sheetId="24" r:id="rId24"/>
    <sheet name="開発者向けオプション" sheetId="25" r:id="rId25"/>
    <sheet name="起こりうる障害のパターン" sheetId="26" r:id="rId26"/>
    <sheet name="ホット・スタンバイ復旧" sheetId="27" r:id="rId2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2" i="30" l="1"/>
  <c r="D23" i="3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tc={12885F91-0F92-429F-9B61-0B508AFA8C1D}</author>
    <author>tc={4372DF95-D8AF-48EC-869A-4A358B15165A}</author>
    <author>tc={E81758EC-358A-4E4B-9D75-0537CAF2268B}</author>
    <author>tc={2FB5F7FC-1CA1-4934-889C-B3C3F3D9E29A}</author>
    <author>tc={160E60D2-9105-4C88-BC59-5BBA42C7BAE7}</author>
  </authors>
  <commentList>
    <comment ref="E6" authorId="0" shapeId="0" xr:uid="{12885F91-0F92-429F-9B61-0B508AFA8C1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Silverは有意に働くか？
やればプラスにはなるだろうが…</t>
      </text>
    </comment>
    <comment ref="C11" authorId="1" shapeId="0" xr:uid="{4372DF95-D8AF-48EC-869A-4A358B15165A}">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お値段：9,000円</t>
      </text>
    </comment>
    <comment ref="E11" authorId="2" shapeId="0" xr:uid="{E81758EC-358A-4E4B-9D75-0537CAF2268B}">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9,000円で解説はしてもらえるので、独りでやるよりかはマシかも</t>
      </text>
    </comment>
    <comment ref="C12" authorId="3" shapeId="0" xr:uid="{2FB5F7FC-1CA1-4934-889C-B3C3F3D9E29A}">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お値段：操作が45,000円
お値段：状況が50,000円</t>
      </text>
    </comment>
    <comment ref="E12" authorId="4" shapeId="0" xr:uid="{160E60D2-9105-4C88-BC59-5BBA42C7BAE7}">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値段が高い、45,000円、アプリケーションの上級までやると更に50,000円</t>
      </text>
    </comment>
  </commentList>
</comments>
</file>

<file path=xl/sharedStrings.xml><?xml version="1.0" encoding="utf-8"?>
<sst xmlns="http://schemas.openxmlformats.org/spreadsheetml/2006/main" count="1383" uniqueCount="1243">
  <si>
    <t>crypt関数の意味として、正しいものは次のうちどれか。</t>
  </si>
  <si>
    <t>対称鍵を指定して、データを暗号化する</t>
  </si>
  <si>
    <t>データのバイナリハッシュを計算する</t>
  </si>
  <si>
    <t>パスワードのハッシュ処理を行う</t>
  </si>
  <si>
    <t>データのハッシュ化MACを計算する</t>
  </si>
  <si>
    <t>パスワードハッシュ時に使用するランダムなソルト文字列を新規に作成する</t>
  </si>
  <si>
    <t>「mydb」テーブルのみに対して、更新/削除された行の切り詰めを行いたい。</t>
  </si>
  <si>
    <t>VACUUMコマンドの使い方として正しいものは次のうちどれか。</t>
  </si>
  <si>
    <t>VACUUM FULL mydb;</t>
  </si>
  <si>
    <t>VACUUM VERBOSE mydb;</t>
  </si>
  <si>
    <t>VACUUM;</t>
  </si>
  <si>
    <t>VACUUM -f mydb;</t>
  </si>
  <si>
    <t>VACUUM mydb;</t>
    <phoneticPr fontId="1"/>
  </si>
  <si>
    <t>レプリケーション構成において、フェールオーバを実施する方法として正しいものは次のうちどれか。</t>
  </si>
  <si>
    <t>1. スレーブ側でrecovery.confのtrigger_fileパラメータで設定したトリガファイルを作成する</t>
  </si>
  <si>
    <t>2. マスタ側でrecovery.confのtrigger_fileパラメータで設定したトリガファイルを作成する</t>
  </si>
  <si>
    <t>3. postgresql.confで自動フェールオーバの設定をする</t>
  </si>
  <si>
    <t>4. pg_ctl promoteコマンドを実行する</t>
  </si>
  <si>
    <t>5. pg_hba.confの第2列目に、下記のようにレプリケーションの設定をする</t>
  </si>
  <si>
    <t>host    replication    postgres    192.168.1.2/32    trust</t>
  </si>
  <si>
    <t>ログローテート時に同じ名前のログファイルが存在する場合に、追記、上書きを設定する設定は次のうちどれか。</t>
  </si>
  <si>
    <t>1. log_min_error_statement</t>
  </si>
  <si>
    <t>2. log_rotation_age</t>
  </si>
  <si>
    <t>3. log_directory</t>
  </si>
  <si>
    <t>4. log_truncate_on_rotation</t>
  </si>
  <si>
    <t>5. log_connections</t>
  </si>
  <si>
    <t>継続的アーカイブによるバックアップからの復旧を行う時に使用する設定ファイルについて、正しいものをひとつ選択してください。</t>
  </si>
  <si>
    <t>1. postgresql.conf</t>
  </si>
  <si>
    <t>2. pg_hba.conf</t>
  </si>
  <si>
    <t>3. pg_recovery.conf</t>
  </si>
  <si>
    <t>4. recovery.conf</t>
  </si>
  <si>
    <t>5. restore.conf</t>
  </si>
  <si>
    <t>バックアップに関して正しいものをすべて選択しなさい。</t>
  </si>
  <si>
    <t>1. 通常はフルバックアップを取得するよりも、pg_basebackupによって更新差分を取得する方が処理時間は短い。</t>
  </si>
  <si>
    <t>2. recovery_target_timelineをデフォルト値で使用すると、ベースバックアップが取得された際のタイムラインへ回復する。</t>
  </si>
  <si>
    <t>3. pg_dumpコマンドによってpsqlコマンドでリストア可能な形式 として出力したバックアップファイルには、データベースを作成する SQLコマンドが含まれる場合がある。</t>
  </si>
  <si>
    <t>4. pg_dumpコマンドも、pg_restoreコマンドも並列実行することが可能であり、複数のデータベースのバックアップ・リストア処理を行う際は高速化が図れる。</t>
  </si>
  <si>
    <t>5. pg_restoreコマンドで--encodingオプションを使用すると、sjisで作成したダンプファイルをUTF8でリストアすることができる。</t>
  </si>
  <si>
    <t>CLUSTERコマンドに関する説明として、適切ではないものを1つ選びなさい。</t>
  </si>
  <si>
    <t>1. CLUSTERコマンドによりテーブルデータが物理的に再編成され、読み込み性能が向上する可能性がある</t>
  </si>
  <si>
    <t>2. CLUSTERコマンドが実行されているテーブルに対する読み込みは待機される</t>
  </si>
  <si>
    <t>3. PRIMARY KEYが存在しないテーブルに対するCLUSTERコマンドは実行できない</t>
  </si>
  <si>
    <t>4. maintenance_work_memの値を大きくするとCLUSTERコマンドの性能が向上する可能性がある</t>
  </si>
  <si>
    <t>5. CLUSTERコマンドによりテーブルおよびインデックスサイズを削減できる可能性がある</t>
  </si>
  <si>
    <t>pg_basebackupコマンドに関する説明として、適切でないものを2つ選びなさい。</t>
  </si>
  <si>
    <t>1. 別サーバで動作しているPostgreSQLデータベースクラスタのベースバックアップを取得できる</t>
  </si>
  <si>
    <t>2. pg_basebackupコマンドの実行前にpg_start_backupコマンドを実行する必要がある</t>
  </si>
  <si>
    <t>3. fetch方式の場合、max_wal_sendersパラメータを少なくとも1以上に設定する必要がある</t>
  </si>
  <si>
    <t>4. オプションを明示的に指定しないで実行した場合に、WALはバックアップに含まれる</t>
  </si>
  <si>
    <t>5. テーブル空間が追加で作成されている場合は、テーブル空間内のデータはバックアップに含まれない</t>
  </si>
  <si>
    <t>VACUUMに関して正しいものを全て選択しなさい。</t>
  </si>
  <si>
    <t>1. FULLオプションを付加すると、データベース全体の不要領域が回収される。</t>
  </si>
  <si>
    <t>2. VERBOSEオプションを付加すると、VACUUM処理の詳細な情報を取得することができる。</t>
  </si>
  <si>
    <t>3. AUTOオプションを付加すると、autovacuumの設定を用いてVACUUMが行われる。</t>
  </si>
  <si>
    <t>4. ANALYZEオプションを付加すると、統計情報の更新も行われる。</t>
  </si>
  <si>
    <t>5. 一つのVACUUMコマンドに複数のテーブルを指定して実行することができる。</t>
  </si>
  <si>
    <t>ロングトランザクションによる弊害についての説明として、適切なものを２つ選びなさい。</t>
  </si>
  <si>
    <t>1. オンラインバックアップの取得ができなくなる</t>
  </si>
  <si>
    <t>2. VACUUMによる不要領域の回収ができなくなる。</t>
  </si>
  <si>
    <t>3. DBへの接続ができなくなる</t>
  </si>
  <si>
    <t>4. 新たなトランザクションが開始できなくなる</t>
  </si>
  <si>
    <t>5. テーブルが長時間ロックされ、そのテーブルに対するDDLが完了しなくなる</t>
  </si>
  <si>
    <t>1. VACUUMを実行するユーザが対象テーブルに対するVACUUMの実行権限を持っていない場合はエラーとなる。</t>
  </si>
  <si>
    <t>2. トランザクションブロック内でVACUUMを実施すれば、ROLLBACKによって処理を取り消すことができる。</t>
  </si>
  <si>
    <t>3. オプションが指定されていない通常のVACUUMでも、不要領域をOSに返還することがある。</t>
  </si>
  <si>
    <t>4. 多数の行を追加または削除した場合は、VACUUM ANALYZEを実施すべきである。</t>
  </si>
  <si>
    <t>ANALYZEに関して正しいものを全て選択しなさい。</t>
  </si>
  <si>
    <t>1. 整列されたデータを昇順にロードした場合、ANALYZEを実施しなくとも最適なプランが作成される。</t>
  </si>
  <si>
    <t>2. 自動バキュームデーモンがANALYZEを実施する場合がある。</t>
  </si>
  <si>
    <t>3. default_statistics_targetの値を大きくすると、ANALYZEの所要時間は短くなるがプランナの予測の品質は低下する。</t>
  </si>
  <si>
    <t>4. 対象とするテーブルへのSHARE UPDATE EXCLUSIVEロックが取得される。</t>
  </si>
  <si>
    <t>5. PostgreSQLのANALYZE文は、標準SQLに準拠している。</t>
  </si>
  <si>
    <t>2台のサーバ(プライマリサーバ、スタンバイサーバ)でストリーミングレプリケーションを行い、スタンバイサーバをホットスタンバイとして運用する。</t>
  </si>
  <si>
    <t> この環境を構築する際に各サーバで設定するパラメータとして誤っているものを1つ選びなさい。</t>
  </si>
  <si>
    <t>1. プライマリサーバのpg_hba.confに、データベースフィールドを"replication"と指定した項目を設定する</t>
  </si>
  <si>
    <t>2. プライマリサーバのpostgresql.confに、"wal_level = hot_standby"を設定する</t>
  </si>
  <si>
    <t>3. スタンバイサーバのpostgresql.confに、"hot_standby = on"を設定する</t>
  </si>
  <si>
    <t>4. スタンバイサーバのpostgresql.confに、"standby_mode = 'on'"を設定する</t>
  </si>
  <si>
    <t>5. スタンバイサーバのrecovery.confの"primary_conninfo"に、プライマリサーバへの接続情報(libpq接続文字列)を設定する</t>
  </si>
  <si>
    <t>データベースクラスタ配下の各サブディレクトリに保有されるデータの説明として、適切ではないものを1つ選びなさい。</t>
  </si>
  <si>
    <t>1. globalディレクトリにはデータベースクラスタ全体で共有するテーブルが保有される。</t>
  </si>
  <si>
    <t>2. pg_tblspcディレクトリにはテーブル空間により管理されるテーブルが保有される。</t>
  </si>
  <si>
    <t>3. pg_xactディレクトリにはトランザクションのコミット状態のデータが保有される。</t>
  </si>
  <si>
    <t>4. pg_walディレクトリにはWALファイルが保有される。</t>
  </si>
  <si>
    <t>5. pg_stat_tmpディレクトリには統計情報コレクタがバックエンドプロセスと必要な情報をやり取りするための一時ファイルが格納される。</t>
  </si>
  <si>
    <t>以下のSQL文でインデックスを定義し、100万行を挿入する。</t>
  </si>
  <si>
    <t>CREATE INDEX member_index ON member_table (team_id, birthday);</t>
  </si>
  <si>
    <t>ここで、team_idのデータ型はINTEGER、birthdayのデータ型はDATE、いずれもNOT NULL制約が付いているものとする。</t>
  </si>
  <si>
    <t>インデックスのファイルサイズ見積りとして最も適切なものを1つ選びなさい。</t>
  </si>
  <si>
    <t>なお、1ブロックは8192バイトとし、FILLFACTORは90%とする。</t>
  </si>
  <si>
    <t>1. 9メガバイト</t>
  </si>
  <si>
    <t>2. 13メガバイト</t>
  </si>
  <si>
    <t>3. 19メガバイト</t>
  </si>
  <si>
    <t>4. 23メガバイト</t>
  </si>
  <si>
    <t>5. 29メガバイト</t>
  </si>
  <si>
    <t>PostgreSQL のプロセス構造について、適切なものをすべて選びなさい。</t>
  </si>
  <si>
    <t>1. データベースに接続するクライアント一つ一つについて、別々のサーバプロセスが起動する。</t>
  </si>
  <si>
    <t>2. データベースクラスタ内のそれぞれのデータベースについて、別々のサーバプロセスが起動する。</t>
  </si>
  <si>
    <t>3. WAL ライタ、自動バキュームランチャ、統計情報コレクタなどいくつかのプロセスが動作しているが、いずれも postgres という同一の実行ファイルから作られるプロセスである。</t>
  </si>
  <si>
    <t>4. クライアントが接続していないときは、通常は postmaster というプロセスだけが動作している。</t>
  </si>
  <si>
    <t>5. データベースクラスタ1つに対して、postmaster というプロセスが1つ動作している。</t>
  </si>
  <si>
    <t>以下のSQL分でテーブルを定義し、50万行を挿入する。</t>
  </si>
  <si>
    <t>CREATE TABLE registration (</t>
  </si>
  <si>
    <t>  id BIGINT PRIMARY KEY,</t>
  </si>
  <si>
    <t>  reg_event INTEGER NOT NULL,</t>
  </si>
  <si>
    <t>  reg_client INTEGER NOT NULL,</t>
  </si>
  <si>
    <t>  reg_date TIMESTAMP NOT NULL</t>
  </si>
  <si>
    <t>);</t>
  </si>
  <si>
    <t>テーブルのファイルサイズ見積りとして最も適切なものを1つ選びなさい。</t>
  </si>
  <si>
    <t>1ブロックは8192バイトとし、インデックスのファイルサイズは含めないものとする。</t>
  </si>
  <si>
    <t>1. 5メガバイト</t>
  </si>
  <si>
    <t>2. 15メガバイト</t>
  </si>
  <si>
    <t>3. 25メガバイト</t>
  </si>
  <si>
    <t>4. 40メガバイト</t>
  </si>
  <si>
    <t>5. 60メガバイト</t>
  </si>
  <si>
    <t>1行のサイズを見積もるには、固定サイズのヘッダ(データに依存するが約28バイト)に各カラムのデータのサイズを足すことになります。</t>
  </si>
  <si>
    <t>BIGINTとTIMESTAMPは8バイト、INTEGERは4バイトなので、本問の場合、1行のサイズは28+8+4+4+8=52バイトとなります。</t>
  </si>
  <si>
    <t>1つのブロックに入る行数は、ブロックサイズからブロックヘッダのサイズを引いた後で、行サイズ割り算をすれば求められます。</t>
  </si>
  <si>
    <t>ブロックヘッダのサイズは24バイトなので、1ブロックには、(8192-24)/52=157(小数点以下切り捨て)行のデータが入ります。</t>
  </si>
  <si>
    <t>50万行ですから、500000/157=3185(小数点以下切り上げ)個のブロックが必要です。</t>
  </si>
  <si>
    <t>従ってファイルサイズは8192*3185=26091520バイトとなります。</t>
  </si>
  <si>
    <t>正解は C です。</t>
  </si>
  <si>
    <t>PostgreSQL はマルチプロセスの構造をとっており、1つのデータベースクラスタを postmaster と呼ばれるプロセスが管理しています。</t>
  </si>
  <si>
    <t>1つのサーバ上で複数のデータベースクラスタを動かす場合は、データベースクラスタの数だけ postmaster プロセスが動作します。</t>
  </si>
  <si>
    <t>それぞれのデータベースクラスタでは、writer, wal writer, autovacuum launcher, stats collector などといった複数の postgres プロセスが動作しています。これらは異なる機能を持っていますが、いずれも postgres (Windowsでは postgres.exe)という同一の実行ファイルから生成されます。</t>
  </si>
  <si>
    <t>これらのプロセスは、データベースに接続するクライアントが存在しない時でも動作しています。</t>
  </si>
  <si>
    <t>クライアントがサーバに接続すると、それに対応して別の postgres プロセスが起動してデータベースアクセスの処理を実行します。</t>
  </si>
  <si>
    <t>A, C, E が正解です。</t>
  </si>
  <si>
    <t>PostgreSQLでは、SQL文で特に指定しない限り、B-treeインデックスが作成されます。</t>
  </si>
  <si>
    <t>B-treeインデックスは、ルート（幹）・インターナル（中間）・リーフ（葉）の各ページから構成されています。</t>
  </si>
  <si>
    <t>このうち、インターナルページは、不要な場合もありますし、複数の階層が必要な場合もあります。</t>
  </si>
  <si>
    <t>インデックスのサイズ見積もりは、以下の手順で実施します。</t>
  </si>
  <si>
    <t>(1) ひとつのリーフページに格納できる行数の算出</t>
  </si>
  <si>
    <t>(2) 必要なリーフページ数の算出</t>
  </si>
  <si>
    <t>(3) ルートおよびインターナルページの必要数の算出</t>
  </si>
  <si>
    <t>まず、(1)を算出します。</t>
  </si>
  <si>
    <t>1ブロックは8192バイトですが、FILLFACTORが90%ですので、使用できるバイト数は8192×0.9≒7372バイトとなります。</t>
  </si>
  <si>
    <t>リーフページには、固定的に必要な領域として、ページヘッダ（24バイト）とスペシャルデータ（16バイト）があります。</t>
  </si>
  <si>
    <t>また、行ごとにアイテムポインタ（4バイト）とインデックスタプル（8バイト＋インデックスキーサイズ）が必要です。</t>
  </si>
  <si>
    <t>問題文から、インデックスキーサイズは4バイト＋4バイト、計8バイトとなります。</t>
  </si>
  <si>
    <t>以上から、ひとつのリーフページに格納できる行数は、（7372－24－16）÷（4＋8＋8）≒366となります。</t>
  </si>
  <si>
    <t>なお、この数字は、ルートページやインターナルページからポイント可能なページ数にもなります。</t>
  </si>
  <si>
    <t>次に、(2)を算出します。</t>
  </si>
  <si>
    <t>ひとつのリーフページに格納できる行数が366行ですので、必要なリーフページ数は、1000000÷366≒2732ページとなります。</t>
  </si>
  <si>
    <t>続いて、(3)を算出します。</t>
  </si>
  <si>
    <t>本問題の場合は、リーフページが2732ページあり、ルートページから直接リーフページをポイント可能なページ数（366ページ）を超えているため、中間にインターナルページが必要な「多段インデックス」の構造となります。</t>
  </si>
  <si>
    <t>必要なインターナルページ数は、2732÷366≒8ページとなります。</t>
  </si>
  <si>
    <t>また、インターナルページをポイントするルートページ数は1ページです。</t>
  </si>
  <si>
    <t>以上より、必要なページ数は2732＋8＋1＝2741、1ブロックが8192バイトなので容量は 2741×8192＝22454272バイトとなり、選択肢の中では23メガバイトが最も適切となります。</t>
  </si>
  <si>
    <t>なお、インデックスのファイルサイズのうち大半はリーフページなので、ルートおよびインターナルページの必要数算出を省略しても、近似値を算出することが可能です。</t>
  </si>
  <si>
    <t>正解は B です。</t>
  </si>
  <si>
    <t>pg_tblspcにはテーブルやインデックス等のデータは直接保有されず、テーブル空間へのシンボリックリンクが保有されます。</t>
  </si>
  <si>
    <t>CREATE TABLESPACEコマンドによってユーザに定義されたテーブル空間は、物理的なテーブル空間ディレクトリへのシンボリックリンクをpg_tblspc配下に保有します。</t>
  </si>
  <si>
    <t>テーブル空間の利用により、データベースクラスタとは別ディレクトリへのデータ格納が可能となるため、テーブルを複数のディスク装置に分散配置し、I/O性能の向上を図ることができます。</t>
  </si>
  <si>
    <t>その他の説明は正しい内容です。</t>
  </si>
  <si>
    <t>正解は D です。</t>
  </si>
  <si>
    <t>PostgreSQLのストリーミングレプリケーション、ホットスタンバイを実現するためには多くのパラメータを設定する必要があります。</t>
  </si>
  <si>
    <t>特に、どのサーバで、どの設定を、どのような値に設定するかを理解しておくと、試験のみでなく業務でも役に立ちます。</t>
  </si>
  <si>
    <t>ここでは、ストリーミングレプリケーションのための設定とホットスタンバイのための設定を、それぞれに分けて解説します。</t>
  </si>
  <si>
    <t>なお、ここでは、ストリーミングレプリケーションとホットスタンバイのそれぞれについての基本設定を解説します。</t>
  </si>
  <si>
    <t>ストリーミングレプリケーションのための設定</t>
  </si>
  <si>
    <t>ストリーミングレプリケーションを行うための最低限の設定を示します。</t>
  </si>
  <si>
    <t>なお、外部からの接続を受け付けるための設定(listen_addressesなど)は割愛しています。</t>
  </si>
  <si>
    <t>プライマリサーバでの設定</t>
  </si>
  <si>
    <t>postgresql.confのmax_wal_sendersに十分大きな値を設定</t>
  </si>
  <si>
    <t>postgresql.confのwal_levelをarchiveに設定</t>
  </si>
  <si>
    <t>postgresql.confのarchive_modeをonに設定</t>
  </si>
  <si>
    <t>postgresql.confのarchive_commandでWALのアーカイブ先を設定</t>
  </si>
  <si>
    <t>pg_hba.confに、データベースフィールドを"replication"と指定した項目を設定【選択肢Aに該当】</t>
  </si>
  <si>
    <t>スタンバイサーバでの設定</t>
  </si>
  <si>
    <t>recovery.confのstandby_modeをonに設定【選択肢Dと異なる】</t>
  </si>
  <si>
    <t>recovery.confのprimary_conninfoにプライマリサーバへの接続情報(libpq接続文字列)を設定【選択肢Eに該当】</t>
  </si>
  <si>
    <t>recovery.confのrestore_commandでアーカイブWALの取得元を設定</t>
  </si>
  <si>
    <t>ホットスタンバイのための設定</t>
  </si>
  <si>
    <t>上記ストリーミングレプリケーションの設定を以下のように修正・追加し、ストリーミングレプリケーションでホットスタンバイを行えます。</t>
  </si>
  <si>
    <t>postgresql.confのwal_levelをhot_standbyに設定【選択肢Bに該当】</t>
  </si>
  <si>
    <t>postgresql.confのhot_standbyをonに設定【選択肢Cに該当】</t>
  </si>
  <si>
    <t>選択肢Dは、スタンバイサーバのpostgresql.confに"standby_mode = 'on'"を設定しているため誤りです。スタンバイサーバのrecovery.confに設定します。</t>
  </si>
  <si>
    <t>これ以外の選択肢A, B, C, Eは正しいです。</t>
  </si>
  <si>
    <t>したがってBとDが正解です。</t>
  </si>
  <si>
    <t>A.　ロードするデータの順番と作成されるプランの質に直接的な関係はありません。</t>
  </si>
  <si>
    <t>B.　自動バキュームデーモンはVACUUMだけではなくANALYZEも実行する場合があります。</t>
  </si>
  <si>
    <t>C.　default_statistics_targetの値を大きくすると、ANALYZEの所要時間は長くなり、プランナの予測の品質は向上します。</t>
  </si>
  <si>
    <t>D.　ANALYZEでは、SHARE UPDATE EXCLUSIVEロックが取得されます。ANALYZEによって、SELECT文やINSERT文などの処理が阻害されることはありません。</t>
  </si>
  <si>
    <t>E.　標準SQLにANALYZE文は存在しません。</t>
  </si>
  <si>
    <t>よって正解は、C,Dです。</t>
  </si>
  <si>
    <t>A. WARNINGとなり対象テーブルへのVACUUMはスキップされますがエラーにはなりません。</t>
  </si>
  <si>
    <t>B. VACUUMはトランザクションブロック内で実施できません。</t>
  </si>
  <si>
    <t>C. 対象テーブルの末尾が空ページで、排他ロックが取得できる場合、その領域をOSに返還する場合があります。</t>
  </si>
  <si>
    <t>D. 多数の行を更新または削除した時は、不要領域の回収と統計情報の更新を行うべきです。</t>
  </si>
  <si>
    <t>したがってBとEが正解です。</t>
  </si>
  <si>
    <t>その間、トランザクションの対象となったテーブルはロックされることになり、それが長時間に及ぶとさまざまな弊害が発生します。</t>
    <phoneticPr fontId="1"/>
  </si>
  <si>
    <t>ロングトランザクションは長時間にわたりコミットもロールバックも行われないトランザクションを指します。</t>
    <phoneticPr fontId="1"/>
  </si>
  <si>
    <t>Aのオンラインバックアップは、テーブルのロックの状態には影響されません。またCのDBへの接続についてもロングトランザクションにより妨げられるものではありません。</t>
    <phoneticPr fontId="1"/>
  </si>
  <si>
    <t>Dの新たなトランザクションの開始は、ロングトランザクションがあっても問題ありません。</t>
  </si>
  <si>
    <t>VACUUMは実行中のトランザクションが参照する可能性のある不要領域を回収できません。</t>
    <phoneticPr fontId="1"/>
  </si>
  <si>
    <t>またトランザクション中に発生しているロックのため、メンテナンス系のコマンドはトランザクション完了まで待たされることになります。</t>
    <phoneticPr fontId="1"/>
  </si>
  <si>
    <t>よって正解は、BとDです。</t>
  </si>
  <si>
    <t>B. VERBOSEオプションを付加すると、VACUUM処理の進行状況などの詳細な情報が出力されます。</t>
  </si>
  <si>
    <t>C. AUTOというオプションは存在しません。</t>
  </si>
  <si>
    <t>D. ANALYZEオプションを付加すると、VACUUM処理後に統計情報も更新されます。</t>
  </si>
  <si>
    <t>E. 一つのVACUUMコマンドには一つのテーブルしか指定できません。</t>
  </si>
  <si>
    <t>A. FULLオプションを付加すると、未使用領域をOSに返還する完全なVACUUMを実施します。</t>
    <phoneticPr fontId="1"/>
  </si>
  <si>
    <t>データベース全体に対する処理を意味するものではありません。なお、VACUUM対象テーブルが指定されていなければ対象範囲はデータベース全体となります。</t>
    <phoneticPr fontId="1"/>
  </si>
  <si>
    <t>正解は B 、E です。</t>
  </si>
  <si>
    <t>【Aについて】</t>
  </si>
  <si>
    <t>バックアップにはレプリケーションプロトコルが用いられ、リモートで動作している別サーバからもベースバックアップを取得することができます。</t>
  </si>
  <si>
    <t>【Bについて】</t>
  </si>
  <si>
    <t>pg_basebackupコマンドでは「pg_start_backupコマンドの実行」「データベースクラスタ配下のデータ転送」「pg_stop_backupコマンドの実行」が内部で自動的に行われるため、予めpg_start_backupコマンドを実行する必要はありません。</t>
  </si>
  <si>
    <t>【Cについて】</t>
  </si>
  <si>
    <t>max_wal_sendersは、fetch方式の場合ではバックアップ用に少なくとも1つは必要であり、stream方式の場合では2つのスロットが利用されます。</t>
  </si>
  <si>
    <t>実際には、他のレプリケーション用の接続等も考慮した上で、max_wal_sendersの値は十分に高く設定する必要があります。</t>
  </si>
  <si>
    <t>【Dについて】</t>
  </si>
  <si>
    <t> -x等のオプションを明示的に指定しないで実行した場合でも、バックアップにWALは含まれます。</t>
  </si>
  <si>
    <t>【Eについて】</t>
  </si>
  <si>
    <t>テーブル空間が追加で作成されている場合であっても、テーブル空間内のデータまで含めたバックアップを取得可能です。</t>
  </si>
  <si>
    <t>よって、適切でないものはB、Eです。</t>
  </si>
  <si>
    <t>詳細は公式ドキュメントをご参照ください。（Versionによって仕様が異なる部分があるためご注意ください）</t>
  </si>
  <si>
    <t>http://www.postgresql.jp/document/10/html/app-pgbasebackup.html</t>
  </si>
  <si>
    <t>CLUSTERコマンドによりクラスタ化されたテーブルは、そのテーブルのインデックス情報に基づいて物理的に再編成されます。</t>
  </si>
  <si>
    <t>つまり、同一のページ内に値が近いタプルが格納されることになるため、範囲指定で値を取得する場合等のディスクアクセス量が低下する可能性があります。</t>
  </si>
  <si>
    <t>CLUSTERコマンドは対象テーブルへの排他ロックを必要とするため、実行中は他の処理は待機させられます。</t>
  </si>
  <si>
    <t>CLUSTERコマンドは対象テーブルの単一のインデックス情報に基づいて再編成されます。</t>
  </si>
  <si>
    <t>インデックスが存在しないテーブルにはCLUSTERコマンドは実行できませんが、対象のインデックスは必ずしもPRIMARY KEYに基づいて作られたものでなくても構いません。</t>
  </si>
  <si>
    <t>maintenance_work_memはVACUUM、CREATE INDEX、REINDEX、CLUSTER等の保守操作で使用されるメモリの最大容量を指定します。</t>
  </si>
  <si>
    <t>デフォルト値は16MBとかなり小さく、値を大きくすることでCLUSTERコマンドの性能が向上する可能性があります。</t>
  </si>
  <si>
    <t>CLUSTERコマンドでは、クラスタ化の際に、不要領域の削除やREINDEXも合わせて行われるため、テーブルおよびインデックスサイズを削減できる可能性があります。</t>
  </si>
  <si>
    <t>よって、適切でないものはCです。</t>
  </si>
  <si>
    <t>詳細は公式ドキュメントをご参照ください。</t>
  </si>
  <si>
    <t>http://www.postgresql.jp/document/10/html/sql-cluster.html</t>
  </si>
  <si>
    <t>従って、正解はB,C,Dです。</t>
  </si>
  <si>
    <t>A. pg_basebackupでは常にデータベースクラスタ全体のバックアップを取得します。</t>
  </si>
  <si>
    <t>B. 正解です。</t>
  </si>
  <si>
    <t>C. 正解です。</t>
  </si>
  <si>
    <t>D. 正解です。</t>
  </si>
  <si>
    <t>E. pg_restoreコマンドにencodingオプションはありません。</t>
  </si>
  <si>
    <t>正解は「D. recovery.conf」です。</t>
  </si>
  <si>
    <t>継続的アーカイブによるバックアップを行う場合、下記の手順を実施します。</t>
  </si>
  <si>
    <t>1. データベースに接続し、SELECT pg_start_backup('label'); を実行します。</t>
  </si>
  <si>
    <t>2. データベースクラスタのデータディレクトリをtarやcpio等を使用してバックアップします。</t>
  </si>
  <si>
    <t>3. データベースに接続し、SELECT pg_stop_backup(); を実行します。</t>
  </si>
  <si>
    <t>これでバックアップは完了です。</t>
  </si>
  <si>
    <t>継続的アーカイブによるバックアップからの復旧を行う場合、下記の手順を実施します。</t>
  </si>
  <si>
    <t>1. PostgreSQLサーバを停止します。</t>
  </si>
  <si>
    <t>2. データベースクラスタのディレクトリを一時コピーします。</t>
  </si>
  <si>
    <t>3. データベースクラスタのディレクトリ以下のすべてのファイルとディレクトリを削除します。</t>
  </si>
  <si>
    <t>4. 上記バックアップ手順2で取得したバックアップからデータベースファイルをリストアします。</t>
  </si>
  <si>
    <t>5. リストアしたファイルのうち、pg_wal内のファイルをすべて削除します。</t>
  </si>
  <si>
    <t>6. クラスタデータディレクトリに復旧コマンドの設定ファイル recovery.conf を作成します。</t>
  </si>
  <si>
    <t>7. PostgreSQLサーバを起動します。</t>
  </si>
  <si>
    <t>従って、継続的アーカイブによるバックアップからの復旧を行う時に使用する設定ファイルは「D. recovery.conf」が正解です。</t>
  </si>
  <si>
    <t>A. postgresql.conf</t>
  </si>
  <si>
    <t>PostgreSQLサーバのパラメータを設定するためのファイルです。</t>
  </si>
  <si>
    <t>B. pg_hba.conf</t>
  </si>
  <si>
    <t>PostgreSQLサーバに接続するクライアント認証を設定するためのファイルです。</t>
  </si>
  <si>
    <t>C. pg_recovery.conf</t>
  </si>
  <si>
    <t>pg_recovery.confというファイルは存在しません。</t>
  </si>
  <si>
    <t>D. recovery.conf</t>
  </si>
  <si>
    <t>正解です。</t>
  </si>
  <si>
    <t>E. restore.conf</t>
  </si>
  <si>
    <t>restore.confというファイルは存在しません。</t>
  </si>
  <si>
    <t>正解は「D. log_truncate_on_rotation」です。</t>
  </si>
  <si>
    <t>log_truncate_on_rotationは、ログローテート時に同じ名前のログファイルが存在する場合に、追記するか上書きするかを設定することができます。</t>
  </si>
  <si>
    <t>onに設定した場合、ログのローテート時に同じファイル名のものが既に存在していると上書きされるようになります。</t>
  </si>
  <si>
    <t>ただし、この上書きはPostgreSQLのサービスが起動中にローテーションが発生した場合に行われ、サービスの起動時やサイズを基にしたローテーションでは発生しません。</t>
  </si>
  <si>
    <t>offに設定した場合、上書きは行われず、既存のファイルに追記されます。</t>
  </si>
  <si>
    <t>それぞれの選択肢について説明します。</t>
  </si>
  <si>
    <t>A. log_min_error_statement</t>
  </si>
  <si>
    <t>誤っています。</t>
  </si>
  <si>
    <t>log_min_error_statement は、エラーとなったSQL文をログに出力するレベルの設定です。</t>
  </si>
  <si>
    <t>DEBUG5, DEBUG4, DEBUG3, DEBUG2, DEBUG1, INFO, NOTICE, WARNING, ERROR, LOG, FATAL, PANICを指定することができます。</t>
  </si>
  <si>
    <t>B. log_rotation_age</t>
  </si>
  <si>
    <t>log_rotation_age は、指定した時間でログファイルをローテートする設定です。</t>
  </si>
  <si>
    <t>C. log_directory</t>
  </si>
  <si>
    <t>log_directory は、どのディレクトリにログファイルを格納するかの設定です。</t>
  </si>
  <si>
    <t>D. log_truncate_on_rotation</t>
  </si>
  <si>
    <t>E. log_connections</t>
  </si>
  <si>
    <t>log_connections は、サーバへの接続に関する情報を出力するための設定です。</t>
  </si>
  <si>
    <t>正解は「A. スレーブ側でrecovery.confのtrigger_fileパラメータで設定したトリガファイルを作成する」と「D. pg_ctl promoteコマンドを実行する」です。</t>
  </si>
  <si>
    <t>レプリケーション構成で、フェールオーバを実施する場合は、スレーブ側でrecovery.confの'trigger_file'パラメータで設定したファイルを作成します。</t>
  </si>
  <si>
    <t>ファイルの内容は挙動に影響を与えないので、touchコマンドなどで空のファイルを作成するだけでフェールオーバ可能です。</t>
  </si>
  <si>
    <t>例: trigger_fileに '/tmp/trigger.file' を指定した場合</t>
  </si>
  <si>
    <t>$ touch /tmp/trigger.file</t>
  </si>
  <si>
    <t>また、pg_ctl promoteコマンドでもフェールオーバは可能です。</t>
  </si>
  <si>
    <t>pg_ctl promoteコマンドは、Version9.1から使用可能です。</t>
  </si>
  <si>
    <t>A. スレーブ側でrecovery.confのtrigger_fileパラメータで設定したトリガファイルを作成する</t>
  </si>
  <si>
    <t>B. マスタ側でrecovery.confのtrigger_fileパラメータで設定したトリガファイルを作成する</t>
  </si>
  <si>
    <t>C. postgresql.confで自動フェールオーバの設定をする</t>
  </si>
  <si>
    <t>PostgreSQLには「自動フェールオーバ」の設定や機能はありません。</t>
  </si>
  <si>
    <t>D. pg_ctl promoteコマンドを実行する</t>
  </si>
  <si>
    <t>E. pg_hba.confの第2列目に、下記のようにレプリケーションの設定をする</t>
  </si>
  <si>
    <t>正解は「B. VACUUM FULL mydb;」です。</t>
  </si>
  <si>
    <t>postgresqlでは、データベースの不要領域の回収ができます。</t>
  </si>
  <si>
    <t>FULLオプションを指定すると、postgresqlは、更新/削除された行の切り詰めを行います。</t>
  </si>
  <si>
    <t>ただし、FULLオプションを指定すると、postgresqlは、処理に時間がかかったり、作用する全てのテーブルを排他ロックしたりします。</t>
  </si>
  <si>
    <t>そのため、緊急的にディスク容量の空きを確保したいときなどに使用します。</t>
  </si>
  <si>
    <t>A. VACUUM mydb;</t>
  </si>
  <si>
    <t>オプションを指定しないと、postgresqlは、更新/削除された行を再利用可能にします。</t>
  </si>
  <si>
    <t>B. VACUUM FULL mydb;</t>
  </si>
  <si>
    <t>C. VACUUM VERBOSE mydb;</t>
  </si>
  <si>
    <t>VERBOSEオプションを指定すると、postgresqlは、VACUUM処理の詳細な情報を出力します。</t>
  </si>
  <si>
    <t>D. VACUUM FULL;</t>
  </si>
  <si>
    <t>FULLオプションを指定すると、postgresqlは、更新/削除された行の切り詰めを行いますが、テーブル名を指定しないと全てのテーブルが対象になります。</t>
  </si>
  <si>
    <t>今回は「mydb」テーブルのみ更新/削除された行の切り詰めを行いたいため、テーブル名の指定が必要です。</t>
  </si>
  <si>
    <t>E. VACUUM -f mydb;</t>
  </si>
  <si>
    <t>-fオプションは存在しません。</t>
  </si>
  <si>
    <t>正解は「C. パスワードのハッシュ処理を行う」です。</t>
  </si>
  <si>
    <t>postgresqlでは、格納されたデータを解読できないように暗号化することができます。</t>
  </si>
  <si>
    <t>crypt関数を使用すると、パスワードのハッシュ処理を行うことができます。</t>
  </si>
  <si>
    <t>テーブルにデータを追加する際には、下記のようにgen_salt関数と合わせて使用します。</t>
  </si>
  <si>
    <t>insert into test(id,name,password) values(1,'user1',crypt('password',gen_salt('md5')));</t>
  </si>
  <si>
    <t>A. 対称鍵を指定して、データを暗号化する</t>
  </si>
  <si>
    <t>上記は、pgp_sym_encrypt関数の説明です。</t>
  </si>
  <si>
    <t>pgp_sym_encrypt(data text, psw text [, options text ]) returns bytea</t>
  </si>
  <si>
    <t>対称PGPキーpswでdataを暗号化します。</t>
  </si>
  <si>
    <t>B. データのバイナリハッシュを計算する</t>
  </si>
  <si>
    <t>上記は、digest関数の説明です。</t>
  </si>
  <si>
    <t>digest(data text, type text) returns bytea</t>
  </si>
  <si>
    <t>与えられたdataのバイナリハッシュを計算します。typeは使用するアルゴリズムです。 </t>
  </si>
  <si>
    <t>標準では、下記のアルゴリズムを指定できます。</t>
  </si>
  <si>
    <t>md5、sha1、sha224、sha256、sha384、sha512</t>
  </si>
  <si>
    <t>C. パスワードのハッシュ処理を行う</t>
  </si>
  <si>
    <t>D. データのハッシュ化MACを計算する</t>
  </si>
  <si>
    <t>hmac(data text, key text, type text) returns bytea</t>
  </si>
  <si>
    <t>上記は、hmac関数の説明です。</t>
  </si>
  <si>
    <t>keyをキーとしたdataのハッシュ化MACを計算します。</t>
  </si>
  <si>
    <t>ハッシュはキーを知っている場合のみ再計算できます。</t>
  </si>
  <si>
    <t>E. パスワードハッシュ時に使用するランダムなソルト文字列を新規に作成する</t>
  </si>
  <si>
    <t>上記は、gen_salt関数の説明です。</t>
  </si>
  <si>
    <t>パスワードハッシュの際に新しいパスワードを保存する時には、gen_salt関数を使用して新しいsaltを生成する必要があります。</t>
  </si>
  <si>
    <t>運用監視</t>
    <rPh sb="0" eb="2">
      <t>ウンヨウ</t>
    </rPh>
    <rPh sb="2" eb="4">
      <t>カンシ</t>
    </rPh>
    <phoneticPr fontId="1"/>
  </si>
  <si>
    <t>DBサーバ構築!A1</t>
  </si>
  <si>
    <t>ホットスタンバイ運用!A1</t>
  </si>
  <si>
    <t>運用管理用コマンド全般!A1</t>
  </si>
  <si>
    <t>DBの構造!A1</t>
  </si>
  <si>
    <t>DBの構造 (プロセス構造)'!A1</t>
  </si>
  <si>
    <t>性能監視</t>
    <rPh sb="0" eb="2">
      <t>セイノウ</t>
    </rPh>
    <rPh sb="2" eb="4">
      <t>カンシ</t>
    </rPh>
    <phoneticPr fontId="1"/>
  </si>
  <si>
    <t>下記のEXPLAINの実行結果について、正しい記述を３つ選んでください。</t>
  </si>
  <si>
    <t>postgres=# EXPLAIN SELECT relname,nspname FROM pg_class left join pg_namespace ON (pg_class.relnamespace = pg_namespace.oid);</t>
  </si>
  <si>
    <t>QUERY PLAN</t>
  </si>
  <si>
    <t>-------------------------------------------------------------------------</t>
  </si>
  <si>
    <t>Hash Left Join (cost=1.14..15.97 rows=288 width=128)</t>
  </si>
  <si>
    <t>Hash Cond: (pg_class.relnamespace = pg_namespace.oid)</t>
  </si>
  <si>
    <t>-&gt; Seq Scan on pg_class (cost=0.00..10.88 rows=288 width=68)</t>
  </si>
  <si>
    <t>-&gt; Hash (cost=1.06..1.06 rows=6 width=68)</t>
  </si>
  <si>
    <t>-&gt; Seq Scan on pg_namespace (cost=0.00..1.06 rows=6 width=68)</t>
  </si>
  <si>
    <t>(5 行)</t>
  </si>
  <si>
    <t>1. このEXPLAINコマンドを実行すると、引数に指定したSQL文が実際に実行される</t>
  </si>
  <si>
    <t>2. 計画ノードの「Hash Left Join」、「Seq Scan on pg_class」、「Seq Scan on pg_namespace」の記述は、プランナが自動選択した最適なデータ処理のアルゴリズムを示している</t>
  </si>
  <si>
    <t>3. 「cost=〜」の部分は、処理にかかる実際の時間を示している</t>
  </si>
  <si>
    <t>4. 「rows=〜」の部分は、それぞれの計画ノードを実行した際の推定の処理行数を示している</t>
  </si>
  <si>
    <t>5. 「width=〜」の部分は、統計情報をもとに推測される1行あたりの平均のバイトサイズを示している</t>
  </si>
  <si>
    <t> 例題解説の提供：株式会社デージーネット OSS研究室 後藤 慎司 氏</t>
  </si>
  <si>
    <t>pg_stat_statementsの説明として正しいものは次のうちどれか。</t>
  </si>
  <si>
    <t>1. SQL文の実行に指定した時間以上かかった場合、それぞれのSQL文の実行に要した時間を記録する</t>
  </si>
  <si>
    <t>2. ロック待ちとなっているトランザクションや対象のテーブルを確認する</t>
  </si>
  <si>
    <t>3. 実行された全てのSQL文の実行時の統計情報を記録する</t>
  </si>
  <si>
    <t>4. データベースあたり1行の形式でデータベース全体の情報を表示する</t>
  </si>
  <si>
    <t>5. 現在のデータベースの各テーブルごとに1行の形で、テーブルへのアクセス統計情報を表示する</t>
  </si>
  <si>
    <t>pg_classに関する記述の中で、正しいものを2つ選びなさい。</t>
  </si>
  <si>
    <t>1. relpages列にはテーブル内の行数が格納されている</t>
  </si>
  <si>
    <t>2. pg_classはテーブルの情報のみを格納している</t>
  </si>
  <si>
    <t>3. pg_class内には常に最新の情報が格納されている</t>
  </si>
  <si>
    <t>4. relpages列の値は推測値である</t>
  </si>
  <si>
    <t>5. pg_classに格納されている統計情報は一部のDDLコマンドで更新される</t>
  </si>
  <si>
    <t>テーブルへのアクセスの統計情報を表示する方法として、正しいSQL文を選択してください。</t>
  </si>
  <si>
    <t>1. SELECT * FROM pg_stat_activity;</t>
  </si>
  <si>
    <t>2. SELECT * FROM pg_stat_database;</t>
  </si>
  <si>
    <t>3. SELECT * FROM pg_stat_bgwriter;</t>
  </si>
  <si>
    <t>4. SELECT * FROM pg_stat_all_tables;</t>
  </si>
  <si>
    <t>5. SELECT * FROM pg_stat_all_indexes;</t>
  </si>
  <si>
    <t>pg_locksビューによって確認することが可能なロックの対象となるオブジェクトを全て選択しなさい。</t>
  </si>
  <si>
    <t>1. データベース</t>
  </si>
  <si>
    <t>2. リレーション</t>
  </si>
  <si>
    <t>3. タプル</t>
  </si>
  <si>
    <t>4. カラム</t>
  </si>
  <si>
    <t>5. パラメータ</t>
  </si>
  <si>
    <t>EXPLAIN ANALYZE SELECT * FROM pgbench_accounts a</t>
  </si>
  <si>
    <t>JOIN pgbench_branches b ON (a.bid = b.bid) WHERE a.aid = 10000;</t>
  </si>
  <si>
    <t>上記問い合わせの実行計画(EXPLAIN ANALYZE)を確認したところ、下記の出力であった。</t>
  </si>
  <si>
    <t>-----------------------------------------------------------------------------------------------------------------------------------</t>
  </si>
  <si>
    <t>Nested Loop (cost=0.00..2891.02 rows=1 width=461) (actual time=4.589..64.393 rows=1 loops=1)</t>
  </si>
  <si>
    <t>Join Filter: (a.bid = b.bid)</t>
  </si>
  <si>
    <t>-&gt; Seq Scan on pgbench_accounts a (cost=0.00..2890.00 rows=1 width=97) (actual time=4.555..64.356 rows=1 loops=1)</t>
  </si>
  <si>
    <t>Filter: (aid = 10000)</t>
  </si>
  <si>
    <t>Rows Removed by Filter: 99999</t>
  </si>
  <si>
    <t>-&gt; Seq Scan on pgbench_branches b (cost=0.00..1.01 rows=1 width=364) (actual time=0.007..0.008 rows=1 loops=1)</t>
  </si>
  <si>
    <t>Total runtime: 64.557 ms</t>
  </si>
  <si>
    <t>(7 rows)</t>
  </si>
  <si>
    <t>上記問い合わせをより高速にするために行うこととして最も適切なものをひとつ選びなさい。</t>
  </si>
  <si>
    <t>なお、各テーブルの構成は下記のようになっている。</t>
  </si>
  <si>
    <t>----------------------------------------------------</t>
  </si>
  <si>
    <t>Table "public.pgbench_accounts"</t>
  </si>
  <si>
    <t>Column | Type | Modifiers</t>
  </si>
  <si>
    <t>---------- + --------------- + -----------</t>
  </si>
  <si>
    <t>aid | integer | not null</t>
  </si>
  <si>
    <t xml:space="preserve">bid | integer | </t>
  </si>
  <si>
    <t xml:space="preserve">abalance | integer | </t>
  </si>
  <si>
    <t xml:space="preserve">filler | character(84) | </t>
  </si>
  <si>
    <t>Table "public.pgbench_branches"</t>
  </si>
  <si>
    <t>bid | integer | not null</t>
  </si>
  <si>
    <t xml:space="preserve">bbalance | integer | </t>
  </si>
  <si>
    <t xml:space="preserve">filler | character(88) | </t>
  </si>
  <si>
    <t>Indexes:</t>
  </si>
  <si>
    <t>"pgbench_branches_pkey" PRIMARY KEY, btree (bid)</t>
  </si>
  <si>
    <t>1. pgbench_accountsのabalance列にインデックスを作成する</t>
  </si>
  <si>
    <t>2. pgbench_branchesのbid列にインデックスを作成する</t>
  </si>
  <si>
    <t>3. pgbench_accountsを対象にANALYZEを実行する</t>
  </si>
  <si>
    <t>4. pgbench_accountsのaid列にインデックスを作成する</t>
  </si>
  <si>
    <t>5. pgbench_branchesを対象にANALYZEを実行する</t>
  </si>
  <si>
    <t>EXPLAINコマンドで指定可能な出力形式のうち誤っているものを全て選択しなさい。</t>
  </si>
  <si>
    <t>1. JSON</t>
  </si>
  <si>
    <t>2. HTML</t>
  </si>
  <si>
    <t>3. CSV</t>
  </si>
  <si>
    <t>4. YAML</t>
  </si>
  <si>
    <t>5. XML</t>
  </si>
  <si>
    <t>EXPLAINコマンドを使用することで、問い合わせ文の実行計画を表示することができる。</t>
  </si>
  <si>
    <t>EXPLAINコマンドの対象となるSQLコマンドとして正しいものを全て選択しなさい。</t>
  </si>
  <si>
    <t>1. DELETE</t>
  </si>
  <si>
    <t>2. DROP TABLE</t>
  </si>
  <si>
    <t>3. REINDEX</t>
  </si>
  <si>
    <t>4. PREPARE</t>
  </si>
  <si>
    <t>5. EXECUTE</t>
  </si>
  <si>
    <t>標準統計情報ビューに関して正しいものを全て選択しなさい。</t>
  </si>
  <si>
    <t>1. pg_stat_all_tablesから、TOASTテーブルから読み取られたディスクブロック数を取得することができる。</t>
  </si>
  <si>
    <t>2. pg_stat_activityから、現在の問い合わせの実行開始時刻を取得することができる。</t>
  </si>
  <si>
    <t>3. pg_stat_databaseから、対象データベースのエラー発生数を取得することができる。</t>
  </si>
  <si>
    <t>4. pg_statio_all_tablesから、対象テーブルのバッファヒット数を取得することができる。</t>
  </si>
  <si>
    <t>pg_stat_databaseに関する記述で誤っているものを全て選択しなさい。</t>
  </si>
  <si>
    <t>1. データベースクラスタ全体の稼働統計情報が1行だけ格納される。</t>
  </si>
  <si>
    <t>2. blks_hitはバッファキャッシュにヒットしたブロック数が格納される。</t>
  </si>
  <si>
    <t>3. blks_readはディスクから読み込んだブロック数とバッファキャッシュから読み込んだブロック数の合計である。</t>
  </si>
  <si>
    <t>4. デフォルトではtrack_countsパラメータがoffであるため、稼働統計情報が収集されない。</t>
  </si>
  <si>
    <t>5. tup_fetchedはインデックススキャンを使用して読み取った行数が格納される。</t>
  </si>
  <si>
    <t>ロングトランザクションを発見するのに有効なシステムカタログについての解説で、適切なものを選びなさい。</t>
  </si>
  <si>
    <t>1. pg_stat_activityのwaitingを監視する</t>
  </si>
  <si>
    <t>2. pg_stat_activityのquery_startを監視する</t>
  </si>
  <si>
    <t>3. pg_stat_activityのxact_startを監視する</t>
  </si>
  <si>
    <t>4. ロングトランザクションを発見するのに有効なシステムカタログは無い</t>
  </si>
  <si>
    <t>oid2nameの使い方として誤っているものを1つ選びなさい。</t>
  </si>
  <si>
    <t>1. データベースのOID一覧を取得するため以下のコマンドを実行した</t>
  </si>
  <si>
    <t>　$ oid2name</t>
  </si>
  <si>
    <t>2. 別ホストsrv上の5432ポートで動作するPostgreSQLのデータベースのOID一覧を取得するため以下のコマンドを実行した</t>
  </si>
  <si>
    <t>　$ oid2name -h srv -p 5432</t>
  </si>
  <si>
    <t>3. データベースtestdbに含まれるテーブルのファイルノード番号一覧を取得するため以下のコマンドを実行した</t>
  </si>
  <si>
    <t>　$ oid2name -d testdb</t>
  </si>
  <si>
    <t>4. テーブル空間のOID一覧を取得するため以下のコマンドを実行した</t>
  </si>
  <si>
    <t>　$ oid2name -s</t>
  </si>
  <si>
    <t>5. データベースtestdbに含まれるテーブル/インデックス/シーケンスのファイルノード一覧を取得するため以下のコマンドを実行した</t>
  </si>
  <si>
    <t>　$ oid2name -i -d testdb</t>
  </si>
  <si>
    <t>テーブル/カラム統計情報に関する記述の中で、正しいものを2つ選びなさい</t>
  </si>
  <si>
    <t>1. pg_classでは、テーブルのほか、ビューやインデックスの情報も扱う。</t>
  </si>
  <si>
    <t>2. pg_classには、常に最新の情報が格納されている。</t>
  </si>
  <si>
    <t>3. pg_class内の列であるreltuplesにはテーブル内の行数が格納されるが、この値は推測値である。</t>
  </si>
  <si>
    <t>4. pg_statsは、カラム統計情報を扱うテーブルである。</t>
  </si>
  <si>
    <t>5. pg_statsで参照できる情報の中には実データの一部が格納されるため、一般のユーザは参照できない。</t>
  </si>
  <si>
    <t>EXPLAINコマンドを用いて問い合わせを実行させ、結果が出力された。</t>
  </si>
  <si>
    <t>EXPLAIN ANALYZE SELECT *</t>
  </si>
  <si>
    <t>FROM table1 t1, table2 t2</t>
  </si>
  <si>
    <t>WHERE t1.unique1 &lt; 100 AND t1.unique2 = t2.unique2;</t>
  </si>
  <si>
    <t>Nested Loop (cost=0.00..352.17 rows=97 width=16) (actual time=0.033..1.875 rows=100 loops=1)</t>
  </si>
  <si>
    <t>-&gt; Index Scan using table1_i1 on table1 t1 (cost=0.00..24.05 rows=97 width=8) (actual time=0.016..0.218 rows=100 loops=1)</t>
  </si>
  <si>
    <t>Index Cond: (unique1 &lt; 100)</t>
  </si>
  <si>
    <t>-&gt; Index Scan using table2_i2 on table2 t2 (cost=0.00..3.27 rows=1 width=8) (actual time=0.004..0.006 rows=1 loops=100)</t>
  </si>
  <si>
    <t>Index Cond: (t2.unique2 = t1.unique2)</t>
  </si>
  <si>
    <t>Total runtime: 2.065 ms</t>
  </si>
  <si>
    <t>この結果言えることとして、誤っているものを2つ選択せよ。</t>
  </si>
  <si>
    <t>1. この問い合わせにより出力される行数は97行であった。</t>
  </si>
  <si>
    <t>2. Total runtime には、結果行を操作するための時間の他に、エクゼキュータの起動、停止時間も含まれている。</t>
  </si>
  <si>
    <t>3. table2_i2 という名前のインデックスを用いて検索をしている。</t>
  </si>
  <si>
    <t>4. Nested Loop の cost と actual time の値が大きく異なっているので、統計情報の再収集が必要である。</t>
  </si>
  <si>
    <t>5. table1 が外側、table2 が内側になるネステッドループで結合をしている。</t>
  </si>
  <si>
    <t>pg_stat_database, pg_stat_all_tables などのアクセス統計情報(稼働統計情報)のビューに関する説明として、適切なものを2つ選びなさい。</t>
  </si>
  <si>
    <t>1. ANALYZE コマンドを実行したときにデータが収集される。</t>
  </si>
  <si>
    <t>2. stats collector プロセスによって定期的にデータが収集される。</t>
  </si>
  <si>
    <t>3. テーブルの行数、最大値・最小値、データの分布など、テーブル内のデータの状態が収集される。</t>
  </si>
  <si>
    <t>4. プランナが SQL の最適な実行計画を作成するために利用される。</t>
  </si>
  <si>
    <t>5. システム全体のスループットの調査、パフォーマンス問題の発見などに使われる。</t>
  </si>
  <si>
    <t>従って、正解は B と E です。</t>
  </si>
  <si>
    <t>データベースには様々な統計情報を取得する仕組みがあります。</t>
  </si>
  <si>
    <t>統計情報はパフォーマンスの維持、向上やパフォーマンス問題の発見に使われますが、統計情報の種類によって、その収集の方法も利用法も異なります。</t>
  </si>
  <si>
    <t>アクセス統計情報(稼働統計情報)は、stats collector(統計情報コレクタ)プロセスによって、デフォルトでは500ミリ秒ごとに収集され、統計情報ビューなどによって参照できます。</t>
  </si>
  <si>
    <t>アクセス統計情報については、例えば次のサイトに詳しい解説があるので参考にしてください。</t>
  </si>
  <si>
    <t>http://lets.postgresql.jp/documents/technical/statistics/1</t>
  </si>
  <si>
    <t>例えば pg_stat_database にはトランザクションがコミットされた回数、ロールバックされた回数、検索・挿入・更新・削除された行数、などの情報があり、</t>
    <phoneticPr fontId="1"/>
  </si>
  <si>
    <t>システム全体の稼働状況の調査や問題点の発見に使うことができます。</t>
    <phoneticPr fontId="1"/>
  </si>
  <si>
    <t>プランナが SQL の最適な実行計画を作成するときに使われる情報も統計情報と呼ばれますが、これはアクセス統計情報とは異なるものです。</t>
    <phoneticPr fontId="1"/>
  </si>
  <si>
    <t>具体的にはテーブルの行数、最大値・最小値、データの分布、などといった静的な情報が、ANALYZE コマンドを実行した時などに収集され、pg_class, pg_statistic などのシステムカタログに格納されます。</t>
    <phoneticPr fontId="1"/>
  </si>
  <si>
    <t>正解は A と D です。</t>
  </si>
  <si>
    <t>問い合わせの先頭にEXPLAINを付加することにより、その問い合わせの実行計画を表示することができます。</t>
  </si>
  <si>
    <t>また、この問題の例のようにANALYZEオプションを付与すると、実際にその問い合わせを実行し、実行時間を表示することができます。</t>
  </si>
  <si>
    <t>「cost=...」の部分が計画生成時の推測値、「actual time=...」の部分が問い合わせ実行時の実測値です。</t>
  </si>
  <si>
    <t>ANALYZEオプションを付与することで、「actual time」が表示されます。</t>
  </si>
  <si>
    <t>以下、選択肢ごとに正誤を確認します。</t>
  </si>
  <si>
    <t>A.　costのカッコ内のrowsは、統計情報を元にした、推定行数です。</t>
  </si>
  <si>
    <t>実際の行数は、actual timeのカッコ内のrowsになります。</t>
  </si>
  <si>
    <t>従って、誤りです。</t>
  </si>
  <si>
    <t>B.　Total runtime には、結果行を操作するための時間の他に、エクゼキュータの起動、停止時間も含まれています。</t>
  </si>
  <si>
    <t>従って、正しいです。</t>
  </si>
  <si>
    <t>C.　QUERY PLAN の中に、「Index Scan using table2_i2 on table2 t2」という表示があり、table2_i2 という名前のインデックスを用いて検索をしています。</t>
  </si>
  <si>
    <t>D.　actual timeの単位はミリ秒ですが、costには単位はありません。</t>
  </si>
  <si>
    <t>そのため、単純な数字の比較には意味がありません。</t>
  </si>
  <si>
    <t>E.　ネステッドループによる結合は、上に書かれているほうが外側、下に書かれているほうが内側のループになります。</t>
  </si>
  <si>
    <t>正解は A と C です。</t>
  </si>
  <si>
    <t>テーブル/カラム統計情報のうち、pg_classおよびpg_statsに関する問題です。</t>
  </si>
  <si>
    <t>テーブルや列の情報などのスキーマメタデータと内部的な情報を格納する場所のことをシステムカタログと呼び、それ自体もPostgreSQLのテーブルの形式で管理されています。</t>
  </si>
  <si>
    <t>pg_classはシステムカタログで、テーブルをはじめとして、ビューやインデックスなどの情報を扱っています。</t>
  </si>
  <si>
    <t>名称・所有者・テーブル空間といった静的な情報や、格納行数（reltuples）といった統計情報などが格納されています。</t>
  </si>
  <si>
    <t>これらの統計情報はプランナが使用する推測値で、VACUUMやANALYZEにより更新されます。</t>
  </si>
  <si>
    <t>そのため、常に最新の情報が格納されているわけではありません。</t>
  </si>
  <si>
    <t>以上をA～Cに照らし合わせると、AとCは正解、Bは不正解となります。</t>
  </si>
  <si>
    <t>pg_statsは、システムカタログであるpg_statisticの情報にアクセスするためのビューです。</t>
  </si>
  <si>
    <t>pg_statisticでは、カラムに関する統計情報を扱っています。</t>
  </si>
  <si>
    <t>例えば、あるカラムに登録されている値とその分布、といった情報が格納されており、問い合わせ時にプランナがこの情報を参照しています。</t>
  </si>
  <si>
    <t>pg_statisticは、このように実データの一部が格納されることになるため、誰でも参照できるようになっていると機密保持上問題です。</t>
  </si>
  <si>
    <t>そのため、pg_statisticは一般ユーザは参照できません。</t>
  </si>
  <si>
    <t>代わりに、一般ユーザが参照しても問題ない範囲に限定したビューを用意しており、それがpg_statsです。</t>
  </si>
  <si>
    <t>以上をD・Eに照らし合わせると、D・Eともに不正解となります。</t>
  </si>
  <si>
    <t>正解はBです。</t>
  </si>
  <si>
    <t>性能を監視するにあたって、PostgreSQLが管理するテーブルやインデックスのファイルに関する情報を収集することがあります。</t>
  </si>
  <si>
    <t>oid2nameは、一目では判別がしにくいPostgreSQLで扱うファイル名(*)を、ユーザが判別しやすくするためのツールです。</t>
  </si>
  <si>
    <t>http://www.postgresql.jp/document/10/html/oid2name.html</t>
  </si>
  <si>
    <t>(*) データベースクラスタで一意の数値(OID、ファイルノード番号)で管理しています</t>
  </si>
  <si>
    <t>ユーザは、oid2nameにコマンドライン引数を指定することで、取得する情報を選択することができます。</t>
  </si>
  <si>
    <t>コマンドライン引数を与えずに実行した場合、対象のデータベースクラスタ内に存在するすべてのデータベースのOIDを取得します。（選択肢Aに該当）</t>
  </si>
  <si>
    <t>コマンドライン引数に"-d &lt;データベース名&gt;"を指定した場合、対象のデータベースに含まれるテーブルのファイルノード番号を取得します。(選択肢Cに該当)</t>
  </si>
  <si>
    <t>また、"-i"オプションも追加することで(例："-i -d &lt;データベース名&gt;")、対象のデータベースに含まれるインデックス、シーケンスのファイルノード番号も取得します。(選択肢Eに該当)</t>
  </si>
  <si>
    <t>コマンドライン引数に"-s"を指定した場合、対象のデータベースクラスタに作成されているテーブル空間のOIDを取得します。(選択肢Dに該当)</t>
  </si>
  <si>
    <t>選択肢Bのように、異なるホスト、ポートで起動するPostgreSQLの情報取得には、コマンドライン引数に"-H &lt;ホスト情報&gt; -p &lt;ポート番号&gt;"を指定します。</t>
  </si>
  <si>
    <t>psql等では、"-h"を用いますが、oid2nameでは"-H"でホスト情報を指定することに注意が必要です。</t>
  </si>
  <si>
    <t>よって、解答は、Cです。</t>
  </si>
  <si>
    <t>pg_stat_activityのxact_startはトランザクションの開始時刻です。このカラムと現在時刻との差を算出し、どのくらいの時間が経過しているかを確認します。</t>
  </si>
  <si>
    <t>SQLの例）</t>
  </si>
  <si>
    <t>SELECT procpid, waiting, (current_timestamp - xact_start)::interval(3)</t>
  </si>
  <si>
    <t>AS duration, current_query FROM pg_stat_activity</t>
  </si>
  <si>
    <t>WHERE procpid &lt;&gt; pg_backend_pid();</t>
  </si>
  <si>
    <t>従って正解は、A,C,D,E　です。</t>
  </si>
  <si>
    <t>A. pg_stat_databaseにはデータベースごとに1行稼働統計情報が格納されます。</t>
  </si>
  <si>
    <t>B. 正しい記述です。</t>
  </si>
  <si>
    <t>C. blks_readはディスクから読み込んだブロック数が格納されます。バッファキャッシュから読み込んだブロック数は含まれません。</t>
  </si>
  <si>
    <t>D. 稼働統計情報を収集するにはtrack_countsパラメータがonである必要があります。デフォルトではtrack_countsパラメータがonであるため、initdb直後の状態でも稼働統計情報が収集されます。</t>
  </si>
  <si>
    <t>E. インデックススキャンに限らず、読み取られた行数です。インデックススキャンで読み取られた行数はpg_stat_(all|sys|user)_tablesのidx_tup_fetchでテーブル別の値を参照できます。</t>
  </si>
  <si>
    <t>よって、正解はB,Dです。</t>
  </si>
  <si>
    <t>A.　TOASTテーブルから読み取られたディスクブロック数は、pg_statio_all_tablesのtoast_blks_readカラムから取得します。</t>
  </si>
  <si>
    <t>B.　現在の問い合わせの実行開始時刻は、pg_stat_activityのquery_startカラムから取得します。</t>
  </si>
  <si>
    <t>C.　標準統計情報ビューからエラー発生数を取得することはできません。</t>
  </si>
  <si>
    <t>D.　対象テーブルのバッファヒット数は、pg_statio_all_tablesのheap_blks_hitカラムから取得します。</t>
  </si>
  <si>
    <t>よって、正解はA,Eです。</t>
  </si>
  <si>
    <t>EXPLAINコマンドで実行計画を出力するSQLコマンドは以下の通りです。</t>
  </si>
  <si>
    <t>・SELECT</t>
  </si>
  <si>
    <t>・INSERT</t>
  </si>
  <si>
    <t>・UPDATE</t>
  </si>
  <si>
    <t>・DELETE</t>
  </si>
  <si>
    <t>・VALUES</t>
  </si>
  <si>
    <t>・EXECUTE</t>
  </si>
  <si>
    <t>・DECLARE</t>
  </si>
  <si>
    <t>・CREATE TABLE AS</t>
  </si>
  <si>
    <t>・CREATE MATERIARIZED VIEW</t>
  </si>
  <si>
    <t>・REFRESH MATERIALIZED VIEW</t>
  </si>
  <si>
    <t>よって正解は、BとCです。</t>
  </si>
  <si>
    <t>EXPLAINコマンドで指定できる出力フォーマットは以下の通りです。</t>
  </si>
  <si>
    <t>TEXT（デフォルト）</t>
  </si>
  <si>
    <t>XML</t>
  </si>
  <si>
    <t>JSON</t>
  </si>
  <si>
    <t>YAML</t>
  </si>
  <si>
    <t>よって、適切なものはDです。</t>
  </si>
  <si>
    <t>問合せにabalance列は利用していないため、pgbench_accountsのabalance列にインデックスを作成しても問い合わせの高速化は見込めません。</t>
  </si>
  <si>
    <t>pgbench_branchesのbidは主キーとして定義しているため、pgbench_branches_pkeyというインデックスが自動で作成されています。</t>
  </si>
  <si>
    <t>pgbench_branchesのbidにインデックスを作成しても、この主キーのインデックスと重複しているため、問い合わせの高速化は見込めません。</t>
  </si>
  <si>
    <t>なお、問題文の実行計画で主キーのインデックスが利用されていないのは、pgbench_branchesテーブルには1件しかデータがなくテーブルをスキャンした方が効率的であると判断されたためです。</t>
  </si>
  <si>
    <t>pgbench_accountsのスキャン(Seq Scan on pgbench_accounts a)の見積もり行数、取得実績行数ともにrows=1で乖離はないため、pgbench_accountsの統計情報を収集(ANALYZEを実行)しても、実行計画の変化に伴う問い合わせの高速化は見込めません。</t>
  </si>
  <si>
    <t>Rows Removed by Filter: 99999とあることから、pgbench_accountsから1件を取得するために全件(100000件)から99999件を除去していることが分かります。</t>
  </si>
  <si>
    <t>pgbench_accountsのaid列にインデックスを作成することで、Seq ScanからIndex Scanになり、問い合わせの高速化が見込めます。</t>
  </si>
  <si>
    <t>pgbench_branchesのスキャン(Seq Scan on pgbench_branches b)の見積もり行数、取得実績行数ともにrows=1で乖離はないため、pgbench_accountsの統計情報を収集(ANALYZEを実行)しても、実行計画の変化に伴う問い合わせの高速化は見込めません。</t>
  </si>
  <si>
    <t>解答は、BとCです。</t>
  </si>
  <si>
    <t>ロック対象となるオブジェクト（locktype列）の種類は、以下の通りです。</t>
  </si>
  <si>
    <t>relation、 extend、 page、 tuple、 transactionid、 virtualxid、 object、userlock、 advisory</t>
  </si>
  <si>
    <t>この情報はロック競合の原因を特定する際に役立ちます。</t>
  </si>
  <si>
    <t>正解は「D. SELECT * FROM pg_stat_all_tables;」です。</t>
  </si>
  <si>
    <t>pg_stat_all_tables は、テーブル毎の統計情報を表示することができるビューです。</t>
  </si>
  <si>
    <t>シーケンシャルスキャン数やシーケンシャルスキャンで取得した有効行数等を表示することができます。</t>
  </si>
  <si>
    <t>testdb=# SELECT schemaname, relname, seq_scan, seq_tup_read FROM pg_stat_all_tables where relname = 'tbl01';</t>
  </si>
  <si>
    <t>-[ RECORD     1 ]+----------------</t>
  </si>
  <si>
    <t>schemaname      | public</t>
  </si>
  <si>
    <t>relname              | tbl01</t>
  </si>
  <si>
    <t>seq_scan            | 3112</t>
  </si>
  <si>
    <t>seq_tup_read      | 4629</t>
  </si>
  <si>
    <t>本例では、シーケンシャルスキャン数(seq_scan)とシーケンシャルスキャンで取得した有効行数(seq_tup_read)を表示しています。</t>
  </si>
  <si>
    <t>その他、インデックススキャン数、インデックススキャンで取得した有効行数、データ挿入数、データ更新数、データ削除数等の統計情報を表示することができます。</t>
  </si>
  <si>
    <t>A. SELECT * FROM pg_stat_activity;</t>
  </si>
  <si>
    <t>pg_stat_activity は、サーバプロセス毎にプロセスの活動に関する情報を表示するためのビューです。</t>
  </si>
  <si>
    <t>B. SELECT * FROM pg_stat_database;</t>
  </si>
  <si>
    <t>pg_stat_database は、データベース毎にデータベース全体の統計情報を表示するためのビューです。</t>
  </si>
  <si>
    <t>C. SELECT * FROM pg_stat_bgwriter;</t>
  </si>
  <si>
    <t>pg_stat_bgwriter は、バックグラウンドライタに関する情報を表示するためのビューです。</t>
  </si>
  <si>
    <t>D. SELECT * FROM pg_stat_all_tables;</t>
  </si>
  <si>
    <t>E. SELECT * FROM pg_stat_all_indexes;</t>
  </si>
  <si>
    <t>pg_stat_all_indexes は、データベースのインデックス毎に、インデックスへのアクセスに関する統計情報を表示するためのビューです。</t>
  </si>
  <si>
    <t>正解はＤ、Eです。</t>
  </si>
  <si>
    <t>pg_classはシステムカタログで、名称・所有者・テーブル空間といった多くの列を保有しています。システムカタログとは、テーブルや列の情報などのスキーマメタデータと内部的な情報を格納する場所を指します。このシステムカタログ自体もPostgreSQLのテーブル形式で管理されています。</t>
  </si>
  <si>
    <t>pg_classの中でもreltuples列やrelpages列は、統計情報を作成する際にプランナに特に参照される列です。</t>
  </si>
  <si>
    <t>A. relpages列にはテーブル内の行数が格納されている</t>
  </si>
  <si>
    <t>間違っています。</t>
  </si>
  <si>
    <t>relpages列にはテーブル内のページ数が格納されています。</t>
  </si>
  <si>
    <t>テーブル内の行数が格納されているのはreltuples列です。</t>
  </si>
  <si>
    <t>B. pg_classはテーブルの情報のみを格納している</t>
  </si>
  <si>
    <t>pg_classにはテーブルの情報だけでなく、ビューやインデックスの情報も格納されています。</t>
  </si>
  <si>
    <t>C. pg_class内には常に最新の情報が格納されている</t>
  </si>
  <si>
    <t>pg_classに格納されている統計情報は推測値であり、VACUUMやANALYZEおよびCREATE INDEXなどにより更新されます。そのため、常に最新の情報が格納されているわけではありません。</t>
  </si>
  <si>
    <t>D. relpages列の値は推測値である</t>
  </si>
  <si>
    <t>pg_classに格納されているrelpages列やreltuples列はプランナが使用する推測値です。</t>
  </si>
  <si>
    <t>E. pg_classに格納されている統計情報は一部のDDLコマンドで更新される</t>
  </si>
  <si>
    <t>一部のDDLコマンドとはVACUUMやANALYZEおよびCREATE INDEXなどを指します。</t>
  </si>
  <si>
    <t>正解は「C. 実行された全てのSQL文の実行時の統計情報を記録する」です。</t>
  </si>
  <si>
    <t>pg_stat_statementsは、実行された全てのSQL文の実行時の統計情報を記録することができるモジュールです。</t>
  </si>
  <si>
    <t>実行回数やSQLの累計の処理時間を確認できるため、スロークエリの解析に利用できます。</t>
  </si>
  <si>
    <t>A. SQL文の実行に指定した時間以上かかった場合、それぞれのSQL文の実行に要した時間を記録する</t>
  </si>
  <si>
    <t>上記は、log_min_duration_statementの説明です。</t>
  </si>
  <si>
    <t>B. ロック待ちとなっているトランザクションや対象のテーブルを確認する</t>
  </si>
  <si>
    <t>上記は、pg_locksの説明です。</t>
  </si>
  <si>
    <t>C. 実行された全てのSQL文の実行時の統計情報を記録する</t>
  </si>
  <si>
    <t>D. データベースあたり1行の形式でデータベース全体の情報を表示する</t>
  </si>
  <si>
    <t>上記は、pg_stat_databaseの説明です。</t>
  </si>
  <si>
    <t>E. 現在のデータベースの各テーブルごとに1行の形で、テーブルへのアクセス統計情報を表示する</t>
  </si>
  <si>
    <t>上記は、pg_stat_all_tablesの説明です。</t>
  </si>
  <si>
    <t>正解は「B」「D」「E」です。 </t>
  </si>
  <si>
    <t>ユーザやアプリケーションがデータベースに対してSQL文を実行させる際、</t>
  </si>
  <si>
    <t>プランナによってSQL文を実行するための最適なアルゴリズムが自動的に選択され、</t>
  </si>
  <si>
    <t>その後、エグゼキュータによって実際にSQL文が実行されるという流れになっています。</t>
  </si>
  <si>
    <t>データベースを利用したアプリケーションの開発者にとっては、</t>
  </si>
  <si>
    <t>より最適なアルゴリズムの選択をチューニングしたり、</t>
  </si>
  <si>
    <t>同じ結果をもたらす複数のSQL構文の性能を評価したいケースがあります。</t>
  </si>
  <si>
    <t>そのようなケースでは、EXPLAIN コマンドを利用することで、</t>
  </si>
  <si>
    <t>SQL文を実際に実行せずにプランナーによるアルゴリズムの選択を確認し、評価することができます。</t>
  </si>
  <si>
    <t>EXPLAINコマンドの実行の際の構文は以下の通りです。</t>
  </si>
  <si>
    <t>（構文）　EXPLAIN [ANALYZE] &lt;SQL文&gt;</t>
  </si>
  <si>
    <t>例題のように、ANALYZE オプションをつけずに実行すると、&lt;SQL文&gt;は実際には実行されません。</t>
  </si>
  <si>
    <t>一方、ANALYZE オプションをつけて実行すると、&lt;SQL文&gt;は実際に実行されます。</t>
  </si>
  <si>
    <t>また、このような、EXPLAINコマンドの出力結果を、実行計画といいます。</t>
  </si>
  <si>
    <t>実行計画は、SQL文が参照するテーブルのスキャンや、テーブル結合を行うアルゴリズムなどを示します。</t>
  </si>
  <si>
    <t>実行計画の出力は以下のような構文になります。</t>
  </si>
  <si>
    <t>                               QUERY PLAN</t>
  </si>
  <si>
    <t> &lt;計画ノード&gt;  (cost=&lt;初期推定コスト&gt;..&lt;全体推定コスト&gt; rows=&lt;行数&gt; width=&lt;行の平均サイズ1&gt;)</t>
  </si>
  <si>
    <t>それぞれの項目の説明は以下の通りです。</t>
  </si>
  <si>
    <t>&lt;計画ノード&gt;… ここには、エグゼキュータが実際にデータ処理するための具体的なアルゴリズムが記載されます。表スキャンや索引スキャン、表結合、ソートなど、さまざまなアルゴリズムがあります。</t>
  </si>
  <si>
    <t>&lt;初期推定コスト&gt;… &lt;計画ノード&gt;に記載されたアルゴリズムによって最初の行を取得するまでの推定のコスト（時間）です。</t>
  </si>
  <si>
    <t>&lt;全体推定コスト&gt;… &lt;計画ノード&gt;に記載されたアルゴリズムの処理が完了するまでの推定コスト（時間）です。</t>
  </si>
  <si>
    <t>&lt;行数&gt;… 統計情報をもとに推測される処理行数です。</t>
  </si>
  <si>
    <t>&lt;行の平均サイズ&gt;… 統計情報をもとに推測される、&lt;計画ノード&gt;の出力の1行あたりのバイト単位でのサイズです。</t>
  </si>
  <si>
    <t>選択肢を一つずつ見ていきましょう。</t>
  </si>
  <si>
    <t>[A. このEXPLAINコマンドを実行すると、引数に指定したSQL文が実際に実行される]</t>
  </si>
  <si>
    <t>誤りです。例題のEXPLAINコマンドには、実際にSQLを実行するためのANALYZEオプションがついていませんので、SQLは実際に実行されません。</t>
  </si>
  <si>
    <t>[B. 計画ノードの「Hash Left Join」、「Seq Scan on pg_class」、「Seq Scan on pg_namespace」の記述は、プランナが自動選択した最適なデータ処理のアルゴリズムを示している]</t>
  </si>
  <si>
    <t>正しいです。</t>
  </si>
  <si>
    <t>[C. 「cost=〜」の部分は、処理にかかる実際の時間を示している]</t>
  </si>
  <si>
    <t>誤りです。costの部分は、処理を行う際の推定の初期コスト、全体コスト（時間単位）であり、実際にかかった時間を表示するものではありません。</t>
  </si>
  <si>
    <t>[D. 「rows=〜」の部分は、それぞれの計画ノードを実行した際の推定の処理行数を示している]</t>
  </si>
  <si>
    <t>[E. 「width=〜」の部分は、統計情報をもとに推測される1行あたりの平均のバイトサイズを示している]</t>
  </si>
  <si>
    <t>クエリ実行計画!A1</t>
  </si>
  <si>
    <t>その他性能監視!A1</t>
  </si>
  <si>
    <t>アクセス統計情報!A1</t>
  </si>
  <si>
    <t>アクセス統計情報,関連パラメータ'!A1</t>
  </si>
  <si>
    <t>old2name!A1</t>
  </si>
  <si>
    <t>テーブル,カラム統計情報'!A1</t>
  </si>
  <si>
    <t>GUCパラメータの説明として、誤っているものを1つ選びなさい。</t>
  </si>
  <si>
    <t>1. shared_bufferは、PostgreSQLサーバが使用する共有メモリバッファのサイズ を設定する。</t>
  </si>
  <si>
    <t>2. max_connectionsは、PostgresSQLサーバに接続できる最大クライアント数を 設定する。</t>
  </si>
  <si>
    <t>3. work_memは、VACUUM、CREATE INDEXなどの保守作業で使用されるメモリの最 大容量を設定する。</t>
  </si>
  <si>
    <t>4. sslをonに設定することでSSL接続を有効にする。</t>
  </si>
  <si>
    <t>5. wal_levelは、WALに書き込まれる情報を制御するパラメータである。</t>
  </si>
  <si>
    <t>デッドロックに関する GUC パラメータ deadlock_timeout の説明として、正しいものをすべて選びなさい。</t>
  </si>
  <si>
    <t>A.　deadlock_timeout で指定された時間を経過してもロックが獲得できなければ、デッドロックが発生していると判断される。</t>
  </si>
  <si>
    <t>B.　deadlock_timeout の値を調整することで、デッドロックの発生を回避できる。</t>
  </si>
  <si>
    <t>C.　deadlock_timeout の値を小さくすると、ロック待ちのプロセスが減るので、結果的にCPU負荷を小さくすることができると考えられる。</t>
  </si>
  <si>
    <t>D.　デッドロックはアプリケーションの作り方を工夫することで回避すべきであり、deadlock_timeout の値はなるべく大きくすることが望ましい。</t>
  </si>
  <si>
    <t>E.　deadlock_timeout のデフォルトの設定では、デッドロックの検出は自動的には実行されない。</t>
  </si>
  <si>
    <t>データベースに大量データを投入する際の性能を向上させるために、一時的に講じることとして、適切とは言えないものを2つ選びなさい。</t>
  </si>
  <si>
    <t>A.　自動コミットをオフにする</t>
  </si>
  <si>
    <t>B.　インデックスや外部キー制約を削除する</t>
  </si>
  <si>
    <t>C.　maintenance_work_memを増やす</t>
  </si>
  <si>
    <t>D.　checkpoint_segmentsを減らす</t>
  </si>
  <si>
    <t>E.　checkpoint_timeoutを増やす</t>
  </si>
  <si>
    <t>性能低下の原因に関して正しいものをすべて選択しなさい。</t>
  </si>
  <si>
    <t>A.　shared_buffersの値を大きく設定しすぎたことによって、チェックポイント中の問い合わせの性能が低下した。</t>
  </si>
  <si>
    <t>B.　maintenance_work_memをwork_memよりも大きく設定したことによって、VACUUM処理の性能が低下した。</t>
  </si>
  <si>
    <t>C.　複数のセッションが多量のINSERTを発行したことによって、WALファイルへの書き込みで競合が発生し、INSERTの性能が低下した。</t>
  </si>
  <si>
    <t>D.　pgstattupleを用いて定期的にタプルレベルの統計情報を取得しなかったため、PostgreSQLが最適な実行計画を作成できずに問い合わせの性能が低下した。</t>
  </si>
  <si>
    <t>full_page_writesパラメータをOFFに設定した場合に関する説明として、適切でないものを2つ選びなさい。</t>
  </si>
  <si>
    <t>A.　データ更新時の応答性能が向上する可能性がある</t>
  </si>
  <si>
    <t>B.　データ更新時のWALの書き込み量が低減する可能性がある</t>
  </si>
  <si>
    <t>C.　wal_levelパラメータがminimalの場合は、応答性能は変化しない</t>
  </si>
  <si>
    <t>D.　システムクラッシュ時に、回復不可能なデータ破損が発生する可能性がある</t>
  </si>
  <si>
    <t>E.　ポイントインタイムリカバリの運用はできなくなる</t>
  </si>
  <si>
    <t>PostgreSQLの処理全般が定期的に遅くなる現象が発生した。この場合のチューニングで効果が期待できる対策を2つ選びなさい。</t>
  </si>
  <si>
    <t>A.　遅くなったSQLを見直し、負荷の原因となっている記述を修正する。</t>
  </si>
  <si>
    <t>B.　checkpoint_completion_targetを調整して、チェックポイントの負荷分散を図る。</t>
  </si>
  <si>
    <t>C.　autovacuum_vacuum_cost_limitまたはvacuum_cost_limit値を小さくし、VACUUM処理の負荷低減を図る。</t>
  </si>
  <si>
    <t>D.　ストリーミングレプリケーション構成に変更し負荷分散を図る。</t>
  </si>
  <si>
    <t>E.　PostgreSQLの特性であり対策はない。</t>
  </si>
  <si>
    <t>インデックスの再作成について正しい記述を2つ選びなさい。</t>
  </si>
  <si>
    <t>A.　インデックスの再作成はサービスを停止して行う必要がある。</t>
  </si>
  <si>
    <t>B.　REINDEXはインデックスの元となるテーブルの読み込みをロックしないため、サービス稼働中に実行しても参照処理への影響はない。</t>
  </si>
  <si>
    <t>C.　CREATE INDEX CONCURRENTLYは、同時挿入、更新、削除と競合するロックを獲得せずにインデックスを作成できる。</t>
  </si>
  <si>
    <t>D.　CREATE INDEX CONCURRENTLYでは、プライマリキーの作成も可能である。</t>
  </si>
  <si>
    <t>E.　定期的にインデックスの再作成を行うことで、インデックスの肥大化を抑止できる。</t>
  </si>
  <si>
    <t>GUCパラメータのenable_seqscanをonからoffに変更する前後で、同一のクエリに対してEXPLAIN ANALYZE文で実行計画を取得する。</t>
  </si>
  <si>
    <t>実行計画の変化の説明として、最も適切ではないものを１つ選びなさい。</t>
  </si>
  <si>
    <t>この時、enable_seqscan以外の条件はすべて同一とする。</t>
  </si>
  <si>
    <t>A.　Total runtimeの値が大きくなる可能性がある</t>
  </si>
  <si>
    <t>B.　Total runtimeの値が小さくなる可能性がある</t>
  </si>
  <si>
    <t>C.　最上位ノードの全体推定コストが大きくなる可能性がある</t>
  </si>
  <si>
    <t>D.　最上位ノードの全体推定コストが小さくなる可能性がある</t>
  </si>
  <si>
    <t>E.　全く同一の実行計画が選択される可能性がある</t>
  </si>
  <si>
    <t>インデックスの作成に関する説明として、適切なものを2つ選びなさい。</t>
  </si>
  <si>
    <t>A.　FILLFACTORの指定が省略された場合、デフォルト値として対象テーブルのFILLFACTORと同じ値が設定される</t>
  </si>
  <si>
    <t>B.　UNLOGGEDパラメータが指定された場合、インデックスの更新時にWALログが取られなくなり、更新処理が高速化する</t>
  </si>
  <si>
    <t>C.　PARALLELパラメータが指定された場合、複数のプロセスによりインデックスが作成され、作成時間が短縮する</t>
  </si>
  <si>
    <t>D.　CONCURRENTLYパラメータが指定された場合、対象テーブルに対する書き込みをロックせずにインデックスを作成するが、通常の方式より作成時間が長くなる</t>
  </si>
  <si>
    <t>E.　インデックスの定義で使用される関数と演算子は、immutableでなければならない </t>
  </si>
  <si>
    <t>work_memをチューニングすることによって、性能が向上すると考えられる処理を全て選択しなさい。</t>
  </si>
  <si>
    <t>A.　ORDER BY</t>
  </si>
  <si>
    <t>B.　CREATE INDEX</t>
  </si>
  <si>
    <t>C.　マージ結合</t>
  </si>
  <si>
    <t>D.　VACUUM</t>
  </si>
  <si>
    <t>E.   自動VACUUM</t>
  </si>
  <si>
    <t>問い合わせ計画に関する以下の内容のうち、正しいものを全て選択しなさい。</t>
  </si>
  <si>
    <t>A.　enable_indexscanを無効に設定すると、インデックススキャンは完全に行われなくなる。</t>
  </si>
  <si>
    <t>B.　enable_seqscanを無効に設定すると、シーケンシャルスキャンは完全に行われなくなる。</t>
  </si>
  <si>
    <t>C.　random_page_costをseq_page_costと比較して小さく設定すると、よりインデックススキャンが使用されるようになる。</t>
  </si>
  <si>
    <t>D.　random_page_costをseq_page_costと比較して大きく設定すると、よりインデックススキャンが使用されるようになる。</t>
  </si>
  <si>
    <t>E.　default_statistics_targetをより小さく設定すると、より細かく統計情報を収集するようになるため、プランナの予測の品質が向上する。 </t>
  </si>
  <si>
    <t>buffers_backendに関する説明として適切なものをすべて選びなさい。</t>
  </si>
  <si>
    <t>A.　pg_stat_bgwriterビューによって表示される</t>
  </si>
  <si>
    <t>B.　チェックポイントによる書き出しの際に値が増加する</t>
  </si>
  <si>
    <t>C.　buffers_backendの値がbuffers_allocに対して大きい場合は、shared_buffersの値のチューニングを検討する必要がある</t>
  </si>
  <si>
    <t>D.　バックグラウンドライタによる書き出しの際に値が増加する</t>
  </si>
  <si>
    <t>E.　バックエンドプロセスによる書き出しの際に値が増加する</t>
  </si>
  <si>
    <t>PostgreSQLサーバをレプリケーション構成で稼働させる場合、synchronous_commit パラメータによってプライマリ機とスタンバイ機の同期レベルをチューニングすることが可能である。</t>
  </si>
  <si>
    <t>以下の選択肢は、プライマリ機でトランザクションのコミットを実行した際の、synchronous_commit パラメータの設定値毎の動作の説明をしたものである。誤っているものを1つ選びなさい。</t>
  </si>
  <si>
    <t>A.　on にすると、WALがスタンバイ機のディスクに正常に書き出されたタイミングでコミット成功とする</t>
  </si>
  <si>
    <t>B.　off にすると、WALがプライマリ機にもスタンバイ機にもまだ書き出されていない状況でもコミット成功とする</t>
  </si>
  <si>
    <t>C.　local にすると、WALがスタンバイ機のディスクに書き出される前の、バッファに書き出されたタイミングでコミット成功とする</t>
  </si>
  <si>
    <t>D.　remote_apply にすると、スタンバイ機でのWALのディスク書き込みだけでなく、WALの記述内容がデータベースに適用されたタイミングでコミット成功とする</t>
  </si>
  <si>
    <t>答は C です。</t>
  </si>
  <si>
    <t>VACUUMやCREATE INDEXなどの保守操作で使用されるメモリ容量は maintenance_work_mem で指定します。</t>
  </si>
  <si>
    <t>work_mem, maintenance_work_mem のデフォルト値はPostgreSQLのバージョンによって異なりますが、バージョン12ではそれぞれ4MB、64MBになっています。</t>
  </si>
  <si>
    <t>work_memはソーティングやハッシュ操作などが使用するメモリ容量を指定するパラメータです。</t>
    <phoneticPr fontId="1"/>
  </si>
  <si>
    <t>複雑な問合せの場合、実行中のセッションが複数ある場合など、work_memの数倍のメモリが使用されることになる点に注意が必要です。</t>
    <phoneticPr fontId="1"/>
  </si>
  <si>
    <t>従って、正解は D です。</t>
  </si>
  <si>
    <t>データ更新のトランザクションは、他のトランザクションとの競合によるデータ不整合を防ぐため、更新の前にデータのロックを獲得します。</t>
  </si>
  <si>
    <t>他のトランザクションがデータを更新中で当該データをロックしているときは、ロックが解放されるまで待ちます。</t>
  </si>
  <si>
    <t>複数のトランザクションがそれぞれ別のトランザクションがロックしたデータの解放を待ち、どちらも処理を先に進めることができなくなった状態をデッドロックと呼びます。</t>
  </si>
  <si>
    <t>PostgreSQLにはデッドロックを自動的に検出し、検出した場合はそのうちの1つのトランザクションを強制的に終了させることで、デッドロックを解決する、という機能があります。</t>
  </si>
  <si>
    <t>deadlock_timeout は、ロック待ちの状態になったときにデッドロックの検出処理を開始するまでの待ち時間を指定します。デフォルト値は 1s、つまり1秒です。</t>
  </si>
  <si>
    <t>あくまでも、この指定時間の経過後に検出処理を開始する、というだけですから、この場合に必ずしもデッドロックが発生しているとは限りません。</t>
  </si>
  <si>
    <t>値を小さくすると、デッドロックの検出は早くなりますが、実際にはデッドロックが発生していないのに検出処理が動くということも多くなります。</t>
  </si>
  <si>
    <t>値を大きくすると、この反対に、無駄なデッドロック検出処理の回数は減りますが、デッドロックが実際に発生したときに、それが検出されるまでに待たされる時間は長くなります。</t>
  </si>
  <si>
    <t>デッドロックの検出はそれ自体が CPU 負荷の高い処理なので、できる限り実行しないで済むようにすべきです。</t>
  </si>
  <si>
    <t>デッドロックが頻繁に発生するような環境では、deadlock_timeout を小さくすることで、デッドロックを早く解決できるかもしれませんが、</t>
    <phoneticPr fontId="1"/>
  </si>
  <si>
    <t>なるべくデッドロックが発生しないようにアプリケーション側で工夫し、CPU 負荷の高いデッドロック検出処理が不必要に実行されないように deadlock_timeout を大きくする、というのが正しいやり方です。</t>
    <phoneticPr fontId="1"/>
  </si>
  <si>
    <t>正解は D と E です。</t>
  </si>
  <si>
    <t>データベースに大量データを投入する際の時間短縮手段に関する問題です。</t>
  </si>
  <si>
    <t>大量データ投入時は、通常時とは異なる運用のため、通常運用時の設定値や設定内容では性能に大きな影響を受けることになります。そのため、一般的には、一時的に設定値を変更したり、主に制約になるような設定を解除したりして、性能を向上させます。</t>
  </si>
  <si>
    <t>自動コミットがオンの場合、行追加のたびにコミットが発生します。</t>
  </si>
  <si>
    <t>自動コミットをオフにして最後に1回だけコミットするほうが、コミットにかかる処理を一度に実施できるため、作業時間の短縮につながります。</t>
  </si>
  <si>
    <t>したがって、A.は適切です。</t>
  </si>
  <si>
    <t>インデックスや外部キー制約があると、行追加のたびに制約チェックやインデックス修正作業が必要になります。</t>
  </si>
  <si>
    <t>その処理を省略し最後に一括して制約チェックやインデックス作成をすることで作業時間短縮につながります。</t>
  </si>
  <si>
    <t>したがって、B.は適切です。</t>
  </si>
  <si>
    <t>maintenance_work_memは、CREATE INDEX や、ALTER TABLE ADD FOREIGN KEY のような保守操作で使用されるメモリの最大容量を指定するものです。</t>
  </si>
  <si>
    <t>この値を増やすことで、削除したインデックスや外部キー制約を復活する作業の時間短縮につながります。</t>
  </si>
  <si>
    <t>B.とセットで効果があります。</t>
  </si>
  <si>
    <t>したがって、C.は適切です。</t>
  </si>
  <si>
    <t>checkpoint_segmentsは、チェックポイントが発生するタイミングを指定するパラメータのひとつで、WALファイル数を指定します。</t>
  </si>
  <si>
    <t>指定した数のWALファイルが生成されるとチェックポイントが発生します。</t>
  </si>
  <si>
    <t>つまり、この数を減らすと、少ないWALファイル数でチェックポイントが発生することになり、結果的にチェックポイントの回数が増えてしまいます。</t>
  </si>
  <si>
    <t>したがって、D.は不適切です（checkpoint_segmentsを増やすことが適切な対処）。</t>
  </si>
  <si>
    <t>checkpoint_timeoutも、チェックポインが発生するタイミングを指定するパラメータのひとつです。</t>
  </si>
  <si>
    <t>チェックポイント間の最大間隔（時間）を指定するものなので、この値を増やすことで、チェックポイントの回数を減らすことができます。</t>
  </si>
  <si>
    <t>しかし、大量データ登録時は大量のWALが発生するため、チェックポイント発生のタイミングは、checkpoint_timeoutで指定した値に関わらず、checkpoint_segmentsに依存することになります。</t>
  </si>
  <si>
    <t>つまり、チェックポイントの回数を減らすための有効な手段にはなりません。</t>
  </si>
  <si>
    <t>したがって、E.は適切とは言えません（checkpoint_timeoutを変更することに意味がない）。</t>
  </si>
  <si>
    <t>よって正解は、AとCです</t>
  </si>
  <si>
    <t>A. shared_buffersの値を大きくすると、チェックポイント中にディスクに書き出されるデータが増大し、一時的に性能が低下する恐れがあります。</t>
  </si>
  <si>
    <t>D. pgstattupleモジュールを実行すると、ユーザが確認するための集計済みのタプルレベルの統計情報が取得できます。データベース内で最新の統計情報を集計するにはANALYZEを実行します。</t>
  </si>
  <si>
    <t>B. maintenance_work_memを大きくするとVACUUMの性能が向上します。work_memより大きな値に設定しても弊害はありませんが、</t>
    <phoneticPr fontId="1"/>
  </si>
  <si>
    <t>VACUUMプロセスが多重実行されると多重数分のメモリが消費されることに注意が必要です。</t>
    <phoneticPr fontId="1"/>
  </si>
  <si>
    <t>C. デフォルトの設定では、INSERT後にCOMMITまたは自動COMMITが発行されて、WALがディスクに記録されるとトランザクションが完了します。</t>
    <phoneticPr fontId="1"/>
  </si>
  <si>
    <t>記録にはロック機能による順番待ちが発生するため、WALファイルへの書き込みの競合により性能が低下する恐れがあります。</t>
  </si>
  <si>
    <t>よって、適切でないものはCとEです。</t>
  </si>
  <si>
    <t>【AとBついて】</t>
  </si>
  <si>
    <t>full_page_writesがONの場合は、チェックポイント後に各ページに対して最初の更新処理が行われる際に、更新対象のページ全ての内容をWALに書き込むように動作します。</t>
  </si>
  <si>
    <t>OFFの場合は更新分のデータのみがWALに書き込まれるようになるため、その分応答性能が向上し、WALの書き込み量が低減します。</t>
  </si>
  <si>
    <t>wal_levelパラメータがminimalの場合であっても前述と同様の挙動をとります。</t>
  </si>
  <si>
    <t>OFFの場合、ページ書き込みが途中までしか終わっていない状態でシステムがクラッシュすると、回復不可能なデータ破損が発生する可能性があります。</t>
  </si>
  <si>
    <t>OFFの場合であっても、ポイントインタイムリカバリに利用できるベースバックアップやWALを問題なく取得できます。</t>
  </si>
  <si>
    <t>ただし、pg_start_backupを実行してからpg_stop_backupを実行するまでの間は、一時的にfull_page_writes=on相当の挙動をとるため、データ更新時の応答性能劣化に注意が必要となります。</t>
  </si>
  <si>
    <t>http://www.postgresql.jp/document/10/html/runtime-config-wal.html#GUC-FULL-PAGE-WRITES</t>
  </si>
  <si>
    <t>A.　SQLのチューニングでは一時的な高負荷状況を改善できません。</t>
  </si>
  <si>
    <t>B.　チェックポイントとの競合の場合は、チェックポイント処理を負荷分散させる対策が有効です。</t>
  </si>
  <si>
    <t>C.　VACUUM処理との競合では、VACUUM関連のパラメータを調整しVACUUM処理の負荷分散を図ることが有効な対策となります。</t>
  </si>
  <si>
    <t>D.　レプリケーション構成に変更してもチェックポイントやVACUUM処理の競合を回避することはできません。</t>
  </si>
  <si>
    <t>E.　一時的な処理高負荷は想定された現象であり、対策は可能です。</t>
  </si>
  <si>
    <t>よって正解は、CとEです。</t>
  </si>
  <si>
    <t>A.　インデックスの再作成ではサービスの停止は必要ありません。ただしREINDEXによる再作成では問い合わせ処理のブロック等、稼働中サービスに影響を及ぶ場合があります。</t>
  </si>
  <si>
    <t>B.　REINDEXではインデックスの元となるテーブルの読み込みはロックしませんが、対象のインデックスについては排他ロックを取得するため、稼働中サービスへの問い合わせ処理がブロックされる可能性があります。</t>
  </si>
  <si>
    <t>C.　正解です。</t>
  </si>
  <si>
    <t>D.　CREATE INDEX CONCURRENTLYでは、プライマリキーの作成はできません。プライマリキーはALTER TABLE文と組み合わせることで作成可能です。</t>
  </si>
  <si>
    <t>E.　正解です。</t>
  </si>
  <si>
    <t>【Aついて】</t>
  </si>
  <si>
    <t>EXPLAIN ANALYZEで表示されるTotal runtimeは総実行時間を意味します。</t>
  </si>
  <si>
    <t>enable_seqscanをoffにすることでTotal runtimeが大きくなる可能性としては、本来はシーケンシャルスキャンを利用すべきクエリなのに、他の効率の悪い方式が利用されてしまうケースが考えられます。</t>
  </si>
  <si>
    <t>よって、Aは適切な内容です。</t>
  </si>
  <si>
    <t>enable_seqscanをoffにすることでTotal runtimeが小さくなる可能性としては、統計情報の精度が足りない等の理由で、本来はシーケンシャルスキャンを利用すべきではないのに選択されてしまっていたケースが考えられます。</t>
  </si>
  <si>
    <t>この場合、enable_seqscanをoffにすることで、他の効率の良い方式が利用されるようになる可能性があります。</t>
  </si>
  <si>
    <t>よって、Bは適切な内容です。</t>
  </si>
  <si>
    <t>シーケンシャルスキャンが絶対に必須のクエリの場合は、enable_seqscanがoffであっても、シーケンシャルスキャンが選択されることになります。</t>
  </si>
  <si>
    <t>この時、シーケンシャルスキャンのコストは10000000000として算定されるようになるため、全体推定コストが極端に大きくなります。</t>
  </si>
  <si>
    <t>よって、Cは適切な内容です。</t>
  </si>
  <si>
    <t>enable_seqscanをonからoffに変更した場合は、前述のようにシーケンシャルスキャンのコストが大きくなるわけであり、他の何らかのコストが小さくなるわけではありませんので、全体推定コストの小さい実行計画が選択される可能性はありません。</t>
  </si>
  <si>
    <t>前述のBでは、総実行時間が短くなる可能性について言及していますが、enable_seqscanをoffにすることで総実行時間が短くなっていたとしても、全体推定コストは大きくなっていることになります。</t>
  </si>
  <si>
    <t>（もしも全体推定コストが小さくなっているのだとすれば、enable_seqscanをoffにするより前に、その実行計画が選択されていなければならないことになります）</t>
  </si>
  <si>
    <t>よって、Dは適切な内容ではありません。</t>
  </si>
  <si>
    <t>そもそもenable_seqscanがonの状態でもシーケンシャルスキャンがもともと選択されていないクエリの場合は、enable_seqscanをoffにしても全く同一の実行計画が選択される可能性があります。</t>
  </si>
  <si>
    <t>よって、Eは適切な内容です。</t>
  </si>
  <si>
    <t>インデックス作成時にFILLFACTORの指定が省略された場合のデフォルト値は90であり、対象のテーブルの値が引き継がれるわけではありません。</t>
  </si>
  <si>
    <t>よって、Aは適切な内容ではありません。</t>
  </si>
  <si>
    <t>また、テーブル作成時にFILLFACTORの指定が省略された場合のデフォルト値は100です。</t>
  </si>
  <si>
    <t>UNLOGGEDパラメータはテーブルの作成時に指定可能であり、インデックスの作成時には指定できません。</t>
  </si>
  <si>
    <t>よって、Bは適切な内容ではありません。</t>
  </si>
  <si>
    <t>UNLOGGEDパラメータが指定されて作成されたテーブルに対して作成されたインデックスは、同様に更新時にWALログが取られなくなります。</t>
  </si>
  <si>
    <t>PARALLELパラメータは存在せず、複数プロセスで1つのインデックスを作成することはできません。</t>
  </si>
  <si>
    <t>よって、Cは適切な内容ではありません。</t>
  </si>
  <si>
    <t>【D,Eについて】</t>
  </si>
  <si>
    <t>いずれも適切な内容です。</t>
  </si>
  <si>
    <t>それぞれ詳細は以下の公式ドキュメントをご参照ください。</t>
  </si>
  <si>
    <t>https://www.postgresql.jp/document/10/html/sql-createindex.html</t>
  </si>
  <si>
    <t>従って、正解はA,Cです。</t>
  </si>
  <si>
    <t>work_memにはソート（内部並べ替え）処理やハッシュ処理で使用するメモリ量を指定します。</t>
  </si>
  <si>
    <t>また、「自動VACUUM」で使用するメモリ量（autovacuum worker processが使用するメモリ量）は、autovacuum_work_memで指定します。</t>
  </si>
  <si>
    <t>ただし、デフォルトではmaintenance_work_memが使用される設定になっています。</t>
  </si>
  <si>
    <t xml:space="preserve">したがって、work_memをチューニングすることで、ソート処理を伴う「ORDER BY」や「マージ結合」の性能が向上すると考えられます。 </t>
    <phoneticPr fontId="1"/>
  </si>
  <si>
    <t>一方、「VACUUM」や「CREATE INDEX」で使用するメモリ量は、maintenance_work_memで指定します。</t>
  </si>
  <si>
    <t>enable_indexscanを無効にすると、プランナはインデックススキャンを選択しないようになります。</t>
  </si>
  <si>
    <t>たとえば、インデックスが定義されていないテーブルに対するスキャンなどはシーケンシャルスキャンとなります。</t>
  </si>
  <si>
    <t>seq_page_costにはシーケンシャルにディスクを読み込む際の、プランナの推定コストを設定します。</t>
  </si>
  <si>
    <t>一方、random_page_costにはランダムにディスクを読み込む際の、プランナの推定コストを設定します。</t>
  </si>
  <si>
    <t>このrandom_page_costの値をseq_page_costと比較して小さく設定すると、プランナはよりインデックススキャンを使用するようになります。</t>
  </si>
  <si>
    <t>default_statistics_targetをより大きく設定すると、プランナの予測の精度が向上します。</t>
  </si>
  <si>
    <t>ただし、default_statistics_targetを大きくすると、ANALYZEの処理時間が長くなります。</t>
  </si>
  <si>
    <t>正解はA、C、Eです。</t>
  </si>
  <si>
    <t>buffers_backendは新しいバッファを割り当てるためにバックエンドプロセスにより書き出されたdirtyバッファ数を表示します。</t>
  </si>
  <si>
    <t>A. pg_stat_bgwriterビューによって表示される</t>
  </si>
  <si>
    <t>pg_stat_bgwriterビューはバックグラウンドライタによるクラスタ全体の統計情報を表示することができるビューです。</t>
  </si>
  <si>
    <t>以下はpg_stat_bgwriterビューの表示例です。</t>
  </si>
  <si>
    <t>例題にあるbuffers_backendや、buffers_cleanなどを表示することができます。</t>
  </si>
  <si>
    <t>designet=# select * from pg_stat_bgwriter;</t>
  </si>
  <si>
    <t>-[ RECORD 1 ]-----------------+------------------------------</t>
  </si>
  <si>
    <t>checkpoints_timed            | 72</t>
  </si>
  <si>
    <t>checkpoints_req               | 1</t>
  </si>
  <si>
    <t>checkpoint_write_time       | 185667</t>
  </si>
  <si>
    <t>checkpoint_sync_time       | 144</t>
  </si>
  <si>
    <t>buffers_checkpoint           | 2040</t>
  </si>
  <si>
    <t>buffers_clean                    | 64</t>
  </si>
  <si>
    <t>maxwritten_clean              | 0</t>
  </si>
  <si>
    <t>buffers_backend               | 5563</t>
  </si>
  <si>
    <t>buffers_backend_fsync     | 0</t>
  </si>
  <si>
    <t>buffers_alloc                     | 6590</t>
  </si>
  <si>
    <t>stats_reset                       | 2019-02-03 14:34:39.343554+09</t>
  </si>
  <si>
    <t>---- cut here ---- </t>
  </si>
  <si>
    <t>B. チェックポイントによる書き出しの際に値が増加する</t>
  </si>
  <si>
    <t>チェックポイントによる書き出しの際に増加するのはbuffers_checkpointの値です。</t>
  </si>
  <si>
    <t>C. buffers_backendの値がbuffers_allocに対して大きい場合は、shared_buffersの値のチューニングを検討する必要がある</t>
  </si>
  <si>
    <t>buffers_allocは割り当てられたバッファ数、shared_buffersはデータベースサーバが使用する共有メモリバッファのために使用するメモリ量です。</t>
  </si>
  <si>
    <t>buffers_backendの値は、新しいバッファを割り当てようとして空きがない場合に、バックエンドプロセスが書き出しを行うことで増加します。</t>
  </si>
  <si>
    <t>このことから、buffers_backendの値がbuffers_allocに対して大きいということは、shared_buffersの値が不足している可能性があります。そのため、shared_buffresの値のチューニングを検討する必要があります。</t>
  </si>
  <si>
    <t>D. バックグラウンドライタによる書き出しの際に値が増加する</t>
  </si>
  <si>
    <t>バックグラウンドライタによる書き出しの際に増加するのはbuffers_cleanの値です。</t>
  </si>
  <si>
    <t>E. バックエンドプロセスによる書き出しの際に値が増加する</t>
  </si>
  <si>
    <t>新しいバッファを割り当てようとして空きがない場合、ダーティページの書き出しをバックエンドプロセスが行うことになります。これにより、buffers_backendの値が増加します。</t>
  </si>
  <si>
    <t>正解は「 C 」です。</t>
  </si>
  <si>
    <t>synchronous_commit パラメータは、レプリケーション構成における同期レベルを制御します。</t>
  </si>
  <si>
    <t>以下では、synchronous_commit パラメータに設定可能な値とその解説をします。</t>
  </si>
  <si>
    <t>●remote_apply</t>
  </si>
  <si>
    <t>同期レベルが最も高い設定値です。この設定の場合、プライマリ機でのトランザクションのコミットを実行してから、コミット成功となるまでの流れは以下の通りです。</t>
  </si>
  <si>
    <t> STEP 1. ユーザが、プライマリ機でコミットを実行する</t>
  </si>
  <si>
    <t> STEP 2. プライマリ機が、WALをプライマリ機のディスクに保存する</t>
  </si>
  <si>
    <t> STEP 3. プライマリ機が、WALをスタンバイ機に送信し、スタンバイ機がWALを受取る</t>
  </si>
  <si>
    <t> STEP 4. スタンバイ機が、WALをオペレーションシステムのバッファキャッシュに保存する</t>
  </si>
  <si>
    <t> STEP 5. スタンバイ機が、バッファキャッシュに保存されたWALをディスクに保存する</t>
  </si>
  <si>
    <t> STEP 6. スタンバイ機が、WALの記述内容に従って、データベースを更新する（ここでSELECTクエリを実行すると更新された状態になる）。</t>
  </si>
  <si>
    <t> STEP 7. プライマリ機が、スタンバイ機からの報告を受取る</t>
  </si>
  <si>
    <t> STEP 8. プライマリ機が、コミットを成功と判定する</t>
  </si>
  <si>
    <t>●on</t>
  </si>
  <si>
    <t>デフォルトの同期設定です。remote_applyと比べて、STEP 6. の完了を待たずに STEP 7. に進みます。この設定では、プライマリ機およびすべてのスタンバイ機がデータベース記憶装置の故障を被った場合を除いて、トランザクションが失われないことが保証されます。</t>
  </si>
  <si>
    <t>●remote_write</t>
  </si>
  <si>
    <t>同期レベルが準同期の設定です。remote_applyと比べて、STEP 5., STEP 6. の完了を待たずに STEP 7. に進みます。</t>
  </si>
  <si>
    <t>この設定の特徴として、プライマリ機のWAL書き込み処理の待ち時間が短縮されることにより、「on」よりも性能がやや向上します。また、スタンバイ機のPostgreSQLサーバがクラッシュしたとしても、データの保護を保証できます。ただし、スタンバイ機がOSレベルでクラッシュした場合は、システムのバッファが失われる可能性があるため、データ保護を保証できません。</t>
  </si>
  <si>
    <t>●local</t>
  </si>
  <si>
    <t>非同期の設定です。remote_applyと比べて、STEP 4.〜 STEP 7.の完了を待たずに STEP 8. に進みます。この設定は、同期レプリケーション構成では望ましい設定ではありません。</t>
  </si>
  <si>
    <t>●off</t>
  </si>
  <si>
    <t>完全非同期の設定です。remote_applyと比べて、STEP 2.〜 STEP 7. の完了を待たずに STEP 8. に進みます。</t>
  </si>
  <si>
    <t>プライマリ機でのトランザクションのコミット時、WALレコードがプライマリ機およびスタンバイ機に書き込まれたかどうかを待たずにコミット成功とするため、性能が向上します。一方で、OSやPostgreSQLサーバのクラッシュ時にトランザクションが失われる可能性があります。</t>
  </si>
  <si>
    <t>なお、非レプリケーション構成では、「remote_apply」、「on」、「remote_write」は、「local」と同じ動作となります。</t>
  </si>
  <si>
    <t>例題の選択肢を一つずつ見ていきましょう。</t>
  </si>
  <si>
    <t>[A. on にすると、WALがスタンバイ機のディスクに正常に書き出されたタイミングでコミット成功とする]</t>
  </si>
  <si>
    <t>正しいです。onにすると、スタンバイ機はWALをディスクに書込んだ時点でプライマリ機に対して報告を行い、プライマリ機はその報告をもとにトランザクションのコミットを成功と判定します。</t>
  </si>
  <si>
    <t>[B. off にすると、WALがプライマリ機にもスタンバイ機にもまだ書き出されていない状況でもコミット成功とする]</t>
  </si>
  <si>
    <t>正しいです。offにすると、プライマリ機はWALのプライマリ機へのディスクへの書き出完了、スタンバイ機でのWALの書き出し、クエリ実行完了などの報告を待たずにコミット成功と判定します。</t>
  </si>
  <si>
    <t>[C. local にすると、WALがスタンバイ機のディスクに書き出される前の、バッファに書き出されたタイミングでコミット成功とする]</t>
  </si>
  <si>
    <t>誤りです。この記述は、設定値「local」でなく、設定値「remote_write」に関する記述です。</t>
  </si>
  <si>
    <t>[D. remote_apply にすると、スタンバイ機でのWALのディスク書き込みだけでなく、WALの記述内容がデータベースに適用されたタイミングでコミット成功とする]</t>
  </si>
  <si>
    <t>正しいです。remote_applyにすると、プライマリ機は、スタンバイ機にてWALの内容が適用された旨の報告を待って、コミット成功と判定します。</t>
  </si>
  <si>
    <t>パフォーマンスチューニング</t>
    <phoneticPr fontId="1"/>
  </si>
  <si>
    <t>性能に関するパラメータ!A1</t>
  </si>
  <si>
    <t>性能に関係するパラメータ(ロック管理)'!A1</t>
  </si>
  <si>
    <t>チューニングの実施!A1</t>
  </si>
  <si>
    <t>実行計画のチューニング!A1</t>
  </si>
  <si>
    <t>障害対応</t>
    <rPh sb="0" eb="4">
      <t>ショウガイタイオウ</t>
    </rPh>
    <phoneticPr fontId="1"/>
  </si>
  <si>
    <t>システムカタログのインデックスに関する説明として、適切ではないものを1つ選びなさい。</t>
  </si>
  <si>
    <t>A.　共有システムカタログのインデックスは$PGDATA/global内に作成される。</t>
  </si>
  <si>
    <t>B.　システムカタログのインデックスが破損している場合、サーバプロセスが起動時に強制終了する可能性がある。</t>
  </si>
  <si>
    <t>C.　システムカタログの読み込み時にシステムインデックスを無視するにはGUCパラメータのignore_system_indexesを利用する。</t>
  </si>
  <si>
    <t>D.　インデックスの破損範囲が不明な場合に、データベースの全てのシステムインデックスを再構成するためのSQLコマンドはREINDEX SYSTEMである。</t>
  </si>
  <si>
    <t>E.　共有システムカタログのいずれかのインデックスが破損した可能性がある場合は、必ずスタンドアロンサーバを使用して修復しなければいけない。</t>
  </si>
  <si>
    <t>PostgreSQLのWALファイルが破損した場合の復旧方法として正しいものを2つ選びなさい。</t>
  </si>
  <si>
    <t>A.　pg_xact領域のファイルをすべて削除し、PostgreSQLを再起動する</t>
  </si>
  <si>
    <t>B.　PostgreSQLを起動したまま、環境変数PGDATAにデータベースクラスタ領域を指定してpg_resetwalを実行する</t>
  </si>
  <si>
    <t>C.　PostgreSQLを停止し、コマンドラインでデータベースクラスタ領域を指定してpg_resetwalを実行後にPostgreSQLを起動する</t>
  </si>
  <si>
    <t>D.　pg_controldataファイルを削除し、PostgreSQLを再起動する</t>
  </si>
  <si>
    <t>E.　pg_resetwalの-xオプションで次のトランザクションIDを指定する場合は、pg_xactディレクトリ内のファイル名で最も大きな数字に1を加えて、1048576で乗算した値を用いる</t>
  </si>
  <si>
    <t>あるユーザテーブルの参照時に、以下のエラーメッセージが出力された。</t>
  </si>
  <si>
    <t>「ERROR: invalid page header in block 0 of relation base/16408/16421」</t>
  </si>
  <si>
    <t>この時の対処として最も適切なものを1つ選びなさい。</t>
  </si>
  <si>
    <t>A.　データベース全体に対してVACUUMを実行する</t>
  </si>
  <si>
    <t>B.　該当のテーブルファイルを削除し、PostgreSQLを再起動する</t>
  </si>
  <si>
    <t>C.　zero_damaged_pages を on に設定して再度テーブルを参照する</t>
  </si>
  <si>
    <t>D.　該当のシステムテーブルに対してCLUSTERを実行する</t>
  </si>
  <si>
    <t>E.　PostgreSQLをシングルユーザ状態で起動し、該当のテーブルに定義されたインデックスに対してREINDEX INDEXを実行する</t>
  </si>
  <si>
    <t>PostgreSQLへの接続に関して、スーパーユーザでPostgreSQLに接続した際、以下のメッセージが出力された。</t>
  </si>
  <si>
    <t>FATAL: sorry, too many clients already</t>
  </si>
  <si>
    <t>このエラーメッセージが出力される原因として適切なものを1つ選びなさい。</t>
  </si>
  <si>
    <t>A.　同時接続数がmax_connectionsに設定した値を超えた。</t>
  </si>
  <si>
    <t>B.　同時接続数がsuperuser_reserved_connectionsに設定した値を超えた。</t>
  </si>
  <si>
    <t>C.　同時接続数がdb_connectionsに設定した値を超えた。</t>
  </si>
  <si>
    <t>D.　同時接続数が（max_connections - superuser_reserved_connections）の値を超えた。</t>
  </si>
  <si>
    <t>E.　同時接続数が（db_connections - superuser_reserved_connections）を超過した。</t>
  </si>
  <si>
    <t>2台のサーバでレプリケーションを行い、スタンバイサーバをホットスタンバイとして稼動させる。</t>
  </si>
  <si>
    <t>サーバ間の通信が一時的に遮断し、その後に復旧した場合の説明として、適切ではないものを2つ選びなさい。</t>
  </si>
  <si>
    <t>A.　レプリケーションの方式が同期か非同期かにかかわらず、通信が遮断中でも、マスタサーバでの参照系クエリは実行可能である</t>
  </si>
  <si>
    <t>B.　レプリケーションの方式が同期か非同期かにかかわらず、通信が遮断中でも、スタンバイサーバでの参照系クエリは実行可能である</t>
  </si>
  <si>
    <t>C.　同期レプリケーションの場合は、通信が遮断中は、マスタサーバでの更新系クエリは待機させられる</t>
  </si>
  <si>
    <t>D.　通信復旧後のデータの再同期処理には、アーカイブWALが必須となる</t>
  </si>
  <si>
    <t>E.　通信復旧後のデータの再同期処理に、アーカイブWALが利用される際は、マスタサーバのGUCパラメータrestore_commandが実行され、スタンバイサーバにアーカイブWALが転送される</t>
  </si>
  <si>
    <t>以下のサーバログに関する説明として、適切なものを1つ選びなさい。</t>
  </si>
  <si>
    <t>LOG: server process (PID 21334) was terminated by signal 11: Segmentation fault</t>
  </si>
  <si>
    <t>DETAIL: Failed process was running: SELECT user_func();</t>
  </si>
  <si>
    <t>A.　ユーザ要求によりクエリがキャンセルされた</t>
  </si>
  <si>
    <t>B.　プロセスに対してpg_cancel_backend関数が発行された</t>
  </si>
  <si>
    <t>C.　プロセスに対してpg_terminate_backend関数が発行された</t>
  </si>
  <si>
    <t>D.　OOM KillerによりSIGKILLが発生した</t>
  </si>
  <si>
    <t>E.　user_funcユーザ定義関数によりSIGSEGVが発生した</t>
  </si>
  <si>
    <t>操作ミスによってリレーションが消失することを想定した対策または復旧を行う際に、実施すべき内容として正しいものを全て選択しなさい。</t>
  </si>
  <si>
    <t>A.　ミラーリングによって、ディスクの複製を作成しておく。</t>
  </si>
  <si>
    <t>B.　pg_basebackupによって、定期的に論理バックアップを取得しておく。</t>
  </si>
  <si>
    <t>C.　PITRによって、操作ミス直前の時間まで巻き戻しを行う。</t>
  </si>
  <si>
    <t>D.　pg_dumpallによって、操作ミス直前の時間まで巻き戻しを行う。</t>
  </si>
  <si>
    <t>E.　wal_levelをminimalからhot_standbyに変更しておく。</t>
  </si>
  <si>
    <t>共有メモリが不足して、サーバがダウンしてしまった時の対策として正しいものは次のうちどれか。</t>
  </si>
  <si>
    <t>A.　maintenance_work_memで適切なメモリ領域を設定する</t>
  </si>
  <si>
    <t>B.　shared_buffersで適切なメモリ領域を設定する</t>
  </si>
  <si>
    <t>C.　autovacuum_work_memで適切なメモリ領域を設定する</t>
  </si>
  <si>
    <t>D.　pg_resetwalを用いてWALファイルを整合性のある状態に復旧し、PostgreSQLを起動する</t>
  </si>
  <si>
    <t>E.　work_memで適切なメモリ領域を設定する</t>
  </si>
  <si>
    <t>正解：E</t>
  </si>
  <si>
    <t>その後は、SQLコマンドであるREINDEX SYSTEMを利用すれば、共有システムカタログも含めたシステムカタログに対する全てのインデックスが再作成されます。</t>
  </si>
  <si>
    <t>また、破損したインデックス自体を使用しない方法として、システムインデックスを無視する起動時のパラメータ-Pを利用してスタンドアロンサーバを使用する方法もあります。</t>
  </si>
  <si>
    <t>システムカタログには、テーブルや列の情報等のスキーマメタデータや内部的な情報が格納されています。</t>
    <phoneticPr fontId="1"/>
  </si>
  <si>
    <t>システムカタログの大半はデータベースを作成する時にテンプレートデータベースからコピーされ、データベース固有のものとなります。</t>
    <phoneticPr fontId="1"/>
  </si>
  <si>
    <t>また、一部のシステムカタログは、共有システムカタログとしてデータベースクラスタ内の全てのデータベースで共有されます。</t>
    <phoneticPr fontId="1"/>
  </si>
  <si>
    <t>共有システムカタログはpg_globalテーブル空間に作成され、pg_globalテーブル空間はPGDATA/globalと対応するため、各オブジェクトはPGDATA/global配下に格納されることになります。</t>
  </si>
  <si>
    <t>システムカタログのインデックスが破損している場合、サーバプロセスが起動時に強制終了する可能性があります。</t>
    <phoneticPr fontId="1"/>
  </si>
  <si>
    <t>破損を復旧するためには、まずは破損したインデックス自体を使用しないようにする必要があります。</t>
  </si>
  <si>
    <t>GUCパラメータのignore_system_indexesをONにすると、システムカタログの読み込み時にインデックスが読み込まれないようになります。</t>
    <phoneticPr fontId="1"/>
  </si>
  <si>
    <t>このパラメータはinitdb時に作成されるpostgresql.confには記載されていないため、新たに追記する必要があります。</t>
  </si>
  <si>
    <t>正解は C と E です。</t>
  </si>
  <si>
    <t>PostgreSQLには、WALファイルの破損で起動できない場合に備えて、pg_resetwalユーティリティが備わっています。</t>
  </si>
  <si>
    <t>WALファイルの復旧では、PostgreSQLのファイルを直接操作するのではなく、pg_resetwalを用いるべきです。【選択肢A、Dと異なる】</t>
  </si>
  <si>
    <t>pg_resetwalは、PostgreSQLの起動中には実行されません。【選択肢Bと異なり、選択肢Cに該当】</t>
  </si>
  <si>
    <t>また、pg_resetwalの実行は、PostgreSQLの管理者ユーザのみが行えます。</t>
  </si>
  <si>
    <t>これは、pg_resetwalの操作にはデータベースクラスタ配下への読み込み/書き込み権限が必要となるためです。</t>
  </si>
  <si>
    <t>なお、データベースクラスタはコマンドラインで指定する必要があります。</t>
  </si>
  <si>
    <t>ほかのユーティリティ(psqlなど)とは異なりPGDATA環境変数では指定できません。【選択肢Cに該当】</t>
  </si>
  <si>
    <t>pg_resetwalがpg_controlから適切な値を読み込めない場合には、-o、-x 等のオプションを使用して、適切な値を指定できます。</t>
  </si>
  <si>
    <t>例えば、-o、-xの各オプションはそれぞれ「次のOID」、「次のトランザクションID」を指定できます。</t>
  </si>
  <si>
    <t>-xオプション(次のトランザクションID)の適切な値は、データディレクトリ配下のpg_xactディレクトリ内で最も大きな数字を持つファイル名を探すことで決定することができます。</t>
  </si>
  <si>
    <t>その値に1を加え、1048576で乗算します。</t>
  </si>
  <si>
    <t>pg_clogディレクトリのファイル名は16進数で表されているので、16進数で算出すると簡単です。</t>
  </si>
  <si>
    <t>つまり、1(16進数)を加えた後、後ろにゼロを5つ付けるだけです(16進数で後ろにゼロを5つ付けると1048576で乗算したことになります)。</t>
  </si>
  <si>
    <t>例えば、0011がpg_xactで最も大きなエントリであれば、-x 0x1200000となります。</t>
  </si>
  <si>
    <t>【選択肢Eに該当】</t>
  </si>
  <si>
    <t>選択肢A, Dは、PostgreSQLのファイルを直接操作しているため誤りです。</t>
  </si>
  <si>
    <t>選択肢Bは、pg_resetwalを、PostgreSQLを停止せずに実行しており、またPGDATA環境変数でデータベースクラスタを指定しているため誤りです。</t>
  </si>
  <si>
    <t>選択肢C, Eは正しいです。</t>
  </si>
  <si>
    <t>質問文にあるエラーメッセージは、該当のテーブルファイルのヘッダ情報が破損していることを示しています。</t>
  </si>
  <si>
    <t>ヘッダ情報が破損している場合、該当のテーブルに対して全てのページをスキャンする必要のある、選択肢A, D, EのようなSQLコマンドを実行することはできません。</t>
  </si>
  <si>
    <t>また、選択肢Bのように、直接ファイルを削除して再起動しても状況は悪化するだけです。</t>
  </si>
  <si>
    <t>真に必要でない限り、PostgreSQLのファイルを直接操作することはお勧めしません。</t>
  </si>
  <si>
    <t>上記より選択肢A, B, D, Eは不正解になり、正解はCということになります。</t>
  </si>
  <si>
    <t>選択肢Cのzero_damaged_pagesは、開発者向けのオプションです。</t>
  </si>
  <si>
    <t>通常の運用では、off に設定しておき、必要なとき(本題のように</t>
  </si>
  <si>
    <t>ファイル破損からの復旧時など)に、SET文を用いて on に変更するとよいでしょう。</t>
  </si>
  <si>
    <t>=# SET zero_damaged_pages TO on;</t>
  </si>
  <si>
    <t>なお、本パラメータをonに設定すると、破損があると判断されるページをゼロで埋める挙動をとります。</t>
  </si>
  <si>
    <t>つまり、該当のページに含まれるデータは復旧できなくなります。</t>
  </si>
  <si>
    <t>利用に際しては、本パラメータをonにすることの影響(破損がないページの</t>
  </si>
  <si>
    <t>データのみ復旧でき、破損があるページのデータは復旧できない)を理解した上で、最終手段として利用してください。</t>
  </si>
  <si>
    <t>http://www.postgresql.jp/document/10/html/runtime-config-developer.html#GUC-ZERO-DAMAGED-PAGES</t>
  </si>
  <si>
    <t>よって正解はAです。</t>
  </si>
  <si>
    <t>サーバに接続可能な同時接続数を超過した場合に出力されるエラーメッセージです。</t>
  </si>
  <si>
    <t>A.　サーバに同時接続可能な最大数を指定するパラメータです。問題のエラーメッセージはこの値を超過した場合に出力されます。</t>
  </si>
  <si>
    <t>B.　スーパーユーザ用に確保する接続数を指定するパラメータです。superuser_reserved_connectionsで指定した値を超過しただけでは問題のエラーメッセージは出力されません。</t>
  </si>
  <si>
    <t>C.　db_connectionsというパラメータは存在しません。</t>
  </si>
  <si>
    <t>D.　（max_connections - superuser_reserved_connections)は非スーパーユーザで接続可能な最大接続数です。非スーパーユーザで（max_connections-superuser_reserved_connections)を超えた接続をしようとすると、次のようなエラーが出力されます。</t>
  </si>
  <si>
    <t>"FATAL: remaining connection slots are reserved for non-replication superuser connections"</t>
  </si>
  <si>
    <t>E.　db_connectionsというパラメータは存在しません。</t>
  </si>
  <si>
    <t>【A,Bついて】</t>
  </si>
  <si>
    <t>レプリケーションの方式が同期か非同期かにかかわらず、通信が遮断中でも、マスタおよびスタンバイサーバのいずれでも、参照系クエリは実行可能です。</t>
  </si>
  <si>
    <t>よって、A,Bは適切な内容です。</t>
  </si>
  <si>
    <t>同期レプリケーションの場合は、更新系クエリの内容がスタンバイサーバに反映されるまで待機させられることになります。</t>
  </si>
  <si>
    <t>非同期レプリケーションの場合は、更新系のクエリであっても待機せずにマスタサーバで実行可能となります。</t>
  </si>
  <si>
    <t>ただし、マスタサーバで行われる更新はスタンバイサーバに全く反映されない状態であるため、スタンバイサーバで参照できるデータはマスタサーバと乖離していくことになります。</t>
  </si>
  <si>
    <t>詳細は以下の公式ドキュメントをご参照ください。</t>
  </si>
  <si>
    <t>https://www.postgresql.jp/document/10/html/warm-standby.html#SYNCHRONOUS-REPLICATION</t>
  </si>
  <si>
    <t>通信が遮断してから大量の更新がマスタサーバ側で行われ、その後に通信が復旧した場合、再同期処理に必要なWALが既にアーカイブ化されている可能性があります。このような場合は再同期処理にアーカイブWALが必要となりますが、更新量が少なく、アーカイブ化されていないWALのみで再同期処理が完了する場合は、必ずしもアーカイブWALは必須とはなりません。</t>
  </si>
  <si>
    <t>再同期処理にアーカイブWALが必要となる場合は、スタンバイサーバのrecovery.confに記載されているrestore_commandが実行されます。</t>
  </si>
  <si>
    <t>よって、Eは適切な内容ではありません。</t>
  </si>
  <si>
    <t>正解は E です。</t>
  </si>
  <si>
    <t>【A,B,C,Dについて】</t>
  </si>
  <si>
    <t>これらの状況の場合は、それぞれ以下のようなサーバログが出力されるため、適切な内容ではありません。</t>
  </si>
  <si>
    <t>A,B</t>
  </si>
  <si>
    <t>ERROR: canceling statement due to user request</t>
  </si>
  <si>
    <t>STATEMENT: SELECT user_func();</t>
  </si>
  <si>
    <t>C</t>
  </si>
  <si>
    <t>FATAL: terminating connection due to administrator command</t>
  </si>
  <si>
    <t>D</t>
  </si>
  <si>
    <t>LOG: server process (PID 21334) was terminated by signal 9: Killed</t>
  </si>
  <si>
    <t>signal 11(SIGSEGV)は、ユーザ定義関数等で誤ったメモリ操作を行いセグメンテーション違反が発生した際にログ出力されます。</t>
  </si>
  <si>
    <t>PostgreSQL Version9.2以降では、該当プロセスが実行していた処理内容があわせてログに出力されるようになりました。</t>
  </si>
  <si>
    <t>従って、正解はC,Eです。</t>
  </si>
  <si>
    <t>A.ディスクのミラーリングでは操作ミスを修復することはできません。</t>
  </si>
  <si>
    <t>B.pg_basebackupでは論理バックアップを取得することができません。</t>
  </si>
  <si>
    <t>C.正解です。</t>
  </si>
  <si>
    <t>D.pg_dumpallでは時間を指定した復旧を行うことはできません。</t>
  </si>
  <si>
    <t>E.正解です。archiveやlogicalでもアーカイブ・リカバリを行うことができます。</t>
  </si>
  <si>
    <t>正解は「B. shared_buffersで適切なメモリ領域を設定する」です。</t>
  </si>
  <si>
    <t>shared_buffersは、データベースサーバが使用する共有メモリバッファのために使用するメモリ量を設定できます。</t>
  </si>
  <si>
    <t>デフォルトでは、128MBに設定されています。</t>
  </si>
  <si>
    <t>サーバ/OSが利用できるメモリ以上の値をshared_buffersに設定しているとサーバがダウンしてしまう原因になるので、適切な値に設定するようにしましょう。</t>
  </si>
  <si>
    <t>A. maintenance_work_memで適切なメモリ領域を設定する</t>
  </si>
  <si>
    <t>maintenance_work_memは、VACUUM、CREATE INDEX、およびALTER TABLE ADD FOREIGN KEYの様な保守操作で使用されるメモリの最大容量を指定します。</t>
  </si>
  <si>
    <t>デフォルトでは、64MBに設定されています。</t>
  </si>
  <si>
    <t>B. shared_buffersで適切なメモリ領域を設定する</t>
  </si>
  <si>
    <t>C. autovacuum_work_memで適切なメモリ領域を設定する</t>
  </si>
  <si>
    <t>autovacuum_work_memは、個々の自動バキュームワーカプロセスが使用する最大のメモリ量を指定します。</t>
  </si>
  <si>
    <t>D. pg_resetwalコマンドを用いてWALファイルを整合性のある状態に復旧し、PostgreSQLを起動する</t>
  </si>
  <si>
    <t>pg_resetwalコマンドは、トランザクションログファイル(WALファイル)が破損/消失した場合の復旧方法です。</t>
  </si>
  <si>
    <t>E. work_memで適切なメモリ領域を設定する</t>
  </si>
  <si>
    <t>work_memは、一時ディスクファイルに書き込む前に、ソートやハッシュ操作などで、バックエンドごとに確保されるメモリ量を設定できます。</t>
  </si>
  <si>
    <t>破損クラスタ復旧!A1</t>
  </si>
  <si>
    <t>トランザクションログ復旧!A1</t>
  </si>
  <si>
    <t>開発者向けオプション!A1</t>
  </si>
  <si>
    <t>起こりうる障害のパターン!A1</t>
  </si>
  <si>
    <t>ホット・スタンバイ復旧!A1</t>
  </si>
  <si>
    <t>試験範囲</t>
    <rPh sb="0" eb="4">
      <t>シケンハンイ</t>
    </rPh>
    <phoneticPr fontId="1"/>
  </si>
  <si>
    <t>認定名</t>
  </si>
  <si>
    <t>OSS-DB Gold</t>
  </si>
  <si>
    <t>試験名</t>
  </si>
  <si>
    <t>OSS-DB Exam Gold</t>
  </si>
  <si>
    <t>受験のメリット</t>
  </si>
  <si>
    <t>下記のスキルと知識を持つエンジニアであることを証明する。</t>
  </si>
  <si>
    <t>認定条件</t>
  </si>
  <si>
    <t>受験のための実務経験はありませんが、前提資格保有条件として、「有意なOSS-DB Silver」を保有している必要があります。</t>
  </si>
  <si>
    <t>有意性の期限についてはこちらをご確認ください。</t>
  </si>
  <si>
    <t>ただし、受験するだけであればOSS-DB Exam Goldを先に受験することも可能です。</t>
  </si>
  <si>
    <t>（OSS-DB Silverを取得するまでOSS-DB Goldは取得できません）</t>
  </si>
  <si>
    <t> 一般的な学習期間の目安としては2週間～1カ月程度です。</t>
  </si>
  <si>
    <t> 15,000円（税抜き）／１試験</t>
  </si>
  <si>
    <t> 約30問／１試験</t>
  </si>
  <si>
    <t>※ 試験後の簡単なアンケートに5分の時間を要しますので、試験問題を解く時間は実質「85分」です。</t>
  </si>
  <si>
    <t>日時・会場を受験申込み時に全国各地から自由に選択して受験できます。試験時間は90分（※）です。</t>
  </si>
  <si>
    <t>試験概要</t>
    <rPh sb="0" eb="2">
      <t>シケン</t>
    </rPh>
    <rPh sb="2" eb="4">
      <t>ガイヨウ</t>
    </rPh>
    <phoneticPr fontId="1"/>
  </si>
  <si>
    <t>試験方式はコンピュータベーストテスト（CBT）です。コンピュータを使い、オンラインで約30問の解答を入力します。</t>
    <phoneticPr fontId="1"/>
  </si>
  <si>
    <t>マウスによる選択方式がほとんどですが、キーボード入力問題も多少出題されます。実技や面接はありません。</t>
    <phoneticPr fontId="1"/>
  </si>
  <si>
    <t>試験概要</t>
    <phoneticPr fontId="1"/>
  </si>
  <si>
    <t>学習期間</t>
    <phoneticPr fontId="1"/>
  </si>
  <si>
    <t>受験費用</t>
    <phoneticPr fontId="1"/>
  </si>
  <si>
    <t>出題数</t>
    <phoneticPr fontId="1"/>
  </si>
  <si>
    <t>試験実施方式</t>
    <phoneticPr fontId="1"/>
  </si>
  <si>
    <t>試験日時・会場</t>
    <phoneticPr fontId="1"/>
  </si>
  <si>
    <t>OSS-DB Goldについて</t>
    <phoneticPr fontId="1"/>
  </si>
  <si>
    <r>
      <rPr>
        <b/>
        <sz val="10.5"/>
        <color rgb="FFFF0000"/>
        <rFont val="Meiryo UI"/>
        <family val="3"/>
        <charset val="128"/>
      </rPr>
      <t>オープンソースデータベースに関する深い知識</t>
    </r>
    <r>
      <rPr>
        <sz val="10.5"/>
        <color theme="1"/>
        <rFont val="Meiryo UI"/>
        <family val="2"/>
        <charset val="128"/>
      </rPr>
      <t>を有する。</t>
    </r>
    <phoneticPr fontId="1"/>
  </si>
  <si>
    <r>
      <rPr>
        <b/>
        <sz val="10.5"/>
        <color rgb="FFFF0000"/>
        <rFont val="Meiryo UI"/>
        <family val="3"/>
        <charset val="128"/>
      </rPr>
      <t>RDBMSとSQLに関する知識</t>
    </r>
    <r>
      <rPr>
        <sz val="10.5"/>
        <color theme="1"/>
        <rFont val="Meiryo UI"/>
        <family val="2"/>
        <charset val="128"/>
      </rPr>
      <t>を有する。</t>
    </r>
    <phoneticPr fontId="1"/>
  </si>
  <si>
    <r>
      <rPr>
        <b/>
        <sz val="10.5"/>
        <color rgb="FFFF0000"/>
        <rFont val="Meiryo UI"/>
        <family val="3"/>
        <charset val="128"/>
      </rPr>
      <t>オープンソースを利用して大規模なデータベースの運用管理</t>
    </r>
    <r>
      <rPr>
        <sz val="10.5"/>
        <color theme="1"/>
        <rFont val="Meiryo UI"/>
        <family val="2"/>
        <charset val="128"/>
      </rPr>
      <t>ができる。</t>
    </r>
    <phoneticPr fontId="1"/>
  </si>
  <si>
    <r>
      <rPr>
        <b/>
        <sz val="10.5"/>
        <color rgb="FFFF0000"/>
        <rFont val="Meiryo UI"/>
        <family val="3"/>
        <charset val="128"/>
      </rPr>
      <t>オープンソースを利用して大規模なデータベースの開発</t>
    </r>
    <r>
      <rPr>
        <sz val="10.5"/>
        <color theme="1"/>
        <rFont val="Meiryo UI"/>
        <family val="2"/>
        <charset val="128"/>
      </rPr>
      <t>を行う事ができる。</t>
    </r>
    <phoneticPr fontId="1"/>
  </si>
  <si>
    <r>
      <rPr>
        <b/>
        <sz val="10.5"/>
        <color rgb="FFFF0000"/>
        <rFont val="Meiryo UI"/>
        <family val="3"/>
        <charset val="128"/>
      </rPr>
      <t>PostgreSQLなどのOSS-DBの内部構造を熟知</t>
    </r>
    <r>
      <rPr>
        <sz val="10.5"/>
        <color theme="1"/>
        <rFont val="Meiryo UI"/>
        <family val="2"/>
        <charset val="128"/>
      </rPr>
      <t>している。</t>
    </r>
    <phoneticPr fontId="1"/>
  </si>
  <si>
    <r>
      <rPr>
        <b/>
        <sz val="10.5"/>
        <color rgb="FFFF0000"/>
        <rFont val="Meiryo UI"/>
        <family val="3"/>
        <charset val="128"/>
      </rPr>
      <t>PostgreSQLなどのOSS-DBの利用方法やデータベースの状態を検証してパフォーマンスチューニング</t>
    </r>
    <r>
      <rPr>
        <sz val="10.5"/>
        <color theme="1"/>
        <rFont val="Meiryo UI"/>
        <family val="2"/>
        <charset val="128"/>
      </rPr>
      <t>をすることができる。</t>
    </r>
    <phoneticPr fontId="1"/>
  </si>
  <si>
    <r>
      <rPr>
        <b/>
        <sz val="10.5"/>
        <color rgb="FFFF0000"/>
        <rFont val="Meiryo UI"/>
        <family val="3"/>
        <charset val="128"/>
      </rPr>
      <t>PostgreSQLなどのOSS-DBの利用方法やデータベースの状態を検証してトラブルシューティング</t>
    </r>
    <r>
      <rPr>
        <sz val="10.5"/>
        <color theme="1"/>
        <rFont val="Meiryo UI"/>
        <family val="2"/>
        <charset val="128"/>
      </rPr>
      <t>をすることができる。</t>
    </r>
    <phoneticPr fontId="1"/>
  </si>
  <si>
    <r>
      <t>本試験はOSS-DBのなかでも、特に商用データベースとの連携に優れ、エンタープライズ・システムでも多く活用されている「</t>
    </r>
    <r>
      <rPr>
        <b/>
        <sz val="10.5"/>
        <color rgb="FFFF0000"/>
        <rFont val="Meiryo UI"/>
        <family val="3"/>
        <charset val="128"/>
      </rPr>
      <t>PostgreSQL 10以上</t>
    </r>
    <r>
      <rPr>
        <sz val="10.5"/>
        <color theme="1"/>
        <rFont val="Meiryo UI"/>
        <family val="2"/>
        <charset val="128"/>
      </rPr>
      <t>」を基準のRDBMSとして採用しています。</t>
    </r>
    <phoneticPr fontId="1"/>
  </si>
  <si>
    <r>
      <t>（※）</t>
    </r>
    <r>
      <rPr>
        <b/>
        <sz val="10.5"/>
        <color rgb="FFFF0000"/>
        <rFont val="Meiryo UI"/>
        <family val="3"/>
        <charset val="128"/>
      </rPr>
      <t>2019年4月現在、11まで対応</t>
    </r>
    <r>
      <rPr>
        <sz val="10.5"/>
        <color theme="1"/>
        <rFont val="Meiryo UI"/>
        <family val="2"/>
        <charset val="128"/>
      </rPr>
      <t>しております。</t>
    </r>
    <phoneticPr fontId="1"/>
  </si>
  <si>
    <t>性能監視</t>
  </si>
  <si>
    <t>運用管理</t>
    <rPh sb="0" eb="4">
      <t>ウンヨウカンリ</t>
    </rPh>
    <phoneticPr fontId="1"/>
  </si>
  <si>
    <t>大分類</t>
    <rPh sb="0" eb="3">
      <t>ダイブンルイ</t>
    </rPh>
    <phoneticPr fontId="1"/>
  </si>
  <si>
    <t>中分類</t>
    <rPh sb="0" eb="3">
      <t>チュウブンルイ</t>
    </rPh>
    <phoneticPr fontId="1"/>
  </si>
  <si>
    <t>アクセス統計情報</t>
    <phoneticPr fontId="1"/>
  </si>
  <si>
    <t>性能監視</t>
    <phoneticPr fontId="1"/>
  </si>
  <si>
    <t>クエリ実行計画</t>
    <phoneticPr fontId="1"/>
  </si>
  <si>
    <t>性能監視</t>
    <rPh sb="0" eb="4">
      <t>セイノウカンシ</t>
    </rPh>
    <phoneticPr fontId="1"/>
  </si>
  <si>
    <t>その他の性能監視</t>
    <phoneticPr fontId="1"/>
  </si>
  <si>
    <t>説明</t>
    <rPh sb="0" eb="2">
      <t>セツメイ</t>
    </rPh>
    <phoneticPr fontId="1"/>
  </si>
  <si>
    <t>データベースの運用管理に関する高度な知識を問う</t>
    <phoneticPr fontId="1"/>
  </si>
  <si>
    <t>データベースの物理的な構造に関する知識を問う</t>
    <phoneticPr fontId="1"/>
  </si>
  <si>
    <t>データベースの利用状況を示す稼働統計情報の内容や見方、
収集方法に関する知識を問う</t>
    <phoneticPr fontId="1"/>
  </si>
  <si>
    <t>性能監視に関するその他の手法</t>
    <phoneticPr fontId="1"/>
  </si>
  <si>
    <t>チューニングの実施</t>
    <phoneticPr fontId="1"/>
  </si>
  <si>
    <t>データベース、およびSQLのチューニングに関する理解を問う</t>
    <phoneticPr fontId="1"/>
  </si>
  <si>
    <t>レプリケーション構成でプライマリ側やスタンバイ側のPostgreSQLが
停止・故障した場合について、適切な対応ができるかを問う</t>
    <phoneticPr fontId="1"/>
  </si>
  <si>
    <t>番号</t>
    <rPh sb="0" eb="2">
      <t>バンゴウ</t>
    </rPh>
    <phoneticPr fontId="1"/>
  </si>
  <si>
    <t>1-1</t>
    <phoneticPr fontId="1"/>
  </si>
  <si>
    <t>2-1</t>
    <phoneticPr fontId="1"/>
  </si>
  <si>
    <t>3-1</t>
    <phoneticPr fontId="1"/>
  </si>
  <si>
    <t>4-1</t>
    <phoneticPr fontId="1"/>
  </si>
  <si>
    <t>1-2</t>
    <phoneticPr fontId="1"/>
  </si>
  <si>
    <t>1-3</t>
    <phoneticPr fontId="1"/>
  </si>
  <si>
    <t>1-4</t>
    <phoneticPr fontId="1"/>
  </si>
  <si>
    <t>2-2</t>
    <phoneticPr fontId="1"/>
  </si>
  <si>
    <t>2-3</t>
    <phoneticPr fontId="1"/>
  </si>
  <si>
    <t>2-4</t>
    <phoneticPr fontId="1"/>
  </si>
  <si>
    <t>3-2</t>
    <phoneticPr fontId="1"/>
  </si>
  <si>
    <t>4-2</t>
    <phoneticPr fontId="1"/>
  </si>
  <si>
    <t>4-3</t>
    <phoneticPr fontId="1"/>
  </si>
  <si>
    <t>関連</t>
    <rPh sb="0" eb="2">
      <t>カンレン</t>
    </rPh>
    <phoneticPr fontId="1"/>
  </si>
  <si>
    <t>-</t>
    <phoneticPr fontId="1"/>
  </si>
  <si>
    <t>知識範囲</t>
    <rPh sb="0" eb="2">
      <t>チシキ</t>
    </rPh>
    <rPh sb="2" eb="4">
      <t>ハンイ</t>
    </rPh>
    <phoneticPr fontId="1"/>
  </si>
  <si>
    <t>サーバ構築における容量見積もり、
およびデータベースセキュリティに関する知識を問う</t>
    <phoneticPr fontId="1"/>
  </si>
  <si>
    <t>レプリケーション構成を組むための設定や構築手順、
およびレプリケーションの仕組み(プロセスやフロー)、
状態の監視などに関する知識を問う</t>
    <phoneticPr fontId="1"/>
  </si>
  <si>
    <t>%</t>
    <phoneticPr fontId="1"/>
  </si>
  <si>
    <t>重要</t>
    <rPh sb="0" eb="2">
      <t>ジュウヨウ</t>
    </rPh>
    <phoneticPr fontId="1"/>
  </si>
  <si>
    <t>パフォーマンス
チューニング</t>
    <phoneticPr fontId="1"/>
  </si>
  <si>
    <t>運用管理用
コマンド全般</t>
    <phoneticPr fontId="1"/>
  </si>
  <si>
    <t>データベース
サーバ構築</t>
    <rPh sb="10" eb="12">
      <t>コウチク</t>
    </rPh>
    <phoneticPr fontId="1"/>
  </si>
  <si>
    <t>ホット・
スタンバイ運用</t>
    <phoneticPr fontId="1"/>
  </si>
  <si>
    <t>テーブル / 
カラム統計情報</t>
    <phoneticPr fontId="1"/>
  </si>
  <si>
    <t>性能に関係する
パラメータ</t>
    <phoneticPr fontId="1"/>
  </si>
  <si>
    <t>起こりうる障害の
パターン</t>
    <phoneticPr fontId="1"/>
  </si>
  <si>
    <t>破損クラスタ
復旧</t>
    <phoneticPr fontId="1"/>
  </si>
  <si>
    <t>ホット・スタンバイ
復旧</t>
    <phoneticPr fontId="1"/>
  </si>
  <si>
    <t xml:space="preserve">データベースの
構造 </t>
    <phoneticPr fontId="1"/>
  </si>
  <si>
    <t>・データベースクラスタの構造
・プロセス構造
・データの格納方法</t>
    <phoneticPr fontId="1"/>
  </si>
  <si>
    <t>・ストリーミングレプリケーション機能とロジカルレプリケーション機能の概要
・同期レプリケーションと非同期レプリケーション
・postgresql.conf、recovery.confの設定
・パブリケーションとサブスクリプションの定義</t>
    <phoneticPr fontId="1"/>
  </si>
  <si>
    <t>・バックアップ,PITR,VACUUM,ANALYZE,REINDEX
・自動バキューム,チェックポイント
・サーバログ管理,ディスク容量監視
・自動VACUUMと手動VACUUM/ANALYZEの違い</t>
    <phoneticPr fontId="1"/>
  </si>
  <si>
    <t>・データ型のサイズ
・セキュリティ-通信経路暗号化(SSL),データ暗号化
クライアント認証,監査ログ
・テーブル・インデックス容量見積もり,
・ユーザ・データベース単位のパラメータ設定</t>
    <phoneticPr fontId="1"/>
  </si>
  <si>
    <t>・pg_locks
・pg_stat_activity、pg_stat_database
・pg_stat_all_tables 等、行レベル統計情報
・pg_statio_all_tables 等、ブロックレベル統計情報</t>
    <phoneticPr fontId="1"/>
  </si>
  <si>
    <t>・pg_class
・pg_stats
・テーブル・インデックスの実ファイルとパス
・実行計画時に利用される統計情報やパラメータ</t>
    <phoneticPr fontId="1"/>
  </si>
  <si>
    <t>・スロークエリの検出
・付属ツールによる解析
・性能劣化要因(リソース枯渇、ロック競合)</t>
    <phoneticPr fontId="1"/>
  </si>
  <si>
    <t>・資源の消費 (RESOURCE USAGE)
・ログ先行書き込み (WRITE AHEAD LOG)
・問い合わせ計画 (QUERY TUNING)
・実行時統計情報 (RUNTIME STATISTICS)
・ロック管理 (LOCK MANAGEMENT)
・軽量ロックと重量ロック</t>
    <phoneticPr fontId="1"/>
  </si>
  <si>
    <t>・パラメータのチューニング
・実行計画のチューニング
・SQL のチューニング
・テーブル構成のチューニング
・ディスクI/Oの分散
・パラメータの反映方法(パラメータ有効化のために必要なアクション)
・インデックスがSQLの性能に与える影響
・Index Only Scan とVisibility Map</t>
    <phoneticPr fontId="1"/>
  </si>
  <si>
    <t>・サーバダウン、動作不良、データ消失への対処
・OS リソース枯渇
・OSのパラメータ
・サーバプロセスの状態(idle、idle in transaction、active)
・シグナル(TERM/INT/HUP)によるサーバプロセスへの影響
・サーバプロセスのクラッシュ(セグメンテーションフォルトなど)と影響範囲</t>
    <phoneticPr fontId="1"/>
  </si>
  <si>
    <t>・トランザクションログ復旧
・システムテーブルのインデックス復旧
・開発者向けオプション
・テーブル・インデックスの実ファイルとパス
・Relfilenode と OID
・インデックス破損とREINDEXによる復旧
・チェックサムによる破損検知と復旧
・トランザクションIDの周回エラー</t>
    <phoneticPr fontId="1"/>
  </si>
  <si>
    <t>・ストリーミングレプリケーションとロジカルレプリケーション
・ログファイル内のエラーメッセージ
・スタンバイへ伝搬される処理とされない処理
・プライマリ側PostgreSQLの停止・故障と再開(再起動)の方法
・スタンバイ側PostgreSQLの停止・故障と再開(再起動)の方法
・ロジカルレプリケーションのサブスクライバ―へ伝搬される処理とされない処理
・ロジカルレプリケーションのサブスクライバ―でのコンフリクト</t>
    <phoneticPr fontId="1"/>
  </si>
  <si>
    <t>データファイルやトランザクションログファイルが破損した場合について、
エラーメッセージの内容から原因を特定し、
適切な対応ができるかを問う</t>
    <phoneticPr fontId="1"/>
  </si>
  <si>
    <t>プランナが利用するテーブル・カラムの
統計情報についての理解を問う</t>
    <phoneticPr fontId="1"/>
  </si>
  <si>
    <t>EXPLAINが出力する実行計画を読み取り、
チューニングを行う。</t>
    <phoneticPr fontId="1"/>
  </si>
  <si>
    <t>データベースの設定パラメータで、
パフォーマンスに影響を与えるもの、
パフォーマンスチューニングの参考になるものに
関する理解を問う</t>
    <phoneticPr fontId="1"/>
  </si>
  <si>
    <t>データベースでのSQL実行タイムアウトやサーバダウン、
動作不良、データ消失、OSリソース枯渇などの
故障が発生した場合について、
エラーメッセージの内容から原因を特定し、
適切な対応ができるかを問う</t>
    <phoneticPr fontId="1"/>
  </si>
  <si>
    <t>wal_level
max_wal_senders
wal_sender_timeout
wal_receiver_timeout
synchronous_standby_names
synchronous_commit
max_logical_replication_workers
CREATE/ALTER/DROP PUBLICATION/SUBSCRIPTION
pg_stat_replication
pg_stat_wal_receiver
recovery_min_apply_delay
スタンバイでの問い合わせのコンフリクト(衝突)
hot_standby_feedback
max_standby_streaming_delay
pg_wal_replay_pause()
pg_wal_replay_resume()
walsenderプロセス
walreceiverプロセス
pg_receivewal
トランザクションログ(WAL)
スタンバイへ伝搬される処理とされない処理
スタンバイで実行可能な問い合わせ
ロジカルレプリケーションのサブスクライバ―へ伝搬される処理とされない処理</t>
    <phoneticPr fontId="1"/>
  </si>
  <si>
    <t>EXPLAIN / EXPLAIN ANALYZE</t>
    <phoneticPr fontId="1"/>
  </si>
  <si>
    <t>statement_timeout
lock_timeout
idle_in_transaction_session_timeout
スタンバイでの問い合わせのコンフリクト(衝突)
hot_standby_feedback
vacuum_defer_cleanup_age
max_standby_archive_delay
max_standby_streaming_delay
fsync
synchronous_commit
restart_after_crash
pg_cancel_backend()
pg_terminate_backend()
pg_ctl kill
max_locks_per_transaction
max_files_per_process</t>
    <phoneticPr fontId="1"/>
  </si>
  <si>
    <t>Index Only Scan</t>
    <phoneticPr fontId="1"/>
  </si>
  <si>
    <t>PITR
pg_resetwal
ignore_system_indexes
ignore_checksum_failure
コミットログ(pg_xact)
シングルユーザモード
VACUUM FREEZE</t>
    <phoneticPr fontId="1"/>
  </si>
  <si>
    <t>pg_ctl promote
pg_receivewal
pg_rewind</t>
    <phoneticPr fontId="1"/>
  </si>
  <si>
    <t>Word</t>
    <phoneticPr fontId="1"/>
  </si>
  <si>
    <t>チェックサム,pg_xact,pg_multixact
pg_notify,pg_serial,pg_snapshots
pg_stat_tmp,pg_subtrans
pg_tblspc,pg_twophase
ssl,pg_stat_ssl,pgcrypto
ALTER ROLE,ALTER DATABASE
initdb -data-checksums (-k)
log_statement
track_functions,track_activities</t>
    <phoneticPr fontId="1"/>
  </si>
  <si>
    <t>ALTER SYSTEM,ANALYZE
CLUSTER,REINDEX,VACUUM
CHECKPOINT,PITR,WAL
pg_dump,pg_dumpall
pg_basebackup
pg_start_backup(),pg_stop_backup()
postgresql.conf,recovery.conf
vacuumdb,pgstattuple
pg_cancel_backend()
pg_terminate_backend()
pg_isready
log_connections,log_disconnections
log_duration</t>
    <phoneticPr fontId="1"/>
  </si>
  <si>
    <t>autovacuum,TOAST,FILLFACTOR
アーカイブログ,ページヘッダ,タプルヘッダ
postmasterプロセス,postgresプロセス
バックグラウンドプロセス,SQL実行のキャンセル
シグナル(TERM/INT/HUP)によるサーバプロセスへの影響</t>
    <phoneticPr fontId="1"/>
  </si>
  <si>
    <t>pg_stat_archiver,pg_stat_bgwriter
待機イベント(pg_stat_activity.wait_event)
pg_stat_progress_vacuum</t>
    <phoneticPr fontId="1"/>
  </si>
  <si>
    <t>pg_statistic,pg_stats,null_frac
n_distinct,most_common_freqs
histogram_bounds
correlation,default_statistics_target
effective_cache_size</t>
    <phoneticPr fontId="1"/>
  </si>
  <si>
    <t>shared_buffers,huge_pages
effective_cache_size
work_mem
maintenance_work_mem
autovacuum_work_mem
wal_level,fsync
synchronous_commit
checkpoint_timeout
checkpoint_completion_target
deadlock_timeout</t>
    <phoneticPr fontId="1"/>
  </si>
  <si>
    <t>statement_timeout
lock_timeout
idle_in_transaction_session_timeout
スタンバイでの問い合わせのコンフリクト(衝突)
hot_standby_feedback
vacuum_defer_cleanup_age
max_standby_archive_delay
max_standby_streaming_delay
fsync,synchronous_commit
restart_after_crash
pg_cancel_backend()
pg_terminate_backend()
pg_ctl kill
max_locks_per_transaction
max_files_per_process</t>
    <phoneticPr fontId="1"/>
  </si>
  <si>
    <t>・EXPLAIN / EXPLAIN ANALYZE 出力
・計画型
・EXPLAINからのチューニング
・結合の種類(Nested Loop、Hash、Merge)と性能特性
・SQL構文(JOIN/GROUP BY/ORDER BY/LIMIT)
に対応する実行計画
・集約関数(sum/count)を伴うSQLに対応する実行計画
・パーティションに対するSQLの実行計画
・パラレルクエリに対応する実行計画
・ウィンドウ関数(row_number/rankなど)
のSQLに対応する実行計画</t>
    <phoneticPr fontId="1"/>
  </si>
  <si>
    <t>Goldに合格するために取る戦略</t>
    <rPh sb="5" eb="7">
      <t>ゴウカク</t>
    </rPh>
    <rPh sb="12" eb="13">
      <t>ト</t>
    </rPh>
    <rPh sb="14" eb="16">
      <t>センリャク</t>
    </rPh>
    <phoneticPr fontId="1"/>
  </si>
  <si>
    <t>カテゴリ</t>
    <phoneticPr fontId="1"/>
  </si>
  <si>
    <t>やること</t>
    <phoneticPr fontId="1"/>
  </si>
  <si>
    <t>対応</t>
    <rPh sb="0" eb="2">
      <t>タイオウ</t>
    </rPh>
    <phoneticPr fontId="1"/>
  </si>
  <si>
    <t>戦略</t>
    <rPh sb="0" eb="2">
      <t>センリャク</t>
    </rPh>
    <phoneticPr fontId="1"/>
  </si>
  <si>
    <t>試験範囲を公式サイトでチェックする</t>
    <rPh sb="0" eb="4">
      <t>シケンハンイ</t>
    </rPh>
    <rPh sb="5" eb="7">
      <t>コウシキ</t>
    </rPh>
    <phoneticPr fontId="1"/>
  </si>
  <si>
    <t>問題集</t>
    <rPh sb="0" eb="2">
      <t>モンダイ</t>
    </rPh>
    <rPh sb="2" eb="3">
      <t>シュウ</t>
    </rPh>
    <phoneticPr fontId="1"/>
  </si>
  <si>
    <t>問題集</t>
    <rPh sb="0" eb="2">
      <t>モンダイ</t>
    </rPh>
    <rPh sb="2" eb="3">
      <t>シュウ</t>
    </rPh>
    <phoneticPr fontId="1"/>
  </si>
  <si>
    <t>リンクはここ</t>
  </si>
  <si>
    <t>本</t>
    <rPh sb="0" eb="1">
      <t>ホン</t>
    </rPh>
    <phoneticPr fontId="1"/>
  </si>
  <si>
    <t>Eラーニング</t>
    <phoneticPr fontId="1"/>
  </si>
  <si>
    <t>知識</t>
    <rPh sb="0" eb="2">
      <t>チシキ</t>
    </rPh>
    <phoneticPr fontId="1"/>
  </si>
  <si>
    <t>FOM：実習で学ぶPostgreSQL DB構築と運用操作</t>
    <rPh sb="4" eb="6">
      <t>ジッシュウ</t>
    </rPh>
    <rPh sb="7" eb="8">
      <t>マナ</t>
    </rPh>
    <rPh sb="22" eb="24">
      <t>コウチク</t>
    </rPh>
    <rPh sb="25" eb="27">
      <t>ウンヨウ</t>
    </rPh>
    <rPh sb="27" eb="29">
      <t>ソウサ</t>
    </rPh>
    <phoneticPr fontId="1"/>
  </si>
  <si>
    <t>コラムを全部読んで紙にまとめる</t>
    <rPh sb="4" eb="6">
      <t>ゼンブ</t>
    </rPh>
    <rPh sb="6" eb="7">
      <t>ヨ</t>
    </rPh>
    <rPh sb="9" eb="10">
      <t>カミ</t>
    </rPh>
    <phoneticPr fontId="1"/>
  </si>
  <si>
    <t>Silverの問題を忘れないように、1日1単元位ずつやる</t>
    <rPh sb="7" eb="9">
      <t>モンダイ</t>
    </rPh>
    <rPh sb="10" eb="11">
      <t>ワス</t>
    </rPh>
    <rPh sb="19" eb="20">
      <t>ニチ</t>
    </rPh>
    <rPh sb="21" eb="23">
      <t>タンゲン</t>
    </rPh>
    <rPh sb="23" eb="24">
      <t>クライ</t>
    </rPh>
    <phoneticPr fontId="1"/>
  </si>
  <si>
    <t>Ping-tでOK。</t>
    <phoneticPr fontId="1"/>
  </si>
  <si>
    <t>実機</t>
    <rPh sb="0" eb="2">
      <t>ジッキ</t>
    </rPh>
    <phoneticPr fontId="1"/>
  </si>
  <si>
    <t>LinuxをインストールしてPostgresをインストール、実機で触ってみる</t>
    <rPh sb="30" eb="32">
      <t>ジッキ</t>
    </rPh>
    <rPh sb="33" eb="34">
      <t>サワ</t>
    </rPh>
    <phoneticPr fontId="1"/>
  </si>
  <si>
    <t>オープンソースデータベース標準教科書をやる</t>
    <rPh sb="13" eb="15">
      <t>ヒョウジュン</t>
    </rPh>
    <rPh sb="15" eb="18">
      <t>キョウカショ</t>
    </rPh>
    <phoneticPr fontId="1"/>
  </si>
  <si>
    <t>達成後にした</t>
    <rPh sb="0" eb="2">
      <t>タッセイ</t>
    </rPh>
    <rPh sb="2" eb="3">
      <t>ゴ</t>
    </rPh>
    <phoneticPr fontId="1"/>
  </si>
  <si>
    <t>問題集</t>
    <rPh sb="0" eb="2">
      <t>モンダイ</t>
    </rPh>
    <rPh sb="2" eb="3">
      <t>シュウ</t>
    </rPh>
    <phoneticPr fontId="1"/>
  </si>
  <si>
    <t>リンクはここ</t>
    <phoneticPr fontId="1"/>
  </si>
  <si>
    <t>FOM：実習で学ぶPostgreSQLのポイント(OSS_DB Gold試験対策)：9,000円</t>
    <rPh sb="4" eb="6">
      <t>ジッシュウ</t>
    </rPh>
    <rPh sb="7" eb="8">
      <t>マナ</t>
    </rPh>
    <rPh sb="36" eb="40">
      <t>シケンタイサク</t>
    </rPh>
    <rPh sb="47" eb="48">
      <t>エン</t>
    </rPh>
    <phoneticPr fontId="1"/>
  </si>
  <si>
    <t>[改訂新版]内部構造から学ぶPostgreSQL 設計・運用計画の鉄則(4,000円)</t>
    <rPh sb="41" eb="42">
      <t>エン</t>
    </rPh>
    <phoneticPr fontId="1"/>
  </si>
  <si>
    <t>公式リファレンスとかは当たり前に見るはずなので入れない</t>
    <rPh sb="0" eb="2">
      <t>コウシキ</t>
    </rPh>
    <rPh sb="11" eb="12">
      <t>ア</t>
    </rPh>
    <rPh sb="14" eb="15">
      <t>マエ</t>
    </rPh>
    <rPh sb="16" eb="17">
      <t>ミ</t>
    </rPh>
    <rPh sb="23" eb="24">
      <t>イ</t>
    </rPh>
    <phoneticPr fontId="1"/>
  </si>
  <si>
    <t>本</t>
    <rPh sb="0" eb="1">
      <t>ホン</t>
    </rPh>
    <phoneticPr fontId="1"/>
  </si>
  <si>
    <t>値段</t>
    <rPh sb="0" eb="2">
      <t>ネダン</t>
    </rPh>
    <phoneticPr fontId="1"/>
  </si>
  <si>
    <t>試験代</t>
    <rPh sb="0" eb="2">
      <t>シケン</t>
    </rPh>
    <rPh sb="2" eb="3">
      <t>ダイ</t>
    </rPh>
    <phoneticPr fontId="1"/>
  </si>
  <si>
    <t>OSS_DB Gold受験代</t>
    <rPh sb="11" eb="13">
      <t>ジュケン</t>
    </rPh>
    <rPh sb="13" eb="14">
      <t>ダイ</t>
    </rPh>
    <phoneticPr fontId="1"/>
  </si>
  <si>
    <t>必須です</t>
    <rPh sb="0" eb="2">
      <t>ヒッス</t>
    </rPh>
    <phoneticPr fontId="1"/>
  </si>
  <si>
    <t>合計(高い実習をやらない)</t>
    <rPh sb="0" eb="2">
      <t>ゴウケイ</t>
    </rPh>
    <rPh sb="3" eb="4">
      <t>タカ</t>
    </rPh>
    <rPh sb="5" eb="7">
      <t>ジッシュウ</t>
    </rPh>
    <phoneticPr fontId="1"/>
  </si>
  <si>
    <t>合計(高い実習をやる)</t>
    <rPh sb="0" eb="2">
      <t>ゴウケイ</t>
    </rPh>
    <rPh sb="3" eb="4">
      <t>タカ</t>
    </rPh>
    <rPh sb="5" eb="7">
      <t>ジッシュウ</t>
    </rPh>
    <phoneticPr fontId="1"/>
  </si>
  <si>
    <t>全部やる</t>
    <rPh sb="0" eb="2">
      <t>ゼンブ</t>
    </rPh>
    <phoneticPr fontId="1"/>
  </si>
  <si>
    <t>スナップショット</t>
    <phoneticPr fontId="1"/>
  </si>
  <si>
    <t>別シートに分解</t>
    <rPh sb="0" eb="1">
      <t>ベツ</t>
    </rPh>
    <rPh sb="5" eb="7">
      <t>ブンカイ</t>
    </rPh>
    <phoneticPr fontId="1"/>
  </si>
  <si>
    <t>作成済(60個)</t>
    <rPh sb="0" eb="2">
      <t>サクセイ</t>
    </rPh>
    <rPh sb="2" eb="3">
      <t>ズ</t>
    </rPh>
    <rPh sb="6" eb="7">
      <t>コ</t>
    </rPh>
    <phoneticPr fontId="1"/>
  </si>
  <si>
    <t>全部×</t>
    <rPh sb="0" eb="2">
      <t>ゼンブ</t>
    </rPh>
    <phoneticPr fontId="1"/>
  </si>
  <si>
    <t>Qiita</t>
    <phoneticPr fontId="1"/>
  </si>
  <si>
    <t>Gold合格するぞのメモ</t>
  </si>
  <si>
    <t>OSS_DB Gold体験記</t>
  </si>
  <si>
    <t>ブログ</t>
    <phoneticPr fontId="1"/>
  </si>
  <si>
    <t>Goldで93点取ってる方のブログ</t>
  </si>
  <si>
    <t>2021/01/13 準備完了</t>
    <rPh sb="11" eb="15">
      <t>ジュンビカンリョウ</t>
    </rPh>
    <phoneticPr fontId="1"/>
  </si>
  <si>
    <r>
      <t>PostgreSQL全機能バイブル(4,000円)：</t>
    </r>
    <r>
      <rPr>
        <b/>
        <sz val="10.5"/>
        <color rgb="FFFF0000"/>
        <rFont val="Meiryo UI"/>
        <family val="3"/>
        <charset val="128"/>
      </rPr>
      <t>中古本があるからそれを読む(1000円位)</t>
    </r>
    <rPh sb="23" eb="24">
      <t>エン</t>
    </rPh>
    <rPh sb="26" eb="29">
      <t>チュウコボン</t>
    </rPh>
    <rPh sb="37" eb="38">
      <t>ヨ</t>
    </rPh>
    <rPh sb="44" eb="45">
      <t>エン</t>
    </rPh>
    <rPh sb="45" eb="46">
      <t>クライ</t>
    </rPh>
    <phoneticPr fontId="1"/>
  </si>
  <si>
    <t>公式サイトの問題集をExcel化(60問程度)</t>
    <rPh sb="0" eb="2">
      <t>コウシキ</t>
    </rPh>
    <rPh sb="6" eb="8">
      <t>モンダイ</t>
    </rPh>
    <rPh sb="8" eb="9">
      <t>シュウ</t>
    </rPh>
    <rPh sb="15" eb="16">
      <t>カ</t>
    </rPh>
    <rPh sb="19" eb="20">
      <t>モン</t>
    </rPh>
    <rPh sb="20" eb="22">
      <t>テイド</t>
    </rPh>
    <phoneticPr fontId="1"/>
  </si>
  <si>
    <r>
      <t xml:space="preserve">LPI-Japan OSS-DB Gold 認定教材
PostgreSQL 高度技術者育成テキストを買う(4,000円)
問題集が付いている </t>
    </r>
    <r>
      <rPr>
        <b/>
        <sz val="10.5"/>
        <color rgb="FFFF0000"/>
        <rFont val="Meiryo UI"/>
        <family val="3"/>
        <charset val="128"/>
      </rPr>
      <t>模擬問題集と解説(80問)</t>
    </r>
    <rPh sb="50" eb="51">
      <t>カ</t>
    </rPh>
    <rPh sb="58" eb="59">
      <t>エン</t>
    </rPh>
    <rPh sb="61" eb="63">
      <t>モンダイ</t>
    </rPh>
    <rPh sb="63" eb="64">
      <t>シュウ</t>
    </rPh>
    <rPh sb="65" eb="66">
      <t>ツ</t>
    </rPh>
    <phoneticPr fontId="1"/>
  </si>
  <si>
    <r>
      <rPr>
        <b/>
        <sz val="10.5"/>
        <color rgb="FFFF0000"/>
        <rFont val="Meiryo UI"/>
        <family val="3"/>
        <charset val="128"/>
      </rPr>
      <t>ITStudyの問題集を買う(90問)</t>
    </r>
    <r>
      <rPr>
        <sz val="10.5"/>
        <color theme="1"/>
        <rFont val="Meiryo UI"/>
        <family val="2"/>
        <charset val="128"/>
      </rPr>
      <t>：15,000円</t>
    </r>
    <rPh sb="8" eb="10">
      <t>モンダイ</t>
    </rPh>
    <rPh sb="10" eb="11">
      <t>シュウ</t>
    </rPh>
    <rPh sb="12" eb="13">
      <t>カ</t>
    </rPh>
    <rPh sb="17" eb="18">
      <t>モン</t>
    </rPh>
    <rPh sb="26" eb="27">
      <t>エン</t>
    </rPh>
    <phoneticPr fontId="1"/>
  </si>
  <si>
    <t>試験範囲</t>
  </si>
  <si>
    <t>↑Istudyのカタログ、試験範囲はすべて網羅されている(公式の試験範囲カテゴリと学習項目は一致)</t>
    <rPh sb="13" eb="17">
      <t>シケンハンイ</t>
    </rPh>
    <rPh sb="21" eb="23">
      <t>モウラ</t>
    </rPh>
    <rPh sb="29" eb="31">
      <t>コウシキ</t>
    </rPh>
    <rPh sb="32" eb="34">
      <t>シケン</t>
    </rPh>
    <rPh sb="34" eb="36">
      <t>ハンイ</t>
    </rPh>
    <rPh sb="41" eb="45">
      <t>ガクシュウコウモク</t>
    </rPh>
    <rPh sb="46" eb="48">
      <t>イッチ</t>
    </rPh>
    <phoneticPr fontId="1"/>
  </si>
  <si>
    <t>↓Fujitsuの教材目次</t>
    <rPh sb="9" eb="11">
      <t>キョウザイ</t>
    </rPh>
    <rPh sb="11" eb="13">
      <t>モクジ</t>
    </rPh>
    <phoneticPr fontId="1"/>
  </si>
  <si>
    <t>補助教材として買う(設定の綴と詳細が記載されてて調べやすそう、古いのが弱点</t>
    <rPh sb="0" eb="2">
      <t>ホジョ</t>
    </rPh>
    <rPh sb="2" eb="4">
      <t>キョウザイ</t>
    </rPh>
    <rPh sb="7" eb="8">
      <t>カ</t>
    </rPh>
    <rPh sb="10" eb="12">
      <t>セッテイ</t>
    </rPh>
    <rPh sb="13" eb="14">
      <t>ツヅリ</t>
    </rPh>
    <rPh sb="15" eb="17">
      <t>ショウサイ</t>
    </rPh>
    <rPh sb="18" eb="20">
      <t>キサイ</t>
    </rPh>
    <rPh sb="24" eb="25">
      <t>シラ</t>
    </rPh>
    <rPh sb="31" eb="32">
      <t>フル</t>
    </rPh>
    <rPh sb="35" eb="37">
      <t>ジャクテン</t>
    </rPh>
    <phoneticPr fontId="1"/>
  </si>
  <si>
    <t>運用の概要書籍としては良いと思う、↓と一緒に読む(というかまとめる)</t>
    <rPh sb="0" eb="2">
      <t>ウンヨウ</t>
    </rPh>
    <rPh sb="3" eb="5">
      <t>ガイヨウ</t>
    </rPh>
    <rPh sb="5" eb="7">
      <t>ショセキ</t>
    </rPh>
    <rPh sb="11" eb="12">
      <t>ヨ</t>
    </rPh>
    <rPh sb="14" eb="15">
      <t>オモ</t>
    </rPh>
    <rPh sb="19" eb="21">
      <t>イッショ</t>
    </rPh>
    <rPh sb="22" eb="23">
      <t>ヨ</t>
    </rPh>
    <phoneticPr fontId="1"/>
  </si>
  <si>
    <t>※</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</si>
</sst>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5"/>
      <color theme="1"/>
      <name val="Meiryo UI"/>
      <family val="2"/>
      <charset val="128"/>
    </font>
    <font>
      <sz val="6"/>
      <name val="Meiryo UI"/>
      <family val="2"/>
      <charset val="128"/>
    </font>
    <font>
      <u/>
      <sz val="10.5"/>
      <color theme="10"/>
      <name val="Meiryo UI"/>
      <family val="2"/>
      <charset val="128"/>
    </font>
    <font>
      <sz val="10.5"/>
      <color theme="1"/>
      <name val="Meiryo UI"/>
      <family val="3"/>
      <charset val="128"/>
    </font>
    <font>
      <b/>
      <sz val="10.5"/>
      <color rgb="FFFF0000"/>
      <name val="Meiryo UI"/>
      <family val="3"/>
      <charset val="128"/>
    </font>
    <font>
      <b/>
      <sz val="10.5"/>
      <color rgb="FF002060"/>
      <name val="Meiryo UI"/>
      <family val="3"/>
      <charset val="128"/>
    </font>
    <font>
      <sz val="10.5"/>
      <color theme="1"/>
      <name val="Meiryo UI"/>
      <family val="2"/>
      <charset val="128"/>
    </font>
    <font>
      <u/>
      <sz val="12"/>
      <color theme="10"/>
      <name val="Meiryo UI"/>
      <family val="2"/>
      <charset val="128"/>
    </font>
    <font>
      <sz val="9"/>
      <color indexed="81"/>
      <name val="MS P ゴシック"/>
      <family val="3"/>
      <charset val="128"/>
    </font>
    <font>
      <u/>
      <sz val="10"/>
      <color theme="10"/>
      <name val="Meiryo UI"/>
      <family val="2"/>
      <charset val="128"/>
    </font>
    <font>
      <u/>
      <sz val="10"/>
      <color theme="10"/>
      <name val="Meiryo UI"/>
      <family val="3"/>
      <charset val="128"/>
    </font>
    <font>
      <sz val="10.5"/>
      <name val="Meiryo UI"/>
      <family val="3"/>
      <charset val="128"/>
    </font>
  </fonts>
  <fills count="7">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5" tint="0.79998168889431442"/>
        <bgColor indexed="64"/>
      </patternFill>
    </fill>
  </fills>
  <borders count="27">
    <border>
      <left/>
      <right/>
      <top/>
      <bottom/>
      <diagonal/>
    </border>
    <border>
      <left style="thin">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thin">
        <color auto="1"/>
      </left>
      <right style="hair">
        <color auto="1"/>
      </right>
      <top style="hair">
        <color auto="1"/>
      </top>
      <bottom/>
      <diagonal/>
    </border>
    <border>
      <left style="thin">
        <color auto="1"/>
      </left>
      <right style="hair">
        <color auto="1"/>
      </right>
      <top/>
      <bottom style="hair">
        <color auto="1"/>
      </bottom>
      <diagonal/>
    </border>
    <border>
      <left style="thin">
        <color auto="1"/>
      </left>
      <right style="hair">
        <color auto="1"/>
      </right>
      <top/>
      <bottom style="thin">
        <color auto="1"/>
      </bottom>
      <diagonal/>
    </border>
    <border>
      <left style="thin">
        <color auto="1"/>
      </left>
      <right style="hair">
        <color auto="1"/>
      </right>
      <top/>
      <bottom/>
      <diagonal/>
    </border>
    <border>
      <left style="hair">
        <color auto="1"/>
      </left>
      <right style="hair">
        <color auto="1"/>
      </right>
      <top style="thin">
        <color auto="1"/>
      </top>
      <bottom style="hair">
        <color auto="1"/>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hair">
        <color auto="1"/>
      </bottom>
      <diagonal/>
    </border>
    <border>
      <left style="hair">
        <color auto="1"/>
      </left>
      <right style="thin">
        <color auto="1"/>
      </right>
      <top/>
      <bottom style="hair">
        <color auto="1"/>
      </bottom>
      <diagonal/>
    </border>
    <border>
      <left style="thin">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thin">
        <color auto="1"/>
      </right>
      <top style="hair">
        <color auto="1"/>
      </top>
      <bottom style="medium">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medium">
        <color auto="1"/>
      </bottom>
      <diagonal/>
    </border>
    <border>
      <left style="hair">
        <color auto="1"/>
      </left>
      <right style="hair">
        <color auto="1"/>
      </right>
      <top style="medium">
        <color auto="1"/>
      </top>
      <bottom/>
      <diagonal/>
    </border>
    <border>
      <left style="thin">
        <color auto="1"/>
      </left>
      <right style="hair">
        <color auto="1"/>
      </right>
      <top style="hair">
        <color auto="1"/>
      </top>
      <bottom style="double">
        <color auto="1"/>
      </bottom>
      <diagonal/>
    </border>
    <border>
      <left style="hair">
        <color auto="1"/>
      </left>
      <right style="hair">
        <color auto="1"/>
      </right>
      <top style="hair">
        <color auto="1"/>
      </top>
      <bottom style="double">
        <color auto="1"/>
      </bottom>
      <diagonal/>
    </border>
    <border>
      <left style="hair">
        <color auto="1"/>
      </left>
      <right style="thin">
        <color auto="1"/>
      </right>
      <top style="hair">
        <color auto="1"/>
      </top>
      <bottom style="double">
        <color auto="1"/>
      </bottom>
      <diagonal/>
    </border>
    <border>
      <left style="hair">
        <color auto="1"/>
      </left>
      <right style="thin">
        <color auto="1"/>
      </right>
      <top/>
      <bottom/>
      <diagonal/>
    </border>
  </borders>
  <cellStyleXfs count="5">
    <xf numFmtId="0" fontId="0" fillId="0" borderId="0">
      <alignment vertical="center"/>
    </xf>
    <xf numFmtId="0" fontId="2" fillId="0" borderId="0" applyNumberFormat="0" applyFill="0" applyBorder="0" applyAlignment="0" applyProtection="0">
      <alignment vertical="center"/>
    </xf>
    <xf numFmtId="38" fontId="6" fillId="0" borderId="0" applyFont="0" applyFill="0" applyBorder="0" applyAlignment="0" applyProtection="0">
      <alignment vertical="center"/>
    </xf>
    <xf numFmtId="0" fontId="6" fillId="0" borderId="0">
      <alignment vertical="center"/>
    </xf>
    <xf numFmtId="0" fontId="7" fillId="0" borderId="0" applyNumberFormat="0" applyFill="0" applyBorder="0" applyAlignment="0" applyProtection="0">
      <alignment vertical="center"/>
    </xf>
  </cellStyleXfs>
  <cellXfs count="107">
    <xf numFmtId="0" fontId="0" fillId="0" borderId="0" xfId="0">
      <alignment vertical="center"/>
    </xf>
    <xf numFmtId="0" fontId="2" fillId="0" borderId="0" xfId="1">
      <alignment vertical="center"/>
    </xf>
    <xf numFmtId="0" fontId="2" fillId="0" borderId="0" xfId="1" quotePrefix="1">
      <alignment vertical="center"/>
    </xf>
    <xf numFmtId="0" fontId="0" fillId="0" borderId="4" xfId="0" applyBorder="1">
      <alignment vertical="center"/>
    </xf>
    <xf numFmtId="0" fontId="0" fillId="0" borderId="6" xfId="0" applyBorder="1">
      <alignment vertical="center"/>
    </xf>
    <xf numFmtId="0" fontId="0" fillId="0" borderId="3" xfId="0" applyBorder="1" applyAlignment="1">
      <alignment horizontal="center" vertical="center"/>
    </xf>
    <xf numFmtId="0" fontId="3" fillId="0" borderId="4" xfId="0" applyFont="1" applyBorder="1">
      <alignment vertical="center"/>
    </xf>
    <xf numFmtId="9" fontId="0" fillId="0" borderId="0" xfId="0" quotePrefix="1" applyNumberFormat="1">
      <alignment vertical="center"/>
    </xf>
    <xf numFmtId="0" fontId="0" fillId="0" borderId="0" xfId="0" quotePrefix="1">
      <alignment vertical="center"/>
    </xf>
    <xf numFmtId="0" fontId="4" fillId="0" borderId="0" xfId="0" applyFont="1">
      <alignment vertical="center"/>
    </xf>
    <xf numFmtId="0" fontId="5" fillId="0" borderId="0" xfId="0" applyFont="1">
      <alignment vertical="center"/>
    </xf>
    <xf numFmtId="0" fontId="0" fillId="2" borderId="1" xfId="0" applyFill="1" applyBorder="1" applyAlignment="1">
      <alignment horizontal="center" vertical="center"/>
    </xf>
    <xf numFmtId="0" fontId="0" fillId="2" borderId="11" xfId="0" applyFill="1" applyBorder="1" applyAlignment="1">
      <alignment horizontal="center" vertical="center"/>
    </xf>
    <xf numFmtId="0" fontId="0" fillId="2" borderId="2" xfId="0" applyFill="1" applyBorder="1" applyAlignment="1">
      <alignment horizontal="center" vertical="center"/>
    </xf>
    <xf numFmtId="0" fontId="0" fillId="0" borderId="17" xfId="0" applyBorder="1">
      <alignment vertical="center"/>
    </xf>
    <xf numFmtId="0" fontId="0" fillId="0" borderId="12" xfId="0" applyBorder="1" applyAlignment="1">
      <alignment vertical="center" wrapText="1"/>
    </xf>
    <xf numFmtId="0" fontId="0" fillId="0" borderId="13" xfId="0" applyBorder="1" applyAlignment="1">
      <alignment vertical="center" wrapText="1"/>
    </xf>
    <xf numFmtId="0" fontId="0" fillId="3" borderId="14" xfId="0" applyFill="1" applyBorder="1" applyAlignment="1">
      <alignment vertical="center" wrapText="1"/>
    </xf>
    <xf numFmtId="0" fontId="0" fillId="0" borderId="17" xfId="0" applyBorder="1" applyAlignment="1">
      <alignment vertical="center" wrapText="1"/>
    </xf>
    <xf numFmtId="0" fontId="0" fillId="4" borderId="14" xfId="0" applyFill="1" applyBorder="1" applyAlignment="1">
      <alignment vertical="center" wrapText="1"/>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4" borderId="12" xfId="0" applyFill="1" applyBorder="1" applyAlignment="1">
      <alignment vertical="center" wrapText="1"/>
    </xf>
    <xf numFmtId="0" fontId="0" fillId="4" borderId="12" xfId="0" applyFill="1" applyBorder="1" applyAlignment="1">
      <alignment horizontal="center" vertical="center" wrapText="1"/>
    </xf>
    <xf numFmtId="0" fontId="0" fillId="0" borderId="12" xfId="0" applyBorder="1" applyAlignment="1">
      <alignment horizontal="center" vertical="center" wrapText="1"/>
    </xf>
    <xf numFmtId="0" fontId="0" fillId="0" borderId="17" xfId="0" applyBorder="1" applyAlignment="1">
      <alignment horizontal="center" vertical="center" wrapText="1"/>
    </xf>
    <xf numFmtId="0" fontId="0" fillId="3" borderId="14" xfId="0" applyFill="1" applyBorder="1" applyAlignment="1">
      <alignment horizontal="center" vertical="center" wrapText="1"/>
    </xf>
    <xf numFmtId="0" fontId="0" fillId="3" borderId="12" xfId="0" applyFill="1" applyBorder="1" applyAlignment="1">
      <alignment horizontal="center" vertical="center"/>
    </xf>
    <xf numFmtId="0" fontId="0" fillId="0" borderId="12" xfId="0" applyBorder="1" applyAlignment="1">
      <alignment horizontal="center" vertical="center"/>
    </xf>
    <xf numFmtId="0" fontId="0" fillId="0" borderId="17" xfId="0" applyBorder="1" applyAlignment="1">
      <alignment horizontal="center" vertical="center"/>
    </xf>
    <xf numFmtId="0" fontId="0" fillId="0" borderId="0" xfId="0" applyAlignment="1">
      <alignment vertical="center" wrapText="1"/>
    </xf>
    <xf numFmtId="0" fontId="0" fillId="4" borderId="19" xfId="0" applyFill="1" applyBorder="1" applyAlignment="1">
      <alignment vertical="center" wrapText="1"/>
    </xf>
    <xf numFmtId="0" fontId="0" fillId="4" borderId="4" xfId="0" applyFill="1" applyBorder="1" applyAlignment="1">
      <alignment horizontal="center" vertical="center"/>
    </xf>
    <xf numFmtId="0" fontId="0" fillId="0" borderId="4" xfId="0" applyFill="1" applyBorder="1" applyAlignment="1">
      <alignment horizontal="center" vertical="center"/>
    </xf>
    <xf numFmtId="0" fontId="0" fillId="0" borderId="18" xfId="0" quotePrefix="1" applyFill="1" applyBorder="1" applyAlignment="1">
      <alignment horizontal="center" vertical="center"/>
    </xf>
    <xf numFmtId="0" fontId="0" fillId="3" borderId="15" xfId="0" applyFill="1" applyBorder="1" applyAlignment="1">
      <alignment horizontal="center" vertical="center"/>
    </xf>
    <xf numFmtId="0" fontId="0" fillId="3" borderId="4" xfId="0" applyFill="1" applyBorder="1" applyAlignment="1">
      <alignment horizontal="center" vertical="center"/>
    </xf>
    <xf numFmtId="0" fontId="0" fillId="0" borderId="18" xfId="0" applyFill="1" applyBorder="1" applyAlignment="1">
      <alignment horizontal="center" vertical="center"/>
    </xf>
    <xf numFmtId="0" fontId="0" fillId="4" borderId="15" xfId="0" applyFill="1" applyBorder="1" applyAlignment="1">
      <alignment horizontal="center" vertical="center"/>
    </xf>
    <xf numFmtId="0" fontId="0" fillId="0" borderId="6" xfId="0" quotePrefix="1" applyFill="1" applyBorder="1" applyAlignment="1">
      <alignment horizontal="center" vertical="center"/>
    </xf>
    <xf numFmtId="0" fontId="0" fillId="0" borderId="0" xfId="0" applyAlignment="1">
      <alignment horizontal="center" vertical="center"/>
    </xf>
    <xf numFmtId="0" fontId="0" fillId="4" borderId="12" xfId="0" applyFill="1" applyBorder="1" applyAlignment="1">
      <alignment horizontal="center" vertical="center"/>
    </xf>
    <xf numFmtId="0" fontId="0" fillId="3" borderId="14" xfId="0" applyFill="1" applyBorder="1" applyAlignment="1">
      <alignment horizontal="center" vertical="center"/>
    </xf>
    <xf numFmtId="0" fontId="0" fillId="4" borderId="14" xfId="0" applyFill="1" applyBorder="1" applyAlignment="1">
      <alignment horizontal="center" vertical="center"/>
    </xf>
    <xf numFmtId="0" fontId="0" fillId="0" borderId="13" xfId="0" applyBorder="1" applyAlignment="1">
      <alignment horizontal="center" vertical="center"/>
    </xf>
    <xf numFmtId="0" fontId="0" fillId="4" borderId="14" xfId="0" applyFill="1" applyBorder="1" applyAlignment="1">
      <alignment horizontal="center" vertical="center" wrapText="1"/>
    </xf>
    <xf numFmtId="0" fontId="0" fillId="0" borderId="13" xfId="0" applyBorder="1" applyAlignment="1">
      <alignment horizontal="center" vertical="center" wrapText="1"/>
    </xf>
    <xf numFmtId="56" fontId="0" fillId="4" borderId="3" xfId="0" quotePrefix="1" applyNumberFormat="1" applyFill="1" applyBorder="1" applyAlignment="1">
      <alignment horizontal="center" vertical="center"/>
    </xf>
    <xf numFmtId="56" fontId="0" fillId="0" borderId="3" xfId="0" quotePrefix="1" applyNumberFormat="1" applyBorder="1" applyAlignment="1">
      <alignment horizontal="center" vertical="center"/>
    </xf>
    <xf numFmtId="56" fontId="0" fillId="0" borderId="16" xfId="0" quotePrefix="1" applyNumberFormat="1" applyBorder="1" applyAlignment="1">
      <alignment horizontal="center" vertical="center"/>
    </xf>
    <xf numFmtId="56" fontId="0" fillId="3" borderId="8" xfId="0" quotePrefix="1" applyNumberFormat="1" applyFill="1" applyBorder="1" applyAlignment="1">
      <alignment horizontal="center" vertical="center"/>
    </xf>
    <xf numFmtId="56" fontId="0" fillId="3" borderId="3" xfId="0" quotePrefix="1" applyNumberFormat="1" applyFill="1" applyBorder="1" applyAlignment="1">
      <alignment horizontal="center" vertical="center"/>
    </xf>
    <xf numFmtId="56" fontId="0" fillId="0" borderId="3" xfId="0" quotePrefix="1" applyNumberFormat="1" applyFill="1" applyBorder="1" applyAlignment="1">
      <alignment horizontal="center" vertical="center"/>
    </xf>
    <xf numFmtId="56" fontId="0" fillId="0" borderId="16" xfId="0" quotePrefix="1" applyNumberFormat="1" applyFill="1" applyBorder="1" applyAlignment="1">
      <alignment horizontal="center" vertical="center"/>
    </xf>
    <xf numFmtId="56" fontId="0" fillId="4" borderId="8" xfId="0" quotePrefix="1" applyNumberFormat="1" applyFill="1" applyBorder="1" applyAlignment="1">
      <alignment horizontal="center" vertical="center"/>
    </xf>
    <xf numFmtId="56" fontId="0" fillId="0" borderId="5" xfId="0" quotePrefix="1" applyNumberFormat="1" applyFill="1" applyBorder="1" applyAlignment="1">
      <alignment horizontal="center" vertical="center"/>
    </xf>
    <xf numFmtId="0" fontId="0" fillId="0" borderId="20" xfId="0" applyFill="1" applyBorder="1" applyAlignment="1">
      <alignment vertical="center" wrapText="1"/>
    </xf>
    <xf numFmtId="0" fontId="0" fillId="0" borderId="21" xfId="0" applyFill="1" applyBorder="1" applyAlignment="1">
      <alignment vertical="center" wrapText="1"/>
    </xf>
    <xf numFmtId="0" fontId="0" fillId="3" borderId="22" xfId="0" applyFill="1" applyBorder="1" applyAlignment="1">
      <alignment vertical="center" wrapText="1"/>
    </xf>
    <xf numFmtId="0" fontId="0" fillId="3" borderId="20" xfId="0" applyFill="1" applyBorder="1" applyAlignment="1">
      <alignment vertical="center" wrapText="1"/>
    </xf>
    <xf numFmtId="0" fontId="0" fillId="3" borderId="12" xfId="0" applyFill="1" applyBorder="1" applyAlignment="1">
      <alignment vertical="center" wrapText="1"/>
    </xf>
    <xf numFmtId="0" fontId="6" fillId="0" borderId="0" xfId="3">
      <alignment vertical="center"/>
    </xf>
    <xf numFmtId="0" fontId="6" fillId="2" borderId="1" xfId="3" applyFill="1" applyBorder="1" applyAlignment="1">
      <alignment horizontal="center" vertical="center"/>
    </xf>
    <xf numFmtId="0" fontId="6" fillId="2" borderId="11" xfId="3" applyFill="1" applyBorder="1" applyAlignment="1">
      <alignment horizontal="center" vertical="center"/>
    </xf>
    <xf numFmtId="0" fontId="6" fillId="2" borderId="2" xfId="3" applyFill="1" applyBorder="1" applyAlignment="1">
      <alignment horizontal="center" vertical="center"/>
    </xf>
    <xf numFmtId="0" fontId="6" fillId="3" borderId="3" xfId="3" applyFill="1" applyBorder="1">
      <alignment vertical="center"/>
    </xf>
    <xf numFmtId="0" fontId="6" fillId="3" borderId="12" xfId="3" applyFill="1" applyBorder="1">
      <alignment vertical="center"/>
    </xf>
    <xf numFmtId="0" fontId="6" fillId="5" borderId="3" xfId="3" applyFill="1" applyBorder="1">
      <alignment vertical="center"/>
    </xf>
    <xf numFmtId="0" fontId="6" fillId="5" borderId="12" xfId="3" applyFill="1" applyBorder="1">
      <alignment vertical="center"/>
    </xf>
    <xf numFmtId="0" fontId="6" fillId="6" borderId="3" xfId="3" applyFill="1" applyBorder="1">
      <alignment vertical="center"/>
    </xf>
    <xf numFmtId="0" fontId="4" fillId="6" borderId="12" xfId="3" applyFont="1" applyFill="1" applyBorder="1">
      <alignment vertical="center"/>
    </xf>
    <xf numFmtId="0" fontId="6" fillId="6" borderId="12" xfId="3" applyFill="1" applyBorder="1" applyAlignment="1">
      <alignment vertical="center" wrapText="1"/>
    </xf>
    <xf numFmtId="0" fontId="6" fillId="0" borderId="0" xfId="3" applyAlignment="1">
      <alignment horizontal="center" vertical="center"/>
    </xf>
    <xf numFmtId="38" fontId="11" fillId="6" borderId="12" xfId="2" applyFont="1" applyFill="1" applyBorder="1">
      <alignment vertical="center"/>
    </xf>
    <xf numFmtId="38" fontId="11" fillId="6" borderId="12" xfId="2" applyFont="1" applyFill="1" applyBorder="1" applyAlignment="1">
      <alignment vertical="center" wrapText="1"/>
    </xf>
    <xf numFmtId="38" fontId="11" fillId="5" borderId="12" xfId="2" applyFont="1" applyFill="1" applyBorder="1">
      <alignment vertical="center"/>
    </xf>
    <xf numFmtId="38" fontId="11" fillId="3" borderId="12" xfId="2" applyFont="1" applyFill="1" applyBorder="1">
      <alignment vertical="center"/>
    </xf>
    <xf numFmtId="0" fontId="6" fillId="2" borderId="5" xfId="3" applyFill="1" applyBorder="1" applyAlignment="1">
      <alignment horizontal="center" vertical="center"/>
    </xf>
    <xf numFmtId="0" fontId="6" fillId="2" borderId="13" xfId="3" applyFill="1" applyBorder="1" applyAlignment="1">
      <alignment horizontal="center" vertical="center"/>
    </xf>
    <xf numFmtId="38" fontId="6" fillId="2" borderId="13" xfId="2" applyFill="1" applyBorder="1">
      <alignment vertical="center"/>
    </xf>
    <xf numFmtId="0" fontId="6" fillId="2" borderId="6" xfId="3" applyFill="1" applyBorder="1" applyAlignment="1">
      <alignment horizontal="center" vertical="center"/>
    </xf>
    <xf numFmtId="0" fontId="6" fillId="2" borderId="8" xfId="3" applyFill="1" applyBorder="1" applyAlignment="1">
      <alignment horizontal="center" vertical="center"/>
    </xf>
    <xf numFmtId="0" fontId="6" fillId="2" borderId="14" xfId="3" applyFill="1" applyBorder="1" applyAlignment="1">
      <alignment horizontal="center" vertical="center"/>
    </xf>
    <xf numFmtId="38" fontId="6" fillId="2" borderId="14" xfId="2" applyFill="1" applyBorder="1">
      <alignment vertical="center"/>
    </xf>
    <xf numFmtId="0" fontId="6" fillId="2" borderId="15" xfId="3" applyFill="1" applyBorder="1" applyAlignment="1">
      <alignment horizontal="center" vertical="center"/>
    </xf>
    <xf numFmtId="0" fontId="6" fillId="3" borderId="23" xfId="3" applyFill="1" applyBorder="1">
      <alignment vertical="center"/>
    </xf>
    <xf numFmtId="0" fontId="6" fillId="3" borderId="24" xfId="3" applyFill="1" applyBorder="1">
      <alignment vertical="center"/>
    </xf>
    <xf numFmtId="38" fontId="11" fillId="3" borderId="24" xfId="2" applyFont="1" applyFill="1" applyBorder="1">
      <alignment vertical="center"/>
    </xf>
    <xf numFmtId="0" fontId="6" fillId="6" borderId="4" xfId="3" applyFill="1" applyBorder="1" applyAlignment="1">
      <alignment horizontal="center" vertical="center"/>
    </xf>
    <xf numFmtId="0" fontId="9" fillId="6" borderId="4" xfId="1" applyFont="1" applyFill="1" applyBorder="1" applyAlignment="1">
      <alignment horizontal="center" vertical="center"/>
    </xf>
    <xf numFmtId="0" fontId="10" fillId="6" borderId="4" xfId="4" applyFont="1" applyFill="1" applyBorder="1" applyAlignment="1">
      <alignment horizontal="center" vertical="center" wrapText="1"/>
    </xf>
    <xf numFmtId="0" fontId="9" fillId="6" borderId="4" xfId="1" applyFont="1" applyFill="1" applyBorder="1" applyAlignment="1">
      <alignment horizontal="center" vertical="center" wrapText="1"/>
    </xf>
    <xf numFmtId="0" fontId="10" fillId="5" borderId="4" xfId="4" applyFont="1" applyFill="1" applyBorder="1" applyAlignment="1">
      <alignment horizontal="center" vertical="center" wrapText="1"/>
    </xf>
    <xf numFmtId="0" fontId="9" fillId="5" borderId="4" xfId="1" applyFont="1" applyFill="1" applyBorder="1" applyAlignment="1">
      <alignment horizontal="center" vertical="center"/>
    </xf>
    <xf numFmtId="0" fontId="6" fillId="5" borderId="4" xfId="3" applyFill="1" applyBorder="1" applyAlignment="1">
      <alignment horizontal="center" vertical="center"/>
    </xf>
    <xf numFmtId="0" fontId="6" fillId="3" borderId="4" xfId="3" applyFill="1" applyBorder="1" applyAlignment="1">
      <alignment horizontal="center" vertical="center"/>
    </xf>
    <xf numFmtId="0" fontId="6" fillId="3" borderId="25" xfId="3" applyFill="1" applyBorder="1" applyAlignment="1">
      <alignment horizontal="center" vertical="center"/>
    </xf>
    <xf numFmtId="0" fontId="6" fillId="3" borderId="10" xfId="3" applyFill="1" applyBorder="1">
      <alignment vertical="center"/>
    </xf>
    <xf numFmtId="38" fontId="11" fillId="3" borderId="20" xfId="2" applyFont="1" applyFill="1" applyBorder="1">
      <alignment vertical="center"/>
    </xf>
    <xf numFmtId="0" fontId="6" fillId="3" borderId="26" xfId="3" applyFill="1" applyBorder="1" applyAlignment="1">
      <alignment horizontal="center" vertical="center"/>
    </xf>
    <xf numFmtId="0" fontId="2" fillId="3" borderId="20" xfId="1" applyFill="1" applyBorder="1">
      <alignment vertical="center"/>
    </xf>
    <xf numFmtId="0" fontId="0" fillId="6" borderId="12" xfId="3" applyFont="1" applyFill="1" applyBorder="1" applyAlignment="1">
      <alignment vertical="center" wrapText="1"/>
    </xf>
    <xf numFmtId="0" fontId="3" fillId="6" borderId="12" xfId="3" applyFont="1" applyFill="1" applyBorder="1">
      <alignment vertical="center"/>
    </xf>
  </cellXfs>
  <cellStyles count="5">
    <cellStyle name="ハイパーリンク" xfId="1" builtinId="8"/>
    <cellStyle name="ハイパーリンク 2" xfId="4" xr:uid="{970E555B-16E5-4018-9555-5727A1E869BF}"/>
    <cellStyle name="桁区切り" xfId="2" builtinId="6"/>
    <cellStyle name="標準" xfId="0" builtinId="0"/>
    <cellStyle name="標準 3" xfId="3" xr:uid="{9AE61750-F721-4502-B6CA-16E3E1C9852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156881</xdr:colOff>
      <xdr:row>16</xdr:row>
      <xdr:rowOff>67236</xdr:rowOff>
    </xdr:from>
    <xdr:to>
      <xdr:col>36</xdr:col>
      <xdr:colOff>89647</xdr:colOff>
      <xdr:row>27</xdr:row>
      <xdr:rowOff>145677</xdr:rowOff>
    </xdr:to>
    <xdr:pic>
      <xdr:nvPicPr>
        <xdr:cNvPr id="2" name="図 1">
          <a:extLst>
            <a:ext uri="{FF2B5EF4-FFF2-40B4-BE49-F238E27FC236}">
              <a16:creationId xmlns:a16="http://schemas.microsoft.com/office/drawing/2014/main" id="{BD7038BF-C155-47E8-8A34-E8B39A264130}"/>
            </a:ext>
          </a:extLst>
        </xdr:cNvPr>
        <xdr:cNvPicPr>
          <a:picLocks noChangeAspect="1"/>
        </xdr:cNvPicPr>
      </xdr:nvPicPr>
      <xdr:blipFill rotWithShape="1">
        <a:blip xmlns:r="http://schemas.openxmlformats.org/officeDocument/2006/relationships" r:embed="rId1"/>
        <a:srcRect l="23637" t="57471" r="23967" b="12514"/>
        <a:stretch/>
      </xdr:blipFill>
      <xdr:spPr>
        <a:xfrm>
          <a:off x="7944969" y="3496236"/>
          <a:ext cx="6880413" cy="2196353"/>
        </a:xfrm>
        <a:prstGeom prst="rect">
          <a:avLst/>
        </a:prstGeom>
        <a:ln>
          <a:solidFill>
            <a:schemeClr val="tx1"/>
          </a:solidFill>
        </a:ln>
      </xdr:spPr>
    </xdr:pic>
    <xdr:clientData/>
  </xdr:twoCellAnchor>
  <xdr:twoCellAnchor>
    <xdr:from>
      <xdr:col>2</xdr:col>
      <xdr:colOff>89648</xdr:colOff>
      <xdr:row>25</xdr:row>
      <xdr:rowOff>56027</xdr:rowOff>
    </xdr:from>
    <xdr:to>
      <xdr:col>2</xdr:col>
      <xdr:colOff>5020236</xdr:colOff>
      <xdr:row>72</xdr:row>
      <xdr:rowOff>67234</xdr:rowOff>
    </xdr:to>
    <xdr:sp macro="" textlink="">
      <xdr:nvSpPr>
        <xdr:cNvPr id="3" name="四角形: 角を丸くする 2">
          <a:extLst>
            <a:ext uri="{FF2B5EF4-FFF2-40B4-BE49-F238E27FC236}">
              <a16:creationId xmlns:a16="http://schemas.microsoft.com/office/drawing/2014/main" id="{DF5224F1-D9A8-424C-970B-DBCE2692D4F8}"/>
            </a:ext>
          </a:extLst>
        </xdr:cNvPr>
        <xdr:cNvSpPr/>
      </xdr:nvSpPr>
      <xdr:spPr>
        <a:xfrm>
          <a:off x="1030942" y="5221939"/>
          <a:ext cx="4930588" cy="896470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ja-JP" altLang="en-US" sz="1100" b="0" i="0">
              <a:solidFill>
                <a:schemeClr val="lt1"/>
              </a:solidFill>
              <a:effectLst/>
              <a:latin typeface="+mn-lt"/>
              <a:ea typeface="+mn-ea"/>
              <a:cs typeface="+mn-cs"/>
            </a:rPr>
            <a:t>はじめに</a:t>
          </a:r>
        </a:p>
        <a:p>
          <a:r>
            <a:rPr lang="ja-JP" altLang="en-US" sz="1100" b="0" i="0">
              <a:solidFill>
                <a:schemeClr val="lt1"/>
              </a:solidFill>
              <a:effectLst/>
              <a:latin typeface="+mn-lt"/>
              <a:ea typeface="+mn-ea"/>
              <a:cs typeface="+mn-cs"/>
            </a:rPr>
            <a:t>本書について</a:t>
          </a:r>
        </a:p>
        <a:p>
          <a:r>
            <a:rPr lang="ja-JP" altLang="en-US" sz="1100" b="0" i="0">
              <a:solidFill>
                <a:schemeClr val="lt1"/>
              </a:solidFill>
              <a:effectLst/>
              <a:latin typeface="+mn-lt"/>
              <a:ea typeface="+mn-ea"/>
              <a:cs typeface="+mn-cs"/>
            </a:rPr>
            <a:t>第</a:t>
          </a:r>
          <a:r>
            <a:rPr lang="en-US" altLang="ja-JP" sz="1100" b="0" i="0">
              <a:solidFill>
                <a:schemeClr val="lt1"/>
              </a:solidFill>
              <a:effectLst/>
              <a:latin typeface="+mn-lt"/>
              <a:ea typeface="+mn-ea"/>
              <a:cs typeface="+mn-cs"/>
            </a:rPr>
            <a:t>1</a:t>
          </a:r>
          <a:r>
            <a:rPr lang="ja-JP" altLang="en-US" sz="1100" b="0" i="0">
              <a:solidFill>
                <a:schemeClr val="lt1"/>
              </a:solidFill>
              <a:effectLst/>
              <a:latin typeface="+mn-lt"/>
              <a:ea typeface="+mn-ea"/>
              <a:cs typeface="+mn-cs"/>
            </a:rPr>
            <a:t>章 運用管理</a:t>
          </a:r>
        </a:p>
        <a:p>
          <a:r>
            <a:rPr lang="en-US" altLang="ja-JP" sz="1100" b="0" i="0">
              <a:solidFill>
                <a:schemeClr val="lt1"/>
              </a:solidFill>
              <a:effectLst/>
              <a:latin typeface="+mn-lt"/>
              <a:ea typeface="+mn-ea"/>
              <a:cs typeface="+mn-cs"/>
            </a:rPr>
            <a:t>1.1 </a:t>
          </a:r>
          <a:r>
            <a:rPr lang="ja-JP" altLang="en-US" sz="1100" b="0" i="0">
              <a:solidFill>
                <a:schemeClr val="lt1"/>
              </a:solidFill>
              <a:effectLst/>
              <a:latin typeface="+mn-lt"/>
              <a:ea typeface="+mn-ea"/>
              <a:cs typeface="+mn-cs"/>
            </a:rPr>
            <a:t>データベースの内部構造</a:t>
          </a:r>
        </a:p>
        <a:p>
          <a:r>
            <a:rPr lang="en-US" altLang="ja-JP" sz="1100" b="0" i="0">
              <a:solidFill>
                <a:schemeClr val="lt1"/>
              </a:solidFill>
              <a:effectLst/>
              <a:latin typeface="+mn-lt"/>
              <a:ea typeface="+mn-ea"/>
              <a:cs typeface="+mn-cs"/>
            </a:rPr>
            <a:t>1.2 </a:t>
          </a:r>
          <a:r>
            <a:rPr lang="ja-JP" altLang="en-US" sz="1100" b="0" i="0">
              <a:solidFill>
                <a:schemeClr val="lt1"/>
              </a:solidFill>
              <a:effectLst/>
              <a:latin typeface="+mn-lt"/>
              <a:ea typeface="+mn-ea"/>
              <a:cs typeface="+mn-cs"/>
            </a:rPr>
            <a:t>データベースの物理構造</a:t>
          </a:r>
        </a:p>
        <a:p>
          <a:r>
            <a:rPr lang="en-US" altLang="ja-JP" sz="1100" b="0" i="0">
              <a:solidFill>
                <a:schemeClr val="lt1"/>
              </a:solidFill>
              <a:effectLst/>
              <a:latin typeface="+mn-lt"/>
              <a:ea typeface="+mn-ea"/>
              <a:cs typeface="+mn-cs"/>
            </a:rPr>
            <a:t>1.3 </a:t>
          </a:r>
          <a:r>
            <a:rPr lang="ja-JP" altLang="en-US" sz="1100" b="0" i="0">
              <a:solidFill>
                <a:schemeClr val="lt1"/>
              </a:solidFill>
              <a:effectLst/>
              <a:latin typeface="+mn-lt"/>
              <a:ea typeface="+mn-ea"/>
              <a:cs typeface="+mn-cs"/>
            </a:rPr>
            <a:t>データの読込</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書込</a:t>
          </a:r>
        </a:p>
        <a:p>
          <a:r>
            <a:rPr lang="en-US" altLang="ja-JP" sz="1100" b="0" i="0">
              <a:solidFill>
                <a:schemeClr val="lt1"/>
              </a:solidFill>
              <a:effectLst/>
              <a:latin typeface="+mn-lt"/>
              <a:ea typeface="+mn-ea"/>
              <a:cs typeface="+mn-cs"/>
            </a:rPr>
            <a:t>1.4 </a:t>
          </a:r>
          <a:r>
            <a:rPr lang="ja-JP" altLang="en-US" sz="1100" b="0" i="0">
              <a:solidFill>
                <a:schemeClr val="lt1"/>
              </a:solidFill>
              <a:effectLst/>
              <a:latin typeface="+mn-lt"/>
              <a:ea typeface="+mn-ea"/>
              <a:cs typeface="+mn-cs"/>
            </a:rPr>
            <a:t>バキューム</a:t>
          </a:r>
        </a:p>
        <a:p>
          <a:r>
            <a:rPr lang="en-US" altLang="ja-JP" sz="1100" b="0" i="0">
              <a:solidFill>
                <a:schemeClr val="lt1"/>
              </a:solidFill>
              <a:effectLst/>
              <a:latin typeface="+mn-lt"/>
              <a:ea typeface="+mn-ea"/>
              <a:cs typeface="+mn-cs"/>
            </a:rPr>
            <a:t>1.5 </a:t>
          </a:r>
          <a:r>
            <a:rPr lang="ja-JP" altLang="en-US" sz="1100" b="0" i="0">
              <a:solidFill>
                <a:schemeClr val="lt1"/>
              </a:solidFill>
              <a:effectLst/>
              <a:latin typeface="+mn-lt"/>
              <a:ea typeface="+mn-ea"/>
              <a:cs typeface="+mn-cs"/>
            </a:rPr>
            <a:t>バックアップ</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リストア</a:t>
          </a:r>
        </a:p>
        <a:p>
          <a:r>
            <a:rPr lang="en-US" altLang="ja-JP" sz="1100" b="0" i="0">
              <a:solidFill>
                <a:schemeClr val="lt1"/>
              </a:solidFill>
              <a:effectLst/>
              <a:latin typeface="+mn-lt"/>
              <a:ea typeface="+mn-ea"/>
              <a:cs typeface="+mn-cs"/>
            </a:rPr>
            <a:t>1.6 PITR</a:t>
          </a:r>
        </a:p>
        <a:p>
          <a:r>
            <a:rPr lang="en-US" altLang="ja-JP" sz="1100" b="0" i="0">
              <a:solidFill>
                <a:schemeClr val="lt1"/>
              </a:solidFill>
              <a:effectLst/>
              <a:latin typeface="+mn-lt"/>
              <a:ea typeface="+mn-ea"/>
              <a:cs typeface="+mn-cs"/>
            </a:rPr>
            <a:t>1.7 </a:t>
          </a:r>
          <a:r>
            <a:rPr lang="ja-JP" altLang="en-US" sz="1100" b="0" i="0">
              <a:solidFill>
                <a:schemeClr val="lt1"/>
              </a:solidFill>
              <a:effectLst/>
              <a:latin typeface="+mn-lt"/>
              <a:ea typeface="+mn-ea"/>
              <a:cs typeface="+mn-cs"/>
            </a:rPr>
            <a:t>例題紹介</a:t>
          </a:r>
        </a:p>
        <a:p>
          <a:r>
            <a:rPr lang="ja-JP" altLang="en-US" sz="1100" b="0" i="0">
              <a:solidFill>
                <a:schemeClr val="lt1"/>
              </a:solidFill>
              <a:effectLst/>
              <a:latin typeface="+mn-lt"/>
              <a:ea typeface="+mn-ea"/>
              <a:cs typeface="+mn-cs"/>
            </a:rPr>
            <a:t>第</a:t>
          </a:r>
          <a:r>
            <a:rPr lang="en-US" altLang="ja-JP" sz="1100" b="0" i="0">
              <a:solidFill>
                <a:schemeClr val="lt1"/>
              </a:solidFill>
              <a:effectLst/>
              <a:latin typeface="+mn-lt"/>
              <a:ea typeface="+mn-ea"/>
              <a:cs typeface="+mn-cs"/>
            </a:rPr>
            <a:t>2</a:t>
          </a:r>
          <a:r>
            <a:rPr lang="ja-JP" altLang="en-US" sz="1100" b="0" i="0">
              <a:solidFill>
                <a:schemeClr val="lt1"/>
              </a:solidFill>
              <a:effectLst/>
              <a:latin typeface="+mn-lt"/>
              <a:ea typeface="+mn-ea"/>
              <a:cs typeface="+mn-cs"/>
            </a:rPr>
            <a:t>章 性能管理</a:t>
          </a:r>
        </a:p>
        <a:p>
          <a:r>
            <a:rPr lang="en-US" altLang="ja-JP" sz="1100" b="0" i="0">
              <a:solidFill>
                <a:schemeClr val="lt1"/>
              </a:solidFill>
              <a:effectLst/>
              <a:latin typeface="+mn-lt"/>
              <a:ea typeface="+mn-ea"/>
              <a:cs typeface="+mn-cs"/>
            </a:rPr>
            <a:t>2.1 </a:t>
          </a:r>
          <a:r>
            <a:rPr lang="ja-JP" altLang="en-US" sz="1100" b="0" i="0">
              <a:solidFill>
                <a:schemeClr val="lt1"/>
              </a:solidFill>
              <a:effectLst/>
              <a:latin typeface="+mn-lt"/>
              <a:ea typeface="+mn-ea"/>
              <a:cs typeface="+mn-cs"/>
            </a:rPr>
            <a:t>稼働状況の確認方法</a:t>
          </a:r>
        </a:p>
        <a:p>
          <a:r>
            <a:rPr lang="en-US" altLang="ja-JP" sz="1100" b="0" i="0">
              <a:solidFill>
                <a:schemeClr val="lt1"/>
              </a:solidFill>
              <a:effectLst/>
              <a:latin typeface="+mn-lt"/>
              <a:ea typeface="+mn-ea"/>
              <a:cs typeface="+mn-cs"/>
            </a:rPr>
            <a:t>2.2 </a:t>
          </a:r>
          <a:r>
            <a:rPr lang="ja-JP" altLang="en-US" sz="1100" b="0" i="0">
              <a:solidFill>
                <a:schemeClr val="lt1"/>
              </a:solidFill>
              <a:effectLst/>
              <a:latin typeface="+mn-lt"/>
              <a:ea typeface="+mn-ea"/>
              <a:cs typeface="+mn-cs"/>
            </a:rPr>
            <a:t>実行時統計情報</a:t>
          </a:r>
        </a:p>
        <a:p>
          <a:r>
            <a:rPr lang="en-US" altLang="ja-JP" sz="1100" b="0" i="0">
              <a:solidFill>
                <a:schemeClr val="lt1"/>
              </a:solidFill>
              <a:effectLst/>
              <a:latin typeface="+mn-lt"/>
              <a:ea typeface="+mn-ea"/>
              <a:cs typeface="+mn-cs"/>
            </a:rPr>
            <a:t>2.3 </a:t>
          </a:r>
          <a:r>
            <a:rPr lang="ja-JP" altLang="en-US" sz="1100" b="0" i="0">
              <a:solidFill>
                <a:schemeClr val="lt1"/>
              </a:solidFill>
              <a:effectLst/>
              <a:latin typeface="+mn-lt"/>
              <a:ea typeface="+mn-ea"/>
              <a:cs typeface="+mn-cs"/>
            </a:rPr>
            <a:t>実行計画</a:t>
          </a:r>
        </a:p>
        <a:p>
          <a:r>
            <a:rPr lang="en-US" altLang="ja-JP" sz="1100" b="0" i="0">
              <a:solidFill>
                <a:schemeClr val="lt1"/>
              </a:solidFill>
              <a:effectLst/>
              <a:latin typeface="+mn-lt"/>
              <a:ea typeface="+mn-ea"/>
              <a:cs typeface="+mn-cs"/>
            </a:rPr>
            <a:t>2.4 </a:t>
          </a:r>
          <a:r>
            <a:rPr lang="ja-JP" altLang="en-US" sz="1100" b="0" i="0">
              <a:solidFill>
                <a:schemeClr val="lt1"/>
              </a:solidFill>
              <a:effectLst/>
              <a:latin typeface="+mn-lt"/>
              <a:ea typeface="+mn-ea"/>
              <a:cs typeface="+mn-cs"/>
            </a:rPr>
            <a:t>例題紹介</a:t>
          </a:r>
        </a:p>
        <a:p>
          <a:r>
            <a:rPr lang="ja-JP" altLang="en-US" sz="1100" b="0" i="0">
              <a:solidFill>
                <a:schemeClr val="lt1"/>
              </a:solidFill>
              <a:effectLst/>
              <a:latin typeface="+mn-lt"/>
              <a:ea typeface="+mn-ea"/>
              <a:cs typeface="+mn-cs"/>
            </a:rPr>
            <a:t>第</a:t>
          </a:r>
          <a:r>
            <a:rPr lang="en-US" altLang="ja-JP" sz="1100" b="0" i="0">
              <a:solidFill>
                <a:schemeClr val="lt1"/>
              </a:solidFill>
              <a:effectLst/>
              <a:latin typeface="+mn-lt"/>
              <a:ea typeface="+mn-ea"/>
              <a:cs typeface="+mn-cs"/>
            </a:rPr>
            <a:t>3</a:t>
          </a:r>
          <a:r>
            <a:rPr lang="ja-JP" altLang="en-US" sz="1100" b="0" i="0">
              <a:solidFill>
                <a:schemeClr val="lt1"/>
              </a:solidFill>
              <a:effectLst/>
              <a:latin typeface="+mn-lt"/>
              <a:ea typeface="+mn-ea"/>
              <a:cs typeface="+mn-cs"/>
            </a:rPr>
            <a:t>章 パフォーマンスチューニング</a:t>
          </a:r>
        </a:p>
        <a:p>
          <a:r>
            <a:rPr lang="en-US" altLang="ja-JP" sz="1100" b="0" i="0">
              <a:solidFill>
                <a:schemeClr val="lt1"/>
              </a:solidFill>
              <a:effectLst/>
              <a:latin typeface="+mn-lt"/>
              <a:ea typeface="+mn-ea"/>
              <a:cs typeface="+mn-cs"/>
            </a:rPr>
            <a:t>3.1 </a:t>
          </a:r>
          <a:r>
            <a:rPr lang="ja-JP" altLang="en-US" sz="1100" b="0" i="0">
              <a:solidFill>
                <a:schemeClr val="lt1"/>
              </a:solidFill>
              <a:effectLst/>
              <a:latin typeface="+mn-lt"/>
              <a:ea typeface="+mn-ea"/>
              <a:cs typeface="+mn-cs"/>
            </a:rPr>
            <a:t>チューニングのポイント</a:t>
          </a:r>
        </a:p>
        <a:p>
          <a:r>
            <a:rPr lang="en-US" altLang="ja-JP" sz="1100" b="0" i="0">
              <a:solidFill>
                <a:schemeClr val="lt1"/>
              </a:solidFill>
              <a:effectLst/>
              <a:latin typeface="+mn-lt"/>
              <a:ea typeface="+mn-ea"/>
              <a:cs typeface="+mn-cs"/>
            </a:rPr>
            <a:t>3.2 </a:t>
          </a:r>
          <a:r>
            <a:rPr lang="ja-JP" altLang="en-US" sz="1100" b="0" i="0">
              <a:solidFill>
                <a:schemeClr val="lt1"/>
              </a:solidFill>
              <a:effectLst/>
              <a:latin typeface="+mn-lt"/>
              <a:ea typeface="+mn-ea"/>
              <a:cs typeface="+mn-cs"/>
            </a:rPr>
            <a:t>共有バッファのチューニング</a:t>
          </a:r>
        </a:p>
        <a:p>
          <a:r>
            <a:rPr lang="en-US" altLang="ja-JP" sz="1100" b="0" i="0">
              <a:solidFill>
                <a:schemeClr val="lt1"/>
              </a:solidFill>
              <a:effectLst/>
              <a:latin typeface="+mn-lt"/>
              <a:ea typeface="+mn-ea"/>
              <a:cs typeface="+mn-cs"/>
            </a:rPr>
            <a:t>3.3 </a:t>
          </a:r>
          <a:r>
            <a:rPr lang="ja-JP" altLang="en-US" sz="1100" b="0" i="0">
              <a:solidFill>
                <a:schemeClr val="lt1"/>
              </a:solidFill>
              <a:effectLst/>
              <a:latin typeface="+mn-lt"/>
              <a:ea typeface="+mn-ea"/>
              <a:cs typeface="+mn-cs"/>
            </a:rPr>
            <a:t>ワークメモリ、メンテナンスメモリのチューニング</a:t>
          </a:r>
        </a:p>
        <a:p>
          <a:r>
            <a:rPr lang="en-US" altLang="ja-JP" sz="1100" b="0" i="0">
              <a:solidFill>
                <a:schemeClr val="lt1"/>
              </a:solidFill>
              <a:effectLst/>
              <a:latin typeface="+mn-lt"/>
              <a:ea typeface="+mn-ea"/>
              <a:cs typeface="+mn-cs"/>
            </a:rPr>
            <a:t>3.4 </a:t>
          </a:r>
          <a:r>
            <a:rPr lang="ja-JP" altLang="en-US" sz="1100" b="0" i="0">
              <a:solidFill>
                <a:schemeClr val="lt1"/>
              </a:solidFill>
              <a:effectLst/>
              <a:latin typeface="+mn-lt"/>
              <a:ea typeface="+mn-ea"/>
              <a:cs typeface="+mn-cs"/>
            </a:rPr>
            <a:t>自動バキュームのチューニング</a:t>
          </a:r>
        </a:p>
        <a:p>
          <a:r>
            <a:rPr lang="en-US" altLang="ja-JP" sz="1100" b="0" i="0">
              <a:solidFill>
                <a:schemeClr val="lt1"/>
              </a:solidFill>
              <a:effectLst/>
              <a:latin typeface="+mn-lt"/>
              <a:ea typeface="+mn-ea"/>
              <a:cs typeface="+mn-cs"/>
            </a:rPr>
            <a:t>3.5 WAL</a:t>
          </a:r>
          <a:r>
            <a:rPr lang="ja-JP" altLang="en-US" sz="1100" b="0" i="0">
              <a:solidFill>
                <a:schemeClr val="lt1"/>
              </a:solidFill>
              <a:effectLst/>
              <a:latin typeface="+mn-lt"/>
              <a:ea typeface="+mn-ea"/>
              <a:cs typeface="+mn-cs"/>
            </a:rPr>
            <a:t>バッファのチューニング</a:t>
          </a:r>
        </a:p>
        <a:p>
          <a:r>
            <a:rPr lang="en-US" altLang="ja-JP" sz="1100" b="0" i="0">
              <a:solidFill>
                <a:schemeClr val="lt1"/>
              </a:solidFill>
              <a:effectLst/>
              <a:latin typeface="+mn-lt"/>
              <a:ea typeface="+mn-ea"/>
              <a:cs typeface="+mn-cs"/>
            </a:rPr>
            <a:t>3.6 </a:t>
          </a:r>
          <a:r>
            <a:rPr lang="ja-JP" altLang="en-US" sz="1100" b="0" i="0">
              <a:solidFill>
                <a:schemeClr val="lt1"/>
              </a:solidFill>
              <a:effectLst/>
              <a:latin typeface="+mn-lt"/>
              <a:ea typeface="+mn-ea"/>
              <a:cs typeface="+mn-cs"/>
            </a:rPr>
            <a:t>チェックポイントのチューニング</a:t>
          </a:r>
        </a:p>
        <a:p>
          <a:r>
            <a:rPr lang="en-US" altLang="ja-JP" sz="1100" b="0" i="0">
              <a:solidFill>
                <a:schemeClr val="lt1"/>
              </a:solidFill>
              <a:effectLst/>
              <a:latin typeface="+mn-lt"/>
              <a:ea typeface="+mn-ea"/>
              <a:cs typeface="+mn-cs"/>
            </a:rPr>
            <a:t>3.7 </a:t>
          </a:r>
          <a:r>
            <a:rPr lang="ja-JP" altLang="en-US" sz="1100" b="0" i="0">
              <a:solidFill>
                <a:schemeClr val="lt1"/>
              </a:solidFill>
              <a:effectLst/>
              <a:latin typeface="+mn-lt"/>
              <a:ea typeface="+mn-ea"/>
              <a:cs typeface="+mn-cs"/>
            </a:rPr>
            <a:t>プランナコストのチューニング</a:t>
          </a:r>
        </a:p>
        <a:p>
          <a:r>
            <a:rPr lang="en-US" altLang="ja-JP" sz="1100" b="0" i="0">
              <a:solidFill>
                <a:schemeClr val="lt1"/>
              </a:solidFill>
              <a:effectLst/>
              <a:latin typeface="+mn-lt"/>
              <a:ea typeface="+mn-ea"/>
              <a:cs typeface="+mn-cs"/>
            </a:rPr>
            <a:t>3.8 </a:t>
          </a:r>
          <a:r>
            <a:rPr lang="ja-JP" altLang="en-US" sz="1100" b="0" i="0">
              <a:solidFill>
                <a:schemeClr val="lt1"/>
              </a:solidFill>
              <a:effectLst/>
              <a:latin typeface="+mn-lt"/>
              <a:ea typeface="+mn-ea"/>
              <a:cs typeface="+mn-cs"/>
            </a:rPr>
            <a:t>例題紹介</a:t>
          </a:r>
        </a:p>
        <a:p>
          <a:r>
            <a:rPr lang="ja-JP" altLang="en-US" sz="1100" b="0" i="0">
              <a:solidFill>
                <a:schemeClr val="lt1"/>
              </a:solidFill>
              <a:effectLst/>
              <a:latin typeface="+mn-lt"/>
              <a:ea typeface="+mn-ea"/>
              <a:cs typeface="+mn-cs"/>
            </a:rPr>
            <a:t>第</a:t>
          </a:r>
          <a:r>
            <a:rPr lang="en-US" altLang="ja-JP" sz="1100" b="0" i="0">
              <a:solidFill>
                <a:schemeClr val="lt1"/>
              </a:solidFill>
              <a:effectLst/>
              <a:latin typeface="+mn-lt"/>
              <a:ea typeface="+mn-ea"/>
              <a:cs typeface="+mn-cs"/>
            </a:rPr>
            <a:t>4</a:t>
          </a:r>
          <a:r>
            <a:rPr lang="ja-JP" altLang="en-US" sz="1100" b="0" i="0">
              <a:solidFill>
                <a:schemeClr val="lt1"/>
              </a:solidFill>
              <a:effectLst/>
              <a:latin typeface="+mn-lt"/>
              <a:ea typeface="+mn-ea"/>
              <a:cs typeface="+mn-cs"/>
            </a:rPr>
            <a:t>章 障害対応</a:t>
          </a:r>
        </a:p>
        <a:p>
          <a:r>
            <a:rPr lang="en-US" altLang="ja-JP" sz="1100" b="0" i="0">
              <a:solidFill>
                <a:schemeClr val="lt1"/>
              </a:solidFill>
              <a:effectLst/>
              <a:latin typeface="+mn-lt"/>
              <a:ea typeface="+mn-ea"/>
              <a:cs typeface="+mn-cs"/>
            </a:rPr>
            <a:t>4.1 </a:t>
          </a:r>
          <a:r>
            <a:rPr lang="ja-JP" altLang="en-US" sz="1100" b="0" i="0">
              <a:solidFill>
                <a:schemeClr val="lt1"/>
              </a:solidFill>
              <a:effectLst/>
              <a:latin typeface="+mn-lt"/>
              <a:ea typeface="+mn-ea"/>
              <a:cs typeface="+mn-cs"/>
            </a:rPr>
            <a:t>障害対応の基本的な考え方</a:t>
          </a:r>
        </a:p>
        <a:p>
          <a:r>
            <a:rPr lang="en-US" altLang="ja-JP" sz="1100" b="0" i="0">
              <a:solidFill>
                <a:schemeClr val="lt1"/>
              </a:solidFill>
              <a:effectLst/>
              <a:latin typeface="+mn-lt"/>
              <a:ea typeface="+mn-ea"/>
              <a:cs typeface="+mn-cs"/>
            </a:rPr>
            <a:t>4.2 </a:t>
          </a:r>
          <a:r>
            <a:rPr lang="ja-JP" altLang="en-US" sz="1100" b="0" i="0">
              <a:solidFill>
                <a:schemeClr val="lt1"/>
              </a:solidFill>
              <a:effectLst/>
              <a:latin typeface="+mn-lt"/>
              <a:ea typeface="+mn-ea"/>
              <a:cs typeface="+mn-cs"/>
            </a:rPr>
            <a:t>トランザクションログの復旧</a:t>
          </a:r>
        </a:p>
        <a:p>
          <a:r>
            <a:rPr lang="en-US" altLang="ja-JP" sz="1100" b="0" i="0">
              <a:solidFill>
                <a:schemeClr val="lt1"/>
              </a:solidFill>
              <a:effectLst/>
              <a:latin typeface="+mn-lt"/>
              <a:ea typeface="+mn-ea"/>
              <a:cs typeface="+mn-cs"/>
            </a:rPr>
            <a:t>4.3 </a:t>
          </a:r>
          <a:r>
            <a:rPr lang="ja-JP" altLang="en-US" sz="1100" b="0" i="0">
              <a:solidFill>
                <a:schemeClr val="lt1"/>
              </a:solidFill>
              <a:effectLst/>
              <a:latin typeface="+mn-lt"/>
              <a:ea typeface="+mn-ea"/>
              <a:cs typeface="+mn-cs"/>
            </a:rPr>
            <a:t>トランザクション</a:t>
          </a:r>
          <a:r>
            <a:rPr lang="en-US" altLang="ja-JP" sz="1100" b="0" i="0">
              <a:solidFill>
                <a:schemeClr val="lt1"/>
              </a:solidFill>
              <a:effectLst/>
              <a:latin typeface="+mn-lt"/>
              <a:ea typeface="+mn-ea"/>
              <a:cs typeface="+mn-cs"/>
            </a:rPr>
            <a:t>ID</a:t>
          </a:r>
          <a:r>
            <a:rPr lang="ja-JP" altLang="en-US" sz="1100" b="0" i="0">
              <a:solidFill>
                <a:schemeClr val="lt1"/>
              </a:solidFill>
              <a:effectLst/>
              <a:latin typeface="+mn-lt"/>
              <a:ea typeface="+mn-ea"/>
              <a:cs typeface="+mn-cs"/>
            </a:rPr>
            <a:t>の周回エラー</a:t>
          </a:r>
        </a:p>
        <a:p>
          <a:r>
            <a:rPr lang="en-US" altLang="ja-JP" sz="1100" b="0" i="0">
              <a:solidFill>
                <a:schemeClr val="lt1"/>
              </a:solidFill>
              <a:effectLst/>
              <a:latin typeface="+mn-lt"/>
              <a:ea typeface="+mn-ea"/>
              <a:cs typeface="+mn-cs"/>
            </a:rPr>
            <a:t>4.4 </a:t>
          </a:r>
          <a:r>
            <a:rPr lang="ja-JP" altLang="en-US" sz="1100" b="0" i="0">
              <a:solidFill>
                <a:schemeClr val="lt1"/>
              </a:solidFill>
              <a:effectLst/>
              <a:latin typeface="+mn-lt"/>
              <a:ea typeface="+mn-ea"/>
              <a:cs typeface="+mn-cs"/>
            </a:rPr>
            <a:t>ストリーミングレプリケーション</a:t>
          </a:r>
        </a:p>
        <a:p>
          <a:r>
            <a:rPr lang="en-US" altLang="ja-JP" sz="1100" b="0" i="0">
              <a:solidFill>
                <a:schemeClr val="lt1"/>
              </a:solidFill>
              <a:effectLst/>
              <a:latin typeface="+mn-lt"/>
              <a:ea typeface="+mn-ea"/>
              <a:cs typeface="+mn-cs"/>
            </a:rPr>
            <a:t>4.5 </a:t>
          </a:r>
          <a:r>
            <a:rPr lang="ja-JP" altLang="en-US" sz="1100" b="0" i="0">
              <a:solidFill>
                <a:schemeClr val="lt1"/>
              </a:solidFill>
              <a:effectLst/>
              <a:latin typeface="+mn-lt"/>
              <a:ea typeface="+mn-ea"/>
              <a:cs typeface="+mn-cs"/>
            </a:rPr>
            <a:t>ロジカルレプリケーション</a:t>
          </a:r>
        </a:p>
        <a:p>
          <a:r>
            <a:rPr lang="en-US" altLang="ja-JP" sz="1100" b="0" i="0">
              <a:solidFill>
                <a:schemeClr val="lt1"/>
              </a:solidFill>
              <a:effectLst/>
              <a:latin typeface="+mn-lt"/>
              <a:ea typeface="+mn-ea"/>
              <a:cs typeface="+mn-cs"/>
            </a:rPr>
            <a:t>4.6 </a:t>
          </a:r>
          <a:r>
            <a:rPr lang="ja-JP" altLang="en-US" sz="1100" b="0" i="0">
              <a:solidFill>
                <a:schemeClr val="lt1"/>
              </a:solidFill>
              <a:effectLst/>
              <a:latin typeface="+mn-lt"/>
              <a:ea typeface="+mn-ea"/>
              <a:cs typeface="+mn-cs"/>
            </a:rPr>
            <a:t>トラブルへの対処</a:t>
          </a:r>
        </a:p>
        <a:p>
          <a:r>
            <a:rPr lang="en-US" altLang="ja-JP" sz="1100" b="0" i="0">
              <a:solidFill>
                <a:schemeClr val="lt1"/>
              </a:solidFill>
              <a:effectLst/>
              <a:latin typeface="+mn-lt"/>
              <a:ea typeface="+mn-ea"/>
              <a:cs typeface="+mn-cs"/>
            </a:rPr>
            <a:t>4.7 </a:t>
          </a:r>
          <a:r>
            <a:rPr lang="ja-JP" altLang="en-US" sz="1100" b="0" i="0">
              <a:solidFill>
                <a:schemeClr val="lt1"/>
              </a:solidFill>
              <a:effectLst/>
              <a:latin typeface="+mn-lt"/>
              <a:ea typeface="+mn-ea"/>
              <a:cs typeface="+mn-cs"/>
            </a:rPr>
            <a:t>例題紹介</a:t>
          </a:r>
        </a:p>
        <a:p>
          <a:r>
            <a:rPr lang="ja-JP" altLang="en-US" sz="1100" b="0" i="0">
              <a:solidFill>
                <a:schemeClr val="lt1"/>
              </a:solidFill>
              <a:effectLst/>
              <a:latin typeface="+mn-lt"/>
              <a:ea typeface="+mn-ea"/>
              <a:cs typeface="+mn-cs"/>
            </a:rPr>
            <a:t>用語集</a:t>
          </a:r>
        </a:p>
        <a:p>
          <a:r>
            <a:rPr lang="ja-JP" altLang="en-US" sz="1100" b="0" i="0">
              <a:solidFill>
                <a:schemeClr val="lt1"/>
              </a:solidFill>
              <a:effectLst/>
              <a:latin typeface="+mn-lt"/>
              <a:ea typeface="+mn-ea"/>
              <a:cs typeface="+mn-cs"/>
            </a:rPr>
            <a:t>模擬問題</a:t>
          </a:r>
        </a:p>
        <a:p>
          <a:r>
            <a:rPr lang="ja-JP" altLang="en-US" sz="1100" b="0" i="0">
              <a:solidFill>
                <a:schemeClr val="lt1"/>
              </a:solidFill>
              <a:effectLst/>
              <a:latin typeface="+mn-lt"/>
              <a:ea typeface="+mn-ea"/>
              <a:cs typeface="+mn-cs"/>
            </a:rPr>
            <a:t>受講アンケート</a:t>
          </a:r>
        </a:p>
        <a:p>
          <a:pPr algn="l"/>
          <a:endParaRPr kumimoji="1" lang="ja-JP" altLang="en-US" sz="1100"/>
        </a:p>
      </xdr:txBody>
    </xdr:sp>
    <xdr:clientData/>
  </xdr:twoCellAnchor>
</xdr:wsDr>
</file>

<file path=xl/persons/person.xml><?xml version="1.0" encoding="utf-8"?>
<personList xmlns="http://schemas.microsoft.com/office/spreadsheetml/2018/threadedcomments" xmlns:x="http://schemas.openxmlformats.org/spreadsheetml/2006/main">
  <person displayName="浦山大" id="{F1617259-AAF6-4E03-892F-8823C226F5D0}" userId="S::hiroshiurayama@Cyphiss.onmicrosoft.com::48c45e3f-faf1-411e-85ff-52bc0cbb7b5a" providerId="AD"/>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6" dT="2021-01-12T14:48:54.80" personId="{F1617259-AAF6-4E03-892F-8823C226F5D0}" id="{12885F91-0F92-429F-9B61-0B508AFA8C1D}">
    <text>Silverは有意に働くか？
やればプラスにはなるだろうが…</text>
  </threadedComment>
  <threadedComment ref="C11" dT="2021-01-12T15:01:26.72" personId="{F1617259-AAF6-4E03-892F-8823C226F5D0}" id="{4372DF95-D8AF-48EC-869A-4A358B15165A}">
    <text>お値段：9,000円</text>
  </threadedComment>
  <threadedComment ref="E11" dT="2021-01-12T15:00:07.10" personId="{F1617259-AAF6-4E03-892F-8823C226F5D0}" id="{E81758EC-358A-4E4B-9D75-0537CAF2268B}">
    <text>9,000円で解説はしてもらえるので、独りでやるよりかはマシかも</text>
  </threadedComment>
  <threadedComment ref="C12" dT="2021-01-12T15:00:45.52" personId="{F1617259-AAF6-4E03-892F-8823C226F5D0}" id="{2FB5F7FC-1CA1-4934-889C-B3C3F3D9E29A}">
    <text>お値段：操作が45,000円
お値段：状況が50,000円</text>
  </threadedComment>
  <threadedComment ref="E12" dT="2021-01-12T15:00:20.90" personId="{F1617259-AAF6-4E03-892F-8823C226F5D0}" id="{160E60D2-9105-4C88-BC59-5BBA42C7BAE7}">
    <text>値段が高い、45,000円、アプリケーションの上級までやると更に50,000円</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oss-db-taisaku.net/myabout/certificate_gold.php" TargetMode="External"/><Relationship Id="rId13" Type="http://schemas.openxmlformats.org/officeDocument/2006/relationships/vmlDrawing" Target="../drawings/vmlDrawing1.vml"/><Relationship Id="rId3" Type="http://schemas.openxmlformats.org/officeDocument/2006/relationships/hyperlink" Target="https://www.amazon.co.jp/LPI-Japan-OSS-DB-Gold-PostgreSQL-%E9%AB%98%E5%BA%A6%E6%8A%80%E8%A1%93%E8%80%85%E8%82%B2%E6%88%90%E3%83%86%E3%82%AD%E3%82%B9%E3%83%88/dp/B00P4WD4QG" TargetMode="External"/><Relationship Id="rId7" Type="http://schemas.openxmlformats.org/officeDocument/2006/relationships/hyperlink" Target="https://qiita.com/onagaway/items/4de909b1480a477b22d1" TargetMode="External"/><Relationship Id="rId12" Type="http://schemas.openxmlformats.org/officeDocument/2006/relationships/drawing" Target="../drawings/drawing1.xml"/><Relationship Id="rId2" Type="http://schemas.openxmlformats.org/officeDocument/2006/relationships/hyperlink" Target="https://www.fom.fujitsu.com/elearning/data/courselist/it/mw_remote.pdf" TargetMode="External"/><Relationship Id="rId1" Type="http://schemas.openxmlformats.org/officeDocument/2006/relationships/hyperlink" Target="https://www.fom.fujitsu.com/elearning/data/courselist/qualification/oss_db.pdf" TargetMode="External"/><Relationship Id="rId6" Type="http://schemas.openxmlformats.org/officeDocument/2006/relationships/hyperlink" Target="https://oss-db.jp/dojo" TargetMode="External"/><Relationship Id="rId11" Type="http://schemas.openxmlformats.org/officeDocument/2006/relationships/printerSettings" Target="../printerSettings/printerSettings1.bin"/><Relationship Id="rId5" Type="http://schemas.openxmlformats.org/officeDocument/2006/relationships/hyperlink" Target="https://www.amazon.co.jp/PostgreSQL%E5%85%A8%E6%A9%9F%E8%83%BD%E3%83%90%E3%82%A4%E3%83%96%E3%83%AB-%E9%88%B4%E6%9C%A8-%E5%95%93%E4%BF%AE/dp/4774153923/ref=pd_all_pref_4/355-2251583-4904431?_encoding=UTF8&amp;pd_rd_i=4774153923&amp;pd_rd_r=7312a1ad-4bc2-4e12-8fb1-afff94172953&amp;pd_rd_w=g15la&amp;pd_rd_wg=w53bh&amp;pf_rd_p=4f969a54-b46f-456c-b77f-72ed974b654e&amp;pf_rd_r=48DWS2PEH41G9W2XR31F&amp;psc=1&amp;refRID=48DWS2PEH41G9W2XR31F" TargetMode="External"/><Relationship Id="rId15" Type="http://schemas.microsoft.com/office/2017/10/relationships/threadedComment" Target="../threadedComments/threadedComment1.xml"/><Relationship Id="rId10" Type="http://schemas.openxmlformats.org/officeDocument/2006/relationships/hyperlink" Target="http://kazumarr.hatenablog.com/entry/2017/09/19/230208" TargetMode="External"/><Relationship Id="rId4" Type="http://schemas.openxmlformats.org/officeDocument/2006/relationships/hyperlink" Target="https://item.rakuten.co.jp/it-test/1507717/" TargetMode="External"/><Relationship Id="rId9" Type="http://schemas.openxmlformats.org/officeDocument/2006/relationships/hyperlink" Target="https://wand-ta.hatenablog.com/entry/2020/03/01/120228" TargetMode="External"/><Relationship Id="rId14" Type="http://schemas.openxmlformats.org/officeDocument/2006/relationships/comments" Target="../comments1.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9F634-232C-445A-A34D-E4F35AAC3FB4}">
  <sheetPr>
    <tabColor rgb="FFFFC000"/>
  </sheetPr>
  <dimension ref="A1:G29"/>
  <sheetViews>
    <sheetView tabSelected="1" zoomScale="85" zoomScaleNormal="85" workbookViewId="0">
      <selection activeCell="C8" sqref="C8"/>
    </sheetView>
  </sheetViews>
  <sheetFormatPr defaultColWidth="2.5546875" defaultRowHeight="15"/>
  <cols>
    <col min="1" max="1" width="2.5546875" style="65"/>
    <col min="2" max="2" width="8.33203125" style="65" bestFit="1" customWidth="1"/>
    <col min="3" max="3" width="61.5546875" style="65" bestFit="1" customWidth="1"/>
    <col min="4" max="4" width="7.109375" style="65" bestFit="1" customWidth="1"/>
    <col min="5" max="5" width="11.21875" style="76" bestFit="1" customWidth="1"/>
    <col min="6" max="16384" width="2.5546875" style="65"/>
  </cols>
  <sheetData>
    <row r="1" spans="1:7">
      <c r="A1" s="65" t="s">
        <v>1190</v>
      </c>
    </row>
    <row r="2" spans="1:7">
      <c r="B2" s="65" t="s">
        <v>1214</v>
      </c>
    </row>
    <row r="4" spans="1:7">
      <c r="B4" s="66" t="s">
        <v>1191</v>
      </c>
      <c r="C4" s="67" t="s">
        <v>1192</v>
      </c>
      <c r="D4" s="67" t="s">
        <v>1216</v>
      </c>
      <c r="E4" s="68" t="s">
        <v>1193</v>
      </c>
    </row>
    <row r="5" spans="1:7">
      <c r="B5" s="73" t="s">
        <v>1194</v>
      </c>
      <c r="C5" s="74" t="s">
        <v>1195</v>
      </c>
      <c r="D5" s="77">
        <v>0</v>
      </c>
      <c r="E5" s="92" t="s">
        <v>1224</v>
      </c>
    </row>
    <row r="6" spans="1:7">
      <c r="B6" s="73" t="s">
        <v>1196</v>
      </c>
      <c r="C6" s="74" t="s">
        <v>1234</v>
      </c>
      <c r="D6" s="77">
        <v>0</v>
      </c>
      <c r="E6" s="92" t="s">
        <v>1225</v>
      </c>
    </row>
    <row r="7" spans="1:7">
      <c r="B7" s="73" t="s">
        <v>1196</v>
      </c>
      <c r="C7" s="106" t="s">
        <v>1236</v>
      </c>
      <c r="D7" s="77">
        <v>15000</v>
      </c>
      <c r="E7" s="93" t="s">
        <v>1211</v>
      </c>
      <c r="G7" s="65" t="s">
        <v>1242</v>
      </c>
    </row>
    <row r="8" spans="1:7" ht="45">
      <c r="B8" s="73" t="s">
        <v>1197</v>
      </c>
      <c r="C8" s="105" t="s">
        <v>1235</v>
      </c>
      <c r="D8" s="78">
        <v>4000</v>
      </c>
      <c r="E8" s="94" t="s">
        <v>1198</v>
      </c>
      <c r="G8" s="65" t="s">
        <v>1242</v>
      </c>
    </row>
    <row r="9" spans="1:7">
      <c r="B9" s="73" t="s">
        <v>1199</v>
      </c>
      <c r="C9" s="75" t="s">
        <v>1213</v>
      </c>
      <c r="D9" s="78">
        <v>4000</v>
      </c>
      <c r="E9" s="94" t="s">
        <v>1198</v>
      </c>
      <c r="G9" s="65" t="s">
        <v>1241</v>
      </c>
    </row>
    <row r="10" spans="1:7">
      <c r="B10" s="73" t="s">
        <v>1215</v>
      </c>
      <c r="C10" s="105" t="s">
        <v>1233</v>
      </c>
      <c r="D10" s="78">
        <v>4000</v>
      </c>
      <c r="E10" s="95" t="s">
        <v>1198</v>
      </c>
      <c r="G10" s="65" t="s">
        <v>1240</v>
      </c>
    </row>
    <row r="11" spans="1:7">
      <c r="B11" s="73" t="s">
        <v>1200</v>
      </c>
      <c r="C11" s="75" t="s">
        <v>1212</v>
      </c>
      <c r="D11" s="78">
        <v>9000</v>
      </c>
      <c r="E11" s="94" t="s">
        <v>1198</v>
      </c>
    </row>
    <row r="12" spans="1:7">
      <c r="B12" s="71" t="s">
        <v>1201</v>
      </c>
      <c r="C12" s="72" t="s">
        <v>1202</v>
      </c>
      <c r="D12" s="79">
        <v>45000</v>
      </c>
      <c r="E12" s="96" t="s">
        <v>1198</v>
      </c>
    </row>
    <row r="13" spans="1:7">
      <c r="B13" s="71" t="s">
        <v>1201</v>
      </c>
      <c r="C13" s="72" t="s">
        <v>1203</v>
      </c>
      <c r="D13" s="79">
        <v>0</v>
      </c>
      <c r="E13" s="97" t="s">
        <v>1198</v>
      </c>
    </row>
    <row r="14" spans="1:7">
      <c r="B14" s="71" t="s">
        <v>1201</v>
      </c>
      <c r="C14" s="72" t="s">
        <v>1204</v>
      </c>
      <c r="D14" s="79">
        <v>0</v>
      </c>
      <c r="E14" s="98" t="s">
        <v>1205</v>
      </c>
    </row>
    <row r="15" spans="1:7">
      <c r="B15" s="69" t="s">
        <v>1206</v>
      </c>
      <c r="C15" s="70" t="s">
        <v>1207</v>
      </c>
      <c r="D15" s="80">
        <v>0</v>
      </c>
      <c r="E15" s="99" t="s">
        <v>1223</v>
      </c>
      <c r="G15" s="65" t="s">
        <v>1232</v>
      </c>
    </row>
    <row r="16" spans="1:7">
      <c r="B16" s="69" t="s">
        <v>1206</v>
      </c>
      <c r="C16" s="70" t="s">
        <v>1208</v>
      </c>
      <c r="D16" s="80">
        <v>0</v>
      </c>
      <c r="E16" s="99" t="s">
        <v>1209</v>
      </c>
      <c r="G16" s="65" t="s">
        <v>1232</v>
      </c>
    </row>
    <row r="17" spans="2:7" ht="15.75" thickBot="1">
      <c r="B17" s="89" t="s">
        <v>1217</v>
      </c>
      <c r="C17" s="90" t="s">
        <v>1218</v>
      </c>
      <c r="D17" s="91">
        <v>15000</v>
      </c>
      <c r="E17" s="100" t="s">
        <v>1219</v>
      </c>
    </row>
    <row r="18" spans="2:7" ht="15.75" thickTop="1">
      <c r="B18" s="101" t="s">
        <v>1227</v>
      </c>
      <c r="C18" s="104" t="s">
        <v>1228</v>
      </c>
      <c r="D18" s="102"/>
      <c r="E18" s="103"/>
    </row>
    <row r="19" spans="2:7">
      <c r="B19" s="101" t="s">
        <v>1230</v>
      </c>
      <c r="C19" s="104" t="s">
        <v>1229</v>
      </c>
      <c r="D19" s="102"/>
      <c r="E19" s="103"/>
    </row>
    <row r="20" spans="2:7">
      <c r="B20" s="101" t="s">
        <v>1230</v>
      </c>
      <c r="C20" s="104" t="s">
        <v>1231</v>
      </c>
      <c r="D20" s="102"/>
      <c r="E20" s="103"/>
    </row>
    <row r="21" spans="2:7">
      <c r="B21" s="101" t="s">
        <v>1230</v>
      </c>
      <c r="C21" s="104" t="s">
        <v>1237</v>
      </c>
      <c r="D21" s="102"/>
      <c r="E21" s="103"/>
    </row>
    <row r="22" spans="2:7">
      <c r="B22" s="85" t="s">
        <v>1220</v>
      </c>
      <c r="C22" s="86"/>
      <c r="D22" s="87">
        <f>SUM(D13:D17,D5:D11)</f>
        <v>51000</v>
      </c>
      <c r="E22" s="88" t="s">
        <v>1226</v>
      </c>
    </row>
    <row r="23" spans="2:7">
      <c r="B23" s="81" t="s">
        <v>1221</v>
      </c>
      <c r="C23" s="82"/>
      <c r="D23" s="83">
        <f>SUM(D5:D17)</f>
        <v>96000</v>
      </c>
      <c r="E23" s="84" t="s">
        <v>1222</v>
      </c>
    </row>
    <row r="25" spans="2:7">
      <c r="C25" s="65" t="s">
        <v>1239</v>
      </c>
    </row>
    <row r="29" spans="2:7">
      <c r="G29" s="65" t="s">
        <v>1238</v>
      </c>
    </row>
  </sheetData>
  <mergeCells count="2">
    <mergeCell ref="B22:C22"/>
    <mergeCell ref="B23:C23"/>
  </mergeCells>
  <phoneticPr fontId="1"/>
  <hyperlinks>
    <hyperlink ref="E11" r:id="rId1" xr:uid="{93184B16-24E4-4628-83D8-40DA9188D769}"/>
    <hyperlink ref="E12" r:id="rId2" xr:uid="{195AE281-03AA-412C-8775-059FB311F6F2}"/>
    <hyperlink ref="E8" r:id="rId3" xr:uid="{B2096750-8EAF-437D-8FA0-5C74DDF097AE}"/>
    <hyperlink ref="E9" location="OSSDBGold!A1" display="リンクはここ" xr:uid="{2C2B25D0-54E1-4569-B60B-422DB7582E25}"/>
    <hyperlink ref="E7" r:id="rId4" display="リンクは個々" xr:uid="{BF9388A2-6AF5-4C51-A6D7-EC3845D85100}"/>
    <hyperlink ref="E10" r:id="rId5" xr:uid="{31ED761E-B1FB-4349-BB3A-C37E9152489B}"/>
    <hyperlink ref="E13" r:id="rId6" location="dojo_column" xr:uid="{E134F04C-98F5-4378-AF83-D96171896FEA}"/>
    <hyperlink ref="C18" r:id="rId7" xr:uid="{D3C7A95A-BDF2-44E2-86E8-E325EFF4A458}"/>
    <hyperlink ref="C19" r:id="rId8" xr:uid="{6918B256-0953-476A-8A44-2A1B87C0D0E4}"/>
    <hyperlink ref="C20" r:id="rId9" xr:uid="{069151E9-0828-4560-9EE1-D7CACC3C659B}"/>
    <hyperlink ref="C21" r:id="rId10" xr:uid="{377617B0-5895-437E-9CFE-01603BFA2D88}"/>
  </hyperlinks>
  <pageMargins left="0.7" right="0.7" top="0.75" bottom="0.75" header="0.3" footer="0.3"/>
  <pageSetup paperSize="9" orientation="portrait" r:id="rId11"/>
  <drawing r:id="rId12"/>
  <legacyDrawing r:id="rId1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C9B5F-AFC9-46EA-BD7C-5E81D194E9EE}">
  <sheetPr>
    <tabColor rgb="FF00B0F0"/>
  </sheetPr>
  <dimension ref="A1"/>
  <sheetViews>
    <sheetView showGridLines="0" showRowColHeaders="0" workbookViewId="0">
      <selection activeCell="F6" sqref="F6"/>
    </sheetView>
  </sheetViews>
  <sheetFormatPr defaultColWidth="2.44140625" defaultRowHeight="15"/>
  <sheetData/>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E0A86-F807-4DE2-9896-69A35F6784AA}">
  <sheetPr>
    <tabColor theme="4" tint="0.79998168889431442"/>
  </sheetPr>
  <dimension ref="B2:C226"/>
  <sheetViews>
    <sheetView showGridLines="0" topLeftCell="A5" workbookViewId="0">
      <selection activeCell="L71" sqref="L71"/>
    </sheetView>
  </sheetViews>
  <sheetFormatPr defaultColWidth="2.44140625" defaultRowHeight="15" outlineLevelRow="1"/>
  <cols>
    <col min="2" max="2" width="5.5546875" bestFit="1" customWidth="1"/>
  </cols>
  <sheetData>
    <row r="2" spans="2:3">
      <c r="B2">
        <v>2.16</v>
      </c>
      <c r="C2" t="s">
        <v>337</v>
      </c>
    </row>
    <row r="4" spans="2:3">
      <c r="C4" t="s">
        <v>338</v>
      </c>
    </row>
    <row r="5" spans="2:3">
      <c r="C5" t="s">
        <v>339</v>
      </c>
    </row>
    <row r="6" spans="2:3">
      <c r="C6" t="s">
        <v>340</v>
      </c>
    </row>
    <row r="7" spans="2:3">
      <c r="C7" t="s">
        <v>341</v>
      </c>
    </row>
    <row r="8" spans="2:3">
      <c r="C8" t="s">
        <v>342</v>
      </c>
    </row>
    <row r="9" spans="2:3">
      <c r="C9" t="s">
        <v>343</v>
      </c>
    </row>
    <row r="10" spans="2:3">
      <c r="C10" t="s">
        <v>344</v>
      </c>
    </row>
    <row r="11" spans="2:3">
      <c r="C11" t="s">
        <v>345</v>
      </c>
    </row>
    <row r="12" spans="2:3">
      <c r="C12" t="s">
        <v>346</v>
      </c>
    </row>
    <row r="14" spans="2:3">
      <c r="C14" t="s">
        <v>347</v>
      </c>
    </row>
    <row r="15" spans="2:3">
      <c r="C15" t="s">
        <v>348</v>
      </c>
    </row>
    <row r="16" spans="2:3">
      <c r="C16" t="s">
        <v>349</v>
      </c>
    </row>
    <row r="17" spans="3:3">
      <c r="C17" t="s">
        <v>350</v>
      </c>
    </row>
    <row r="18" spans="3:3">
      <c r="C18" t="s">
        <v>351</v>
      </c>
    </row>
    <row r="19" spans="3:3">
      <c r="C19" t="s">
        <v>352</v>
      </c>
    </row>
    <row r="21" spans="3:3" hidden="1" outlineLevel="1">
      <c r="C21" t="s">
        <v>625</v>
      </c>
    </row>
    <row r="22" spans="3:3" hidden="1" outlineLevel="1">
      <c r="C22" t="s">
        <v>626</v>
      </c>
    </row>
    <row r="23" spans="3:3" hidden="1" outlineLevel="1">
      <c r="C23" t="s">
        <v>627</v>
      </c>
    </row>
    <row r="24" spans="3:3" hidden="1" outlineLevel="1">
      <c r="C24" t="s">
        <v>628</v>
      </c>
    </row>
    <row r="25" spans="3:3" hidden="1" outlineLevel="1"/>
    <row r="26" spans="3:3" hidden="1" outlineLevel="1">
      <c r="C26" t="s">
        <v>629</v>
      </c>
    </row>
    <row r="27" spans="3:3" hidden="1" outlineLevel="1">
      <c r="C27" t="s">
        <v>630</v>
      </c>
    </row>
    <row r="28" spans="3:3" hidden="1" outlineLevel="1">
      <c r="C28" t="s">
        <v>631</v>
      </c>
    </row>
    <row r="29" spans="3:3" hidden="1" outlineLevel="1">
      <c r="C29" t="s">
        <v>632</v>
      </c>
    </row>
    <row r="30" spans="3:3" hidden="1" outlineLevel="1">
      <c r="C30" t="s">
        <v>633</v>
      </c>
    </row>
    <row r="31" spans="3:3" hidden="1" outlineLevel="1"/>
    <row r="32" spans="3:3" hidden="1" outlineLevel="1">
      <c r="C32" t="s">
        <v>634</v>
      </c>
    </row>
    <row r="33" spans="3:3" hidden="1" outlineLevel="1">
      <c r="C33" t="s">
        <v>635</v>
      </c>
    </row>
    <row r="34" spans="3:3" hidden="1" outlineLevel="1">
      <c r="C34" t="s">
        <v>636</v>
      </c>
    </row>
    <row r="35" spans="3:3" hidden="1" outlineLevel="1">
      <c r="C35" t="s">
        <v>637</v>
      </c>
    </row>
    <row r="36" spans="3:3" hidden="1" outlineLevel="1"/>
    <row r="37" spans="3:3" hidden="1" outlineLevel="1">
      <c r="C37" t="s">
        <v>638</v>
      </c>
    </row>
    <row r="38" spans="3:3" hidden="1" outlineLevel="1">
      <c r="C38" t="s">
        <v>639</v>
      </c>
    </row>
    <row r="39" spans="3:3" hidden="1" outlineLevel="1">
      <c r="C39" t="s">
        <v>640</v>
      </c>
    </row>
    <row r="40" spans="3:3" hidden="1" outlineLevel="1"/>
    <row r="41" spans="3:3" hidden="1" outlineLevel="1">
      <c r="C41" t="s">
        <v>641</v>
      </c>
    </row>
    <row r="42" spans="3:3" hidden="1" outlineLevel="1">
      <c r="C42" t="s">
        <v>340</v>
      </c>
    </row>
    <row r="43" spans="3:3" hidden="1" outlineLevel="1">
      <c r="C43" t="s">
        <v>642</v>
      </c>
    </row>
    <row r="44" spans="3:3" hidden="1" outlineLevel="1"/>
    <row r="45" spans="3:3" hidden="1" outlineLevel="1">
      <c r="C45" t="s">
        <v>643</v>
      </c>
    </row>
    <row r="46" spans="3:3" hidden="1" outlineLevel="1">
      <c r="C46" t="s">
        <v>644</v>
      </c>
    </row>
    <row r="47" spans="3:3" hidden="1" outlineLevel="1">
      <c r="C47" t="s">
        <v>645</v>
      </c>
    </row>
    <row r="48" spans="3:3" hidden="1" outlineLevel="1">
      <c r="C48" t="s">
        <v>646</v>
      </c>
    </row>
    <row r="49" spans="3:3" hidden="1" outlineLevel="1">
      <c r="C49" t="s">
        <v>647</v>
      </c>
    </row>
    <row r="50" spans="3:3" hidden="1" outlineLevel="1">
      <c r="C50" t="s">
        <v>648</v>
      </c>
    </row>
    <row r="51" spans="3:3" hidden="1" outlineLevel="1"/>
    <row r="52" spans="3:3" hidden="1" outlineLevel="1"/>
    <row r="53" spans="3:3" hidden="1" outlineLevel="1">
      <c r="C53" t="s">
        <v>649</v>
      </c>
    </row>
    <row r="54" spans="3:3" hidden="1" outlineLevel="1"/>
    <row r="55" spans="3:3" hidden="1" outlineLevel="1">
      <c r="C55" t="s">
        <v>650</v>
      </c>
    </row>
    <row r="56" spans="3:3" hidden="1" outlineLevel="1">
      <c r="C56" t="s">
        <v>651</v>
      </c>
    </row>
    <row r="57" spans="3:3" hidden="1" outlineLevel="1"/>
    <row r="58" spans="3:3" hidden="1" outlineLevel="1">
      <c r="C58" t="s">
        <v>652</v>
      </c>
    </row>
    <row r="59" spans="3:3" hidden="1" outlineLevel="1">
      <c r="C59" t="s">
        <v>653</v>
      </c>
    </row>
    <row r="60" spans="3:3" hidden="1" outlineLevel="1"/>
    <row r="61" spans="3:3" hidden="1" outlineLevel="1">
      <c r="C61" t="s">
        <v>654</v>
      </c>
    </row>
    <row r="62" spans="3:3" hidden="1" outlineLevel="1">
      <c r="C62" t="s">
        <v>655</v>
      </c>
    </row>
    <row r="63" spans="3:3" hidden="1" outlineLevel="1"/>
    <row r="64" spans="3:3" hidden="1" outlineLevel="1"/>
    <row r="65" spans="2:3" hidden="1" outlineLevel="1">
      <c r="C65" t="s">
        <v>656</v>
      </c>
    </row>
    <row r="66" spans="2:3" hidden="1" outlineLevel="1">
      <c r="C66" t="s">
        <v>653</v>
      </c>
    </row>
    <row r="67" spans="2:3" hidden="1" outlineLevel="1"/>
    <row r="68" spans="2:3" hidden="1" outlineLevel="1">
      <c r="C68" t="s">
        <v>657</v>
      </c>
    </row>
    <row r="69" spans="2:3" hidden="1" outlineLevel="1">
      <c r="C69" t="s">
        <v>653</v>
      </c>
    </row>
    <row r="70" spans="2:3" collapsed="1"/>
    <row r="71" spans="2:3">
      <c r="B71">
        <v>2.11</v>
      </c>
      <c r="C71" t="s">
        <v>377</v>
      </c>
    </row>
    <row r="72" spans="2:3">
      <c r="C72" t="s">
        <v>378</v>
      </c>
    </row>
    <row r="73" spans="2:3">
      <c r="C73" t="s">
        <v>379</v>
      </c>
    </row>
    <row r="75" spans="2:3">
      <c r="C75" t="s">
        <v>339</v>
      </c>
    </row>
    <row r="77" spans="2:3">
      <c r="C77" t="s">
        <v>380</v>
      </c>
    </row>
    <row r="79" spans="2:3">
      <c r="C79" t="s">
        <v>381</v>
      </c>
    </row>
    <row r="80" spans="2:3">
      <c r="C80" t="s">
        <v>382</v>
      </c>
    </row>
    <row r="81" spans="3:3">
      <c r="C81" t="s">
        <v>383</v>
      </c>
    </row>
    <row r="82" spans="3:3">
      <c r="C82" t="s">
        <v>384</v>
      </c>
    </row>
    <row r="83" spans="3:3">
      <c r="C83" t="s">
        <v>385</v>
      </c>
    </row>
    <row r="84" spans="3:3">
      <c r="C84" t="s">
        <v>386</v>
      </c>
    </row>
    <row r="85" spans="3:3">
      <c r="C85" t="s">
        <v>387</v>
      </c>
    </row>
    <row r="86" spans="3:3">
      <c r="C86" t="s">
        <v>388</v>
      </c>
    </row>
    <row r="88" spans="3:3">
      <c r="C88" t="s">
        <v>389</v>
      </c>
    </row>
    <row r="89" spans="3:3">
      <c r="C89" t="s">
        <v>390</v>
      </c>
    </row>
    <row r="91" spans="3:3">
      <c r="C91" t="s">
        <v>391</v>
      </c>
    </row>
    <row r="93" spans="3:3">
      <c r="C93" t="s">
        <v>392</v>
      </c>
    </row>
    <row r="94" spans="3:3">
      <c r="C94" t="s">
        <v>393</v>
      </c>
    </row>
    <row r="95" spans="3:3">
      <c r="C95" t="s">
        <v>394</v>
      </c>
    </row>
    <row r="96" spans="3:3">
      <c r="C96" t="s">
        <v>395</v>
      </c>
    </row>
    <row r="97" spans="3:3">
      <c r="C97" t="s">
        <v>396</v>
      </c>
    </row>
    <row r="98" spans="3:3">
      <c r="C98" t="s">
        <v>397</v>
      </c>
    </row>
    <row r="99" spans="3:3">
      <c r="C99" t="s">
        <v>398</v>
      </c>
    </row>
    <row r="100" spans="3:3">
      <c r="C100" t="s">
        <v>391</v>
      </c>
    </row>
    <row r="102" spans="3:3">
      <c r="C102" t="s">
        <v>391</v>
      </c>
    </row>
    <row r="104" spans="3:3">
      <c r="C104" t="s">
        <v>399</v>
      </c>
    </row>
    <row r="105" spans="3:3">
      <c r="C105" t="s">
        <v>393</v>
      </c>
    </row>
    <row r="106" spans="3:3">
      <c r="C106" t="s">
        <v>394</v>
      </c>
    </row>
    <row r="107" spans="3:3">
      <c r="C107" t="s">
        <v>400</v>
      </c>
    </row>
    <row r="108" spans="3:3">
      <c r="C108" t="s">
        <v>401</v>
      </c>
    </row>
    <row r="109" spans="3:3">
      <c r="C109" t="s">
        <v>402</v>
      </c>
    </row>
    <row r="110" spans="3:3">
      <c r="C110" t="s">
        <v>403</v>
      </c>
    </row>
    <row r="111" spans="3:3">
      <c r="C111" t="s">
        <v>404</v>
      </c>
    </row>
    <row r="113" spans="3:3">
      <c r="C113" t="s">
        <v>391</v>
      </c>
    </row>
    <row r="115" spans="3:3">
      <c r="C115" t="s">
        <v>405</v>
      </c>
    </row>
    <row r="116" spans="3:3">
      <c r="C116" t="s">
        <v>406</v>
      </c>
    </row>
    <row r="117" spans="3:3">
      <c r="C117" t="s">
        <v>407</v>
      </c>
    </row>
    <row r="118" spans="3:3">
      <c r="C118" t="s">
        <v>408</v>
      </c>
    </row>
    <row r="119" spans="3:3">
      <c r="C119" t="s">
        <v>409</v>
      </c>
    </row>
    <row r="121" spans="3:3" hidden="1" outlineLevel="1">
      <c r="C121" t="s">
        <v>565</v>
      </c>
    </row>
    <row r="122" spans="3:3" hidden="1" outlineLevel="1">
      <c r="C122" t="s">
        <v>205</v>
      </c>
    </row>
    <row r="123" spans="3:3" hidden="1" outlineLevel="1">
      <c r="C123" t="s">
        <v>566</v>
      </c>
    </row>
    <row r="124" spans="3:3" hidden="1" outlineLevel="1"/>
    <row r="125" spans="3:3" hidden="1" outlineLevel="1">
      <c r="C125" t="s">
        <v>207</v>
      </c>
    </row>
    <row r="126" spans="3:3" hidden="1" outlineLevel="1">
      <c r="C126" t="s">
        <v>567</v>
      </c>
    </row>
    <row r="127" spans="3:3" hidden="1" outlineLevel="1">
      <c r="C127" t="s">
        <v>568</v>
      </c>
    </row>
    <row r="128" spans="3:3" hidden="1" outlineLevel="1">
      <c r="C128" t="s">
        <v>569</v>
      </c>
    </row>
    <row r="129" spans="2:3" hidden="1" outlineLevel="1"/>
    <row r="130" spans="2:3" hidden="1" outlineLevel="1">
      <c r="C130" t="s">
        <v>209</v>
      </c>
    </row>
    <row r="131" spans="2:3" hidden="1" outlineLevel="1">
      <c r="C131" t="s">
        <v>570</v>
      </c>
    </row>
    <row r="132" spans="2:3" hidden="1" outlineLevel="1"/>
    <row r="133" spans="2:3" hidden="1" outlineLevel="1">
      <c r="C133" t="s">
        <v>212</v>
      </c>
    </row>
    <row r="134" spans="2:3" hidden="1" outlineLevel="1">
      <c r="C134" t="s">
        <v>571</v>
      </c>
    </row>
    <row r="135" spans="2:3" hidden="1" outlineLevel="1">
      <c r="C135" t="s">
        <v>572</v>
      </c>
    </row>
    <row r="136" spans="2:3" hidden="1" outlineLevel="1"/>
    <row r="137" spans="2:3" hidden="1" outlineLevel="1">
      <c r="C137" t="s">
        <v>214</v>
      </c>
    </row>
    <row r="138" spans="2:3" hidden="1" outlineLevel="1">
      <c r="C138" t="s">
        <v>573</v>
      </c>
    </row>
    <row r="139" spans="2:3" collapsed="1"/>
    <row r="140" spans="2:3">
      <c r="B140">
        <v>2.1</v>
      </c>
      <c r="C140" t="s">
        <v>410</v>
      </c>
    </row>
    <row r="142" spans="2:3">
      <c r="C142" t="s">
        <v>411</v>
      </c>
    </row>
    <row r="143" spans="2:3">
      <c r="C143" t="s">
        <v>412</v>
      </c>
    </row>
    <row r="144" spans="2:3">
      <c r="C144" t="s">
        <v>413</v>
      </c>
    </row>
    <row r="145" spans="2:3">
      <c r="C145" t="s">
        <v>414</v>
      </c>
    </row>
    <row r="146" spans="2:3">
      <c r="C146" t="s">
        <v>415</v>
      </c>
    </row>
    <row r="148" spans="2:3" hidden="1" outlineLevel="1">
      <c r="C148" t="s">
        <v>559</v>
      </c>
    </row>
    <row r="149" spans="2:3" hidden="1" outlineLevel="1">
      <c r="C149" t="s">
        <v>560</v>
      </c>
    </row>
    <row r="150" spans="2:3" hidden="1" outlineLevel="1">
      <c r="C150" t="s">
        <v>561</v>
      </c>
    </row>
    <row r="151" spans="2:3" hidden="1" outlineLevel="1">
      <c r="C151" t="s">
        <v>562</v>
      </c>
    </row>
    <row r="152" spans="2:3" hidden="1" outlineLevel="1">
      <c r="C152" t="s">
        <v>563</v>
      </c>
    </row>
    <row r="153" spans="2:3" hidden="1" outlineLevel="1">
      <c r="C153" t="s">
        <v>564</v>
      </c>
    </row>
    <row r="154" spans="2:3" collapsed="1"/>
    <row r="155" spans="2:3">
      <c r="B155">
        <v>2.09</v>
      </c>
      <c r="C155" t="s">
        <v>416</v>
      </c>
    </row>
    <row r="156" spans="2:3">
      <c r="C156" t="s">
        <v>417</v>
      </c>
    </row>
    <row r="158" spans="2:3">
      <c r="C158" t="s">
        <v>418</v>
      </c>
    </row>
    <row r="159" spans="2:3">
      <c r="C159" t="s">
        <v>419</v>
      </c>
    </row>
    <row r="160" spans="2:3">
      <c r="C160" t="s">
        <v>420</v>
      </c>
    </row>
    <row r="161" spans="3:3">
      <c r="C161" t="s">
        <v>421</v>
      </c>
    </row>
    <row r="162" spans="3:3">
      <c r="C162" t="s">
        <v>422</v>
      </c>
    </row>
    <row r="164" spans="3:3" hidden="1" outlineLevel="1">
      <c r="C164" t="s">
        <v>547</v>
      </c>
    </row>
    <row r="165" spans="3:3" hidden="1" outlineLevel="1">
      <c r="C165" t="s">
        <v>548</v>
      </c>
    </row>
    <row r="166" spans="3:3" hidden="1" outlineLevel="1">
      <c r="C166" t="s">
        <v>549</v>
      </c>
    </row>
    <row r="167" spans="3:3" hidden="1" outlineLevel="1">
      <c r="C167" t="s">
        <v>550</v>
      </c>
    </row>
    <row r="168" spans="3:3" hidden="1" outlineLevel="1">
      <c r="C168" t="s">
        <v>551</v>
      </c>
    </row>
    <row r="169" spans="3:3" hidden="1" outlineLevel="1">
      <c r="C169" t="s">
        <v>552</v>
      </c>
    </row>
    <row r="170" spans="3:3" hidden="1" outlineLevel="1">
      <c r="C170" t="s">
        <v>553</v>
      </c>
    </row>
    <row r="171" spans="3:3" hidden="1" outlineLevel="1">
      <c r="C171" t="s">
        <v>554</v>
      </c>
    </row>
    <row r="172" spans="3:3" hidden="1" outlineLevel="1">
      <c r="C172" t="s">
        <v>555</v>
      </c>
    </row>
    <row r="173" spans="3:3" hidden="1" outlineLevel="1">
      <c r="C173" t="s">
        <v>556</v>
      </c>
    </row>
    <row r="174" spans="3:3" hidden="1" outlineLevel="1">
      <c r="C174" t="s">
        <v>557</v>
      </c>
    </row>
    <row r="175" spans="3:3" hidden="1" outlineLevel="1">
      <c r="C175" t="s">
        <v>558</v>
      </c>
    </row>
    <row r="176" spans="3:3" collapsed="1"/>
    <row r="177" spans="2:3">
      <c r="B177">
        <v>2.02</v>
      </c>
      <c r="C177" t="s">
        <v>456</v>
      </c>
    </row>
    <row r="179" spans="2:3">
      <c r="C179" t="s">
        <v>457</v>
      </c>
    </row>
    <row r="180" spans="2:3">
      <c r="C180" t="s">
        <v>458</v>
      </c>
    </row>
    <row r="181" spans="2:3">
      <c r="C181" t="s">
        <v>459</v>
      </c>
    </row>
    <row r="183" spans="2:3">
      <c r="C183" t="s">
        <v>339</v>
      </c>
    </row>
    <row r="185" spans="2:3">
      <c r="C185" t="s">
        <v>380</v>
      </c>
    </row>
    <row r="187" spans="2:3">
      <c r="C187" t="s">
        <v>460</v>
      </c>
    </row>
    <row r="188" spans="2:3">
      <c r="C188" t="s">
        <v>461</v>
      </c>
    </row>
    <row r="189" spans="2:3">
      <c r="C189" t="s">
        <v>462</v>
      </c>
    </row>
    <row r="190" spans="2:3">
      <c r="C190" t="s">
        <v>463</v>
      </c>
    </row>
    <row r="191" spans="2:3">
      <c r="C191" t="s">
        <v>464</v>
      </c>
    </row>
    <row r="192" spans="2:3">
      <c r="C192" t="s">
        <v>465</v>
      </c>
    </row>
    <row r="194" spans="3:3">
      <c r="C194" t="s">
        <v>466</v>
      </c>
    </row>
    <row r="196" spans="3:3">
      <c r="C196" t="s">
        <v>467</v>
      </c>
    </row>
    <row r="197" spans="3:3">
      <c r="C197" t="s">
        <v>468</v>
      </c>
    </row>
    <row r="198" spans="3:3">
      <c r="C198" t="s">
        <v>469</v>
      </c>
    </row>
    <row r="199" spans="3:3">
      <c r="C199" t="s">
        <v>470</v>
      </c>
    </row>
    <row r="200" spans="3:3">
      <c r="C200" t="s">
        <v>471</v>
      </c>
    </row>
    <row r="202" spans="3:3" hidden="1" outlineLevel="1">
      <c r="C202" t="s">
        <v>488</v>
      </c>
    </row>
    <row r="203" spans="3:3" hidden="1" outlineLevel="1">
      <c r="C203" t="s">
        <v>489</v>
      </c>
    </row>
    <row r="204" spans="3:3" hidden="1" outlineLevel="1">
      <c r="C204" t="s">
        <v>490</v>
      </c>
    </row>
    <row r="205" spans="3:3" hidden="1" outlineLevel="1">
      <c r="C205" t="s">
        <v>491</v>
      </c>
    </row>
    <row r="206" spans="3:3" hidden="1" outlineLevel="1">
      <c r="C206" t="s">
        <v>492</v>
      </c>
    </row>
    <row r="207" spans="3:3" hidden="1" outlineLevel="1"/>
    <row r="208" spans="3:3" hidden="1" outlineLevel="1">
      <c r="C208" t="s">
        <v>493</v>
      </c>
    </row>
    <row r="209" spans="3:3" hidden="1" outlineLevel="1"/>
    <row r="210" spans="3:3" hidden="1" outlineLevel="1">
      <c r="C210" t="s">
        <v>494</v>
      </c>
    </row>
    <row r="211" spans="3:3" hidden="1" outlineLevel="1">
      <c r="C211" t="s">
        <v>495</v>
      </c>
    </row>
    <row r="212" spans="3:3" hidden="1" outlineLevel="1">
      <c r="C212" t="s">
        <v>496</v>
      </c>
    </row>
    <row r="213" spans="3:3" hidden="1" outlineLevel="1"/>
    <row r="214" spans="3:3" hidden="1" outlineLevel="1">
      <c r="C214" t="s">
        <v>497</v>
      </c>
    </row>
    <row r="215" spans="3:3" hidden="1" outlineLevel="1">
      <c r="C215" t="s">
        <v>498</v>
      </c>
    </row>
    <row r="216" spans="3:3" hidden="1" outlineLevel="1"/>
    <row r="217" spans="3:3" hidden="1" outlineLevel="1">
      <c r="C217" t="s">
        <v>499</v>
      </c>
    </row>
    <row r="218" spans="3:3" hidden="1" outlineLevel="1">
      <c r="C218" t="s">
        <v>498</v>
      </c>
    </row>
    <row r="219" spans="3:3" hidden="1" outlineLevel="1"/>
    <row r="220" spans="3:3" hidden="1" outlineLevel="1">
      <c r="C220" t="s">
        <v>500</v>
      </c>
    </row>
    <row r="221" spans="3:3" hidden="1" outlineLevel="1">
      <c r="C221" t="s">
        <v>501</v>
      </c>
    </row>
    <row r="222" spans="3:3" hidden="1" outlineLevel="1">
      <c r="C222" t="s">
        <v>496</v>
      </c>
    </row>
    <row r="223" spans="3:3" hidden="1" outlineLevel="1"/>
    <row r="224" spans="3:3" hidden="1" outlineLevel="1">
      <c r="C224" t="s">
        <v>502</v>
      </c>
    </row>
    <row r="225" spans="3:3" hidden="1" outlineLevel="1">
      <c r="C225" t="s">
        <v>498</v>
      </c>
    </row>
    <row r="226" spans="3:3" collapsed="1"/>
  </sheetData>
  <phoneticPr fontId="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25633-CD57-4EF7-9E30-D21B3D03D777}">
  <sheetPr>
    <tabColor theme="4" tint="0.79998168889431442"/>
  </sheetPr>
  <dimension ref="B2:C34"/>
  <sheetViews>
    <sheetView showGridLines="0" workbookViewId="0">
      <selection activeCell="B36" sqref="B36"/>
    </sheetView>
  </sheetViews>
  <sheetFormatPr defaultColWidth="2.44140625" defaultRowHeight="15" outlineLevelRow="1"/>
  <cols>
    <col min="2" max="2" width="5.5546875" bestFit="1" customWidth="1"/>
  </cols>
  <sheetData>
    <row r="2" spans="2:3">
      <c r="B2">
        <v>2.15</v>
      </c>
      <c r="C2" t="s">
        <v>353</v>
      </c>
    </row>
    <row r="4" spans="2:3">
      <c r="C4" t="s">
        <v>354</v>
      </c>
    </row>
    <row r="5" spans="2:3">
      <c r="C5" t="s">
        <v>355</v>
      </c>
    </row>
    <row r="6" spans="2:3">
      <c r="C6" t="s">
        <v>356</v>
      </c>
    </row>
    <row r="7" spans="2:3">
      <c r="C7" t="s">
        <v>357</v>
      </c>
    </row>
    <row r="8" spans="2:3">
      <c r="C8" t="s">
        <v>358</v>
      </c>
    </row>
    <row r="10" spans="2:3" hidden="1" outlineLevel="1">
      <c r="C10" t="s">
        <v>613</v>
      </c>
    </row>
    <row r="11" spans="2:3" hidden="1" outlineLevel="1">
      <c r="C11" t="s">
        <v>614</v>
      </c>
    </row>
    <row r="12" spans="2:3" hidden="1" outlineLevel="1">
      <c r="C12" t="s">
        <v>615</v>
      </c>
    </row>
    <row r="13" spans="2:3" hidden="1" outlineLevel="1"/>
    <row r="14" spans="2:3" hidden="1" outlineLevel="1">
      <c r="C14" t="s">
        <v>266</v>
      </c>
    </row>
    <row r="15" spans="2:3" hidden="1" outlineLevel="1"/>
    <row r="16" spans="2:3" hidden="1" outlineLevel="1">
      <c r="C16" t="s">
        <v>616</v>
      </c>
    </row>
    <row r="17" spans="3:3" hidden="1" outlineLevel="1">
      <c r="C17" t="s">
        <v>268</v>
      </c>
    </row>
    <row r="18" spans="3:3" hidden="1" outlineLevel="1">
      <c r="C18" t="s">
        <v>617</v>
      </c>
    </row>
    <row r="19" spans="3:3" hidden="1" outlineLevel="1"/>
    <row r="20" spans="3:3" hidden="1" outlineLevel="1">
      <c r="C20" t="s">
        <v>618</v>
      </c>
    </row>
    <row r="21" spans="3:3" hidden="1" outlineLevel="1">
      <c r="C21" t="s">
        <v>268</v>
      </c>
    </row>
    <row r="22" spans="3:3" hidden="1" outlineLevel="1">
      <c r="C22" t="s">
        <v>619</v>
      </c>
    </row>
    <row r="23" spans="3:3" hidden="1" outlineLevel="1"/>
    <row r="24" spans="3:3" hidden="1" outlineLevel="1">
      <c r="C24" t="s">
        <v>620</v>
      </c>
    </row>
    <row r="25" spans="3:3" hidden="1" outlineLevel="1">
      <c r="C25" t="s">
        <v>258</v>
      </c>
    </row>
    <row r="26" spans="3:3" hidden="1" outlineLevel="1"/>
    <row r="27" spans="3:3" hidden="1" outlineLevel="1">
      <c r="C27" t="s">
        <v>621</v>
      </c>
    </row>
    <row r="28" spans="3:3" hidden="1" outlineLevel="1">
      <c r="C28" t="s">
        <v>268</v>
      </c>
    </row>
    <row r="29" spans="3:3" hidden="1" outlineLevel="1">
      <c r="C29" t="s">
        <v>622</v>
      </c>
    </row>
    <row r="30" spans="3:3" hidden="1" outlineLevel="1"/>
    <row r="31" spans="3:3" hidden="1" outlineLevel="1">
      <c r="C31" t="s">
        <v>623</v>
      </c>
    </row>
    <row r="32" spans="3:3" hidden="1" outlineLevel="1">
      <c r="C32" t="s">
        <v>268</v>
      </c>
    </row>
    <row r="33" spans="3:3" hidden="1" outlineLevel="1">
      <c r="C33" t="s">
        <v>624</v>
      </c>
    </row>
    <row r="34" spans="3:3" collapsed="1"/>
  </sheetData>
  <phoneticPr fontId="1"/>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7C009-FC18-40AB-938C-D678925CCB0E}">
  <sheetPr>
    <tabColor theme="4" tint="0.79998168889431442"/>
  </sheetPr>
  <dimension ref="B2:C125"/>
  <sheetViews>
    <sheetView showGridLines="0" workbookViewId="0">
      <selection activeCell="D40" sqref="D40"/>
    </sheetView>
  </sheetViews>
  <sheetFormatPr defaultColWidth="2.44140625" defaultRowHeight="15" outlineLevelRow="1"/>
  <cols>
    <col min="2" max="2" width="5.5546875" bestFit="1" customWidth="1"/>
  </cols>
  <sheetData>
    <row r="2" spans="2:3">
      <c r="B2">
        <v>2.14</v>
      </c>
      <c r="C2" t="s">
        <v>359</v>
      </c>
    </row>
    <row r="4" spans="2:3">
      <c r="C4" t="s">
        <v>360</v>
      </c>
    </row>
    <row r="5" spans="2:3">
      <c r="C5" t="s">
        <v>361</v>
      </c>
    </row>
    <row r="6" spans="2:3">
      <c r="C6" t="s">
        <v>362</v>
      </c>
    </row>
    <row r="7" spans="2:3">
      <c r="C7" t="s">
        <v>363</v>
      </c>
    </row>
    <row r="8" spans="2:3">
      <c r="C8" t="s">
        <v>364</v>
      </c>
    </row>
    <row r="10" spans="2:3" hidden="1" outlineLevel="1">
      <c r="C10" t="s">
        <v>598</v>
      </c>
    </row>
    <row r="11" spans="2:3" hidden="1" outlineLevel="1">
      <c r="C11" t="s">
        <v>599</v>
      </c>
    </row>
    <row r="12" spans="2:3" hidden="1" outlineLevel="1">
      <c r="C12" t="s">
        <v>600</v>
      </c>
    </row>
    <row r="13" spans="2:3" hidden="1" outlineLevel="1"/>
    <row r="14" spans="2:3" hidden="1" outlineLevel="1">
      <c r="C14" t="s">
        <v>266</v>
      </c>
    </row>
    <row r="15" spans="2:3" hidden="1" outlineLevel="1"/>
    <row r="16" spans="2:3" hidden="1" outlineLevel="1">
      <c r="C16" t="s">
        <v>601</v>
      </c>
    </row>
    <row r="17" spans="3:3" hidden="1" outlineLevel="1">
      <c r="C17" t="s">
        <v>602</v>
      </c>
    </row>
    <row r="18" spans="3:3" hidden="1" outlineLevel="1">
      <c r="C18" t="s">
        <v>603</v>
      </c>
    </row>
    <row r="19" spans="3:3" hidden="1" outlineLevel="1">
      <c r="C19" t="s">
        <v>604</v>
      </c>
    </row>
    <row r="20" spans="3:3" hidden="1" outlineLevel="1"/>
    <row r="21" spans="3:3" hidden="1" outlineLevel="1">
      <c r="C21" t="s">
        <v>605</v>
      </c>
    </row>
    <row r="22" spans="3:3" hidden="1" outlineLevel="1">
      <c r="C22" t="s">
        <v>602</v>
      </c>
    </row>
    <row r="23" spans="3:3" hidden="1" outlineLevel="1">
      <c r="C23" t="s">
        <v>606</v>
      </c>
    </row>
    <row r="24" spans="3:3" hidden="1" outlineLevel="1"/>
    <row r="25" spans="3:3" hidden="1" outlineLevel="1">
      <c r="C25" t="s">
        <v>607</v>
      </c>
    </row>
    <row r="26" spans="3:3" hidden="1" outlineLevel="1">
      <c r="C26" t="s">
        <v>602</v>
      </c>
    </row>
    <row r="27" spans="3:3" hidden="1" outlineLevel="1">
      <c r="C27" t="s">
        <v>608</v>
      </c>
    </row>
    <row r="28" spans="3:3" hidden="1" outlineLevel="1"/>
    <row r="29" spans="3:3" hidden="1" outlineLevel="1">
      <c r="C29" t="s">
        <v>609</v>
      </c>
    </row>
    <row r="30" spans="3:3" hidden="1" outlineLevel="1">
      <c r="C30" t="s">
        <v>258</v>
      </c>
    </row>
    <row r="31" spans="3:3" hidden="1" outlineLevel="1">
      <c r="C31" t="s">
        <v>610</v>
      </c>
    </row>
    <row r="32" spans="3:3" hidden="1" outlineLevel="1"/>
    <row r="33" spans="2:3" hidden="1" outlineLevel="1">
      <c r="C33" t="s">
        <v>611</v>
      </c>
    </row>
    <row r="34" spans="2:3" hidden="1" outlineLevel="1">
      <c r="C34" t="s">
        <v>258</v>
      </c>
    </row>
    <row r="35" spans="2:3" hidden="1" outlineLevel="1">
      <c r="C35" t="s">
        <v>612</v>
      </c>
    </row>
    <row r="36" spans="2:3" collapsed="1"/>
    <row r="37" spans="2:3">
      <c r="B37">
        <v>2.13</v>
      </c>
      <c r="C37" t="s">
        <v>365</v>
      </c>
    </row>
    <row r="39" spans="2:3">
      <c r="C39" t="s">
        <v>366</v>
      </c>
    </row>
    <row r="40" spans="2:3">
      <c r="C40" t="s">
        <v>367</v>
      </c>
    </row>
    <row r="41" spans="2:3">
      <c r="C41" t="s">
        <v>368</v>
      </c>
    </row>
    <row r="42" spans="2:3">
      <c r="C42" t="s">
        <v>369</v>
      </c>
    </row>
    <row r="43" spans="2:3">
      <c r="C43" t="s">
        <v>370</v>
      </c>
    </row>
    <row r="45" spans="2:3" hidden="1" outlineLevel="1">
      <c r="C45" t="s">
        <v>578</v>
      </c>
    </row>
    <row r="46" spans="2:3" hidden="1" outlineLevel="1">
      <c r="C46" t="s">
        <v>579</v>
      </c>
    </row>
    <row r="47" spans="2:3" hidden="1" outlineLevel="1">
      <c r="C47" t="s">
        <v>580</v>
      </c>
    </row>
    <row r="48" spans="2:3" hidden="1" outlineLevel="1"/>
    <row r="49" spans="3:3" hidden="1" outlineLevel="1">
      <c r="C49" t="s">
        <v>581</v>
      </c>
    </row>
    <row r="50" spans="3:3" hidden="1" outlineLevel="1">
      <c r="C50" t="s">
        <v>582</v>
      </c>
    </row>
    <row r="51" spans="3:3" hidden="1" outlineLevel="1">
      <c r="C51" t="s">
        <v>583</v>
      </c>
    </row>
    <row r="52" spans="3:3" hidden="1" outlineLevel="1">
      <c r="C52" t="s">
        <v>584</v>
      </c>
    </row>
    <row r="53" spans="3:3" hidden="1" outlineLevel="1">
      <c r="C53" t="s">
        <v>585</v>
      </c>
    </row>
    <row r="54" spans="3:3" hidden="1" outlineLevel="1">
      <c r="C54" t="s">
        <v>586</v>
      </c>
    </row>
    <row r="55" spans="3:3" hidden="1" outlineLevel="1"/>
    <row r="56" spans="3:3" hidden="1" outlineLevel="1">
      <c r="C56" t="s">
        <v>587</v>
      </c>
    </row>
    <row r="57" spans="3:3" hidden="1" outlineLevel="1">
      <c r="C57" t="s">
        <v>588</v>
      </c>
    </row>
    <row r="58" spans="3:3" hidden="1" outlineLevel="1"/>
    <row r="59" spans="3:3" hidden="1" outlineLevel="1">
      <c r="C59" t="s">
        <v>266</v>
      </c>
    </row>
    <row r="60" spans="3:3" hidden="1" outlineLevel="1"/>
    <row r="61" spans="3:3" hidden="1" outlineLevel="1">
      <c r="C61" t="s">
        <v>589</v>
      </c>
    </row>
    <row r="62" spans="3:3" hidden="1" outlineLevel="1">
      <c r="C62" t="s">
        <v>268</v>
      </c>
    </row>
    <row r="63" spans="3:3" hidden="1" outlineLevel="1">
      <c r="C63" t="s">
        <v>590</v>
      </c>
    </row>
    <row r="64" spans="3:3" hidden="1" outlineLevel="1"/>
    <row r="65" spans="2:3" hidden="1" outlineLevel="1">
      <c r="C65" t="s">
        <v>591</v>
      </c>
    </row>
    <row r="66" spans="2:3" hidden="1" outlineLevel="1">
      <c r="C66" t="s">
        <v>268</v>
      </c>
    </row>
    <row r="67" spans="2:3" hidden="1" outlineLevel="1">
      <c r="C67" t="s">
        <v>592</v>
      </c>
    </row>
    <row r="68" spans="2:3" hidden="1" outlineLevel="1"/>
    <row r="69" spans="2:3" hidden="1" outlineLevel="1">
      <c r="C69" t="s">
        <v>593</v>
      </c>
    </row>
    <row r="70" spans="2:3" hidden="1" outlineLevel="1">
      <c r="C70" t="s">
        <v>268</v>
      </c>
    </row>
    <row r="71" spans="2:3" hidden="1" outlineLevel="1">
      <c r="C71" t="s">
        <v>594</v>
      </c>
    </row>
    <row r="72" spans="2:3" hidden="1" outlineLevel="1"/>
    <row r="73" spans="2:3" hidden="1" outlineLevel="1">
      <c r="C73" t="s">
        <v>595</v>
      </c>
    </row>
    <row r="74" spans="2:3" hidden="1" outlineLevel="1">
      <c r="C74" t="s">
        <v>258</v>
      </c>
    </row>
    <row r="75" spans="2:3" hidden="1" outlineLevel="1"/>
    <row r="76" spans="2:3" hidden="1" outlineLevel="1">
      <c r="C76" t="s">
        <v>596</v>
      </c>
    </row>
    <row r="77" spans="2:3" hidden="1" outlineLevel="1">
      <c r="C77" t="s">
        <v>268</v>
      </c>
    </row>
    <row r="78" spans="2:3" hidden="1" outlineLevel="1">
      <c r="C78" t="s">
        <v>597</v>
      </c>
    </row>
    <row r="79" spans="2:3" collapsed="1"/>
    <row r="80" spans="2:3">
      <c r="B80">
        <v>2.12</v>
      </c>
      <c r="C80" t="s">
        <v>371</v>
      </c>
    </row>
    <row r="82" spans="2:3">
      <c r="C82" t="s">
        <v>372</v>
      </c>
    </row>
    <row r="83" spans="2:3">
      <c r="C83" t="s">
        <v>373</v>
      </c>
    </row>
    <row r="84" spans="2:3">
      <c r="C84" t="s">
        <v>374</v>
      </c>
    </row>
    <row r="85" spans="2:3">
      <c r="C85" t="s">
        <v>375</v>
      </c>
    </row>
    <row r="86" spans="2:3">
      <c r="C86" t="s">
        <v>376</v>
      </c>
    </row>
    <row r="88" spans="2:3" hidden="1" outlineLevel="1">
      <c r="C88" t="s">
        <v>574</v>
      </c>
    </row>
    <row r="89" spans="2:3" hidden="1" outlineLevel="1">
      <c r="C89" t="s">
        <v>575</v>
      </c>
    </row>
    <row r="90" spans="2:3" hidden="1" outlineLevel="1">
      <c r="C90" t="s">
        <v>576</v>
      </c>
    </row>
    <row r="91" spans="2:3" hidden="1" outlineLevel="1">
      <c r="C91" t="s">
        <v>577</v>
      </c>
    </row>
    <row r="92" spans="2:3" collapsed="1"/>
    <row r="93" spans="2:3">
      <c r="B93">
        <v>2.06</v>
      </c>
      <c r="C93" t="s">
        <v>434</v>
      </c>
    </row>
    <row r="95" spans="2:3">
      <c r="C95" t="s">
        <v>435</v>
      </c>
    </row>
    <row r="96" spans="2:3">
      <c r="C96" t="s">
        <v>436</v>
      </c>
    </row>
    <row r="97" spans="2:3">
      <c r="C97" t="s">
        <v>437</v>
      </c>
    </row>
    <row r="98" spans="2:3">
      <c r="C98" t="s">
        <v>438</v>
      </c>
    </row>
    <row r="100" spans="2:3" hidden="1" outlineLevel="1">
      <c r="C100" t="s">
        <v>530</v>
      </c>
    </row>
    <row r="101" spans="2:3" hidden="1" outlineLevel="1">
      <c r="C101" t="s">
        <v>531</v>
      </c>
    </row>
    <row r="102" spans="2:3" hidden="1" outlineLevel="1">
      <c r="C102" t="s">
        <v>532</v>
      </c>
    </row>
    <row r="103" spans="2:3" hidden="1" outlineLevel="1">
      <c r="C103" t="s">
        <v>533</v>
      </c>
    </row>
    <row r="104" spans="2:3" hidden="1" outlineLevel="1">
      <c r="C104" t="s">
        <v>534</v>
      </c>
    </row>
    <row r="105" spans="2:3" hidden="1" outlineLevel="1">
      <c r="C105" t="s">
        <v>535</v>
      </c>
    </row>
    <row r="106" spans="2:3" collapsed="1"/>
    <row r="107" spans="2:3">
      <c r="B107">
        <v>2.0099999999999998</v>
      </c>
      <c r="C107" t="s">
        <v>472</v>
      </c>
    </row>
    <row r="109" spans="2:3">
      <c r="C109" t="s">
        <v>473</v>
      </c>
    </row>
    <row r="110" spans="2:3">
      <c r="C110" t="s">
        <v>474</v>
      </c>
    </row>
    <row r="111" spans="2:3">
      <c r="C111" t="s">
        <v>475</v>
      </c>
    </row>
    <row r="112" spans="2:3">
      <c r="C112" t="s">
        <v>476</v>
      </c>
    </row>
    <row r="113" spans="3:3">
      <c r="C113" t="s">
        <v>477</v>
      </c>
    </row>
    <row r="115" spans="3:3" hidden="1" outlineLevel="1">
      <c r="C115" t="s">
        <v>478</v>
      </c>
    </row>
    <row r="116" spans="3:3" hidden="1" outlineLevel="1">
      <c r="C116" t="s">
        <v>479</v>
      </c>
    </row>
    <row r="117" spans="3:3" hidden="1" outlineLevel="1">
      <c r="C117" t="s">
        <v>480</v>
      </c>
    </row>
    <row r="118" spans="3:3" hidden="1" outlineLevel="1">
      <c r="C118" t="s">
        <v>481</v>
      </c>
    </row>
    <row r="119" spans="3:3" hidden="1" outlineLevel="1">
      <c r="C119" t="s">
        <v>484</v>
      </c>
    </row>
    <row r="120" spans="3:3" hidden="1" outlineLevel="1">
      <c r="C120" t="s">
        <v>485</v>
      </c>
    </row>
    <row r="121" spans="3:3" hidden="1" outlineLevel="1">
      <c r="C121" t="s">
        <v>482</v>
      </c>
    </row>
    <row r="122" spans="3:3" hidden="1" outlineLevel="1">
      <c r="C122" t="s">
        <v>483</v>
      </c>
    </row>
    <row r="123" spans="3:3" hidden="1" outlineLevel="1">
      <c r="C123" t="s">
        <v>486</v>
      </c>
    </row>
    <row r="124" spans="3:3" hidden="1" outlineLevel="1">
      <c r="C124" t="s">
        <v>487</v>
      </c>
    </row>
    <row r="125" spans="3:3" collapsed="1"/>
  </sheetData>
  <phoneticPr fontId="1"/>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46059-F2C0-45C4-8EEB-9AB89353876C}">
  <sheetPr>
    <tabColor theme="4" tint="0.79998168889431442"/>
  </sheetPr>
  <dimension ref="B2:C29"/>
  <sheetViews>
    <sheetView showGridLines="0" workbookViewId="0">
      <selection activeCell="G29" sqref="G29"/>
    </sheetView>
  </sheetViews>
  <sheetFormatPr defaultColWidth="2.44140625" defaultRowHeight="15" outlineLevelRow="1"/>
  <cols>
    <col min="2" max="2" width="5.5546875" bestFit="1" customWidth="1"/>
  </cols>
  <sheetData>
    <row r="2" spans="2:3">
      <c r="B2">
        <v>2.08</v>
      </c>
      <c r="C2" t="s">
        <v>423</v>
      </c>
    </row>
    <row r="4" spans="2:3">
      <c r="C4" t="s">
        <v>424</v>
      </c>
    </row>
    <row r="5" spans="2:3">
      <c r="C5" t="s">
        <v>425</v>
      </c>
    </row>
    <row r="6" spans="2:3">
      <c r="C6" t="s">
        <v>426</v>
      </c>
    </row>
    <row r="7" spans="2:3">
      <c r="C7" t="s">
        <v>427</v>
      </c>
    </row>
    <row r="9" spans="2:3" hidden="1" outlineLevel="1">
      <c r="C9" t="s">
        <v>542</v>
      </c>
    </row>
    <row r="10" spans="2:3" hidden="1" outlineLevel="1">
      <c r="C10" t="s">
        <v>543</v>
      </c>
    </row>
    <row r="11" spans="2:3" hidden="1" outlineLevel="1">
      <c r="C11" t="s">
        <v>544</v>
      </c>
    </row>
    <row r="12" spans="2:3" hidden="1" outlineLevel="1">
      <c r="C12" t="s">
        <v>545</v>
      </c>
    </row>
    <row r="13" spans="2:3" hidden="1" outlineLevel="1">
      <c r="C13" t="s">
        <v>546</v>
      </c>
    </row>
    <row r="14" spans="2:3" collapsed="1"/>
    <row r="15" spans="2:3">
      <c r="B15">
        <v>2.0699999999999998</v>
      </c>
      <c r="C15" t="s">
        <v>428</v>
      </c>
    </row>
    <row r="17" spans="3:3">
      <c r="C17" t="s">
        <v>429</v>
      </c>
    </row>
    <row r="18" spans="3:3">
      <c r="C18" t="s">
        <v>430</v>
      </c>
    </row>
    <row r="19" spans="3:3">
      <c r="C19" t="s">
        <v>431</v>
      </c>
    </row>
    <row r="20" spans="3:3">
      <c r="C20" t="s">
        <v>432</v>
      </c>
    </row>
    <row r="21" spans="3:3">
      <c r="C21" t="s">
        <v>433</v>
      </c>
    </row>
    <row r="23" spans="3:3" hidden="1" outlineLevel="1">
      <c r="C23" t="s">
        <v>536</v>
      </c>
    </row>
    <row r="24" spans="3:3" hidden="1" outlineLevel="1">
      <c r="C24" t="s">
        <v>537</v>
      </c>
    </row>
    <row r="25" spans="3:3" hidden="1" outlineLevel="1">
      <c r="C25" t="s">
        <v>538</v>
      </c>
    </row>
    <row r="26" spans="3:3" hidden="1" outlineLevel="1">
      <c r="C26" t="s">
        <v>539</v>
      </c>
    </row>
    <row r="27" spans="3:3" hidden="1" outlineLevel="1">
      <c r="C27" t="s">
        <v>540</v>
      </c>
    </row>
    <row r="28" spans="3:3" hidden="1" outlineLevel="1">
      <c r="C28" t="s">
        <v>541</v>
      </c>
    </row>
    <row r="29" spans="3:3" collapsed="1"/>
  </sheetData>
  <phoneticPr fontId="1"/>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6BABF-895F-4D6B-A35B-D4B4E9335DBB}">
  <sheetPr>
    <tabColor theme="4" tint="0.79998168889431442"/>
  </sheetPr>
  <dimension ref="B2:C32"/>
  <sheetViews>
    <sheetView showGridLines="0" workbookViewId="0">
      <selection activeCell="AC37" sqref="AC37"/>
    </sheetView>
  </sheetViews>
  <sheetFormatPr defaultColWidth="2.44140625" defaultRowHeight="15" outlineLevelRow="1"/>
  <cols>
    <col min="2" max="2" width="5.5546875" bestFit="1" customWidth="1"/>
  </cols>
  <sheetData>
    <row r="2" spans="2:3">
      <c r="B2">
        <v>2.0499999999999998</v>
      </c>
      <c r="C2" t="s">
        <v>439</v>
      </c>
    </row>
    <row r="4" spans="2:3">
      <c r="C4" t="s">
        <v>440</v>
      </c>
    </row>
    <row r="5" spans="2:3">
      <c r="C5" t="s">
        <v>441</v>
      </c>
    </row>
    <row r="6" spans="2:3">
      <c r="C6" t="s">
        <v>442</v>
      </c>
    </row>
    <row r="7" spans="2:3">
      <c r="C7" t="s">
        <v>443</v>
      </c>
    </row>
    <row r="8" spans="2:3">
      <c r="C8" t="s">
        <v>444</v>
      </c>
    </row>
    <row r="9" spans="2:3">
      <c r="C9" t="s">
        <v>445</v>
      </c>
    </row>
    <row r="10" spans="2:3">
      <c r="C10" t="s">
        <v>446</v>
      </c>
    </row>
    <row r="11" spans="2:3">
      <c r="C11" t="s">
        <v>447</v>
      </c>
    </row>
    <row r="12" spans="2:3">
      <c r="C12" t="s">
        <v>448</v>
      </c>
    </row>
    <row r="13" spans="2:3">
      <c r="C13" t="s">
        <v>449</v>
      </c>
    </row>
    <row r="15" spans="2:3" hidden="1" outlineLevel="1">
      <c r="C15" t="s">
        <v>518</v>
      </c>
    </row>
    <row r="16" spans="2:3" hidden="1" outlineLevel="1">
      <c r="C16" t="s">
        <v>519</v>
      </c>
    </row>
    <row r="17" spans="3:3" hidden="1" outlineLevel="1">
      <c r="C17" t="s">
        <v>520</v>
      </c>
    </row>
    <row r="18" spans="3:3" hidden="1" outlineLevel="1">
      <c r="C18" t="s">
        <v>521</v>
      </c>
    </row>
    <row r="19" spans="3:3" hidden="1" outlineLevel="1">
      <c r="C19" t="s">
        <v>522</v>
      </c>
    </row>
    <row r="20" spans="3:3" hidden="1" outlineLevel="1"/>
    <row r="21" spans="3:3" hidden="1" outlineLevel="1">
      <c r="C21" t="s">
        <v>523</v>
      </c>
    </row>
    <row r="22" spans="3:3" hidden="1" outlineLevel="1"/>
    <row r="23" spans="3:3" hidden="1" outlineLevel="1">
      <c r="C23" t="s">
        <v>524</v>
      </c>
    </row>
    <row r="24" spans="3:3" hidden="1" outlineLevel="1"/>
    <row r="25" spans="3:3" hidden="1" outlineLevel="1">
      <c r="C25" t="s">
        <v>525</v>
      </c>
    </row>
    <row r="26" spans="3:3" hidden="1" outlineLevel="1">
      <c r="C26" t="s">
        <v>526</v>
      </c>
    </row>
    <row r="27" spans="3:3" hidden="1" outlineLevel="1"/>
    <row r="28" spans="3:3" hidden="1" outlineLevel="1">
      <c r="C28" t="s">
        <v>527</v>
      </c>
    </row>
    <row r="29" spans="3:3" hidden="1" outlineLevel="1"/>
    <row r="30" spans="3:3" hidden="1" outlineLevel="1">
      <c r="C30" t="s">
        <v>528</v>
      </c>
    </row>
    <row r="31" spans="3:3" hidden="1" outlineLevel="1">
      <c r="C31" t="s">
        <v>529</v>
      </c>
    </row>
    <row r="32" spans="3:3" collapsed="1"/>
  </sheetData>
  <phoneticPr fontId="1"/>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6DE200-AD1F-40B7-92D2-65BAF8B211DF}">
  <sheetPr>
    <tabColor theme="4" tint="0.79998168889431442"/>
  </sheetPr>
  <dimension ref="B2:C28"/>
  <sheetViews>
    <sheetView showGridLines="0" workbookViewId="0">
      <selection activeCell="S33" sqref="S33"/>
    </sheetView>
  </sheetViews>
  <sheetFormatPr defaultColWidth="2.44140625" defaultRowHeight="15" outlineLevelRow="1"/>
  <cols>
    <col min="2" max="2" width="5.5546875" bestFit="1" customWidth="1"/>
  </cols>
  <sheetData>
    <row r="2" spans="2:3">
      <c r="B2">
        <v>2.0299999999999998</v>
      </c>
      <c r="C2" t="s">
        <v>450</v>
      </c>
    </row>
    <row r="4" spans="2:3">
      <c r="C4" t="s">
        <v>451</v>
      </c>
    </row>
    <row r="5" spans="2:3">
      <c r="C5" t="s">
        <v>452</v>
      </c>
    </row>
    <row r="6" spans="2:3">
      <c r="C6" t="s">
        <v>453</v>
      </c>
    </row>
    <row r="7" spans="2:3">
      <c r="C7" t="s">
        <v>454</v>
      </c>
    </row>
    <row r="8" spans="2:3">
      <c r="C8" t="s">
        <v>455</v>
      </c>
    </row>
    <row r="10" spans="2:3" hidden="1" outlineLevel="1">
      <c r="C10" t="s">
        <v>503</v>
      </c>
    </row>
    <row r="11" spans="2:3" hidden="1" outlineLevel="1">
      <c r="C11" t="s">
        <v>504</v>
      </c>
    </row>
    <row r="12" spans="2:3" hidden="1" outlineLevel="1"/>
    <row r="13" spans="2:3" hidden="1" outlineLevel="1">
      <c r="C13" t="s">
        <v>505</v>
      </c>
    </row>
    <row r="14" spans="2:3" hidden="1" outlineLevel="1"/>
    <row r="15" spans="2:3" hidden="1" outlineLevel="1">
      <c r="C15" t="s">
        <v>506</v>
      </c>
    </row>
    <row r="16" spans="2:3" hidden="1" outlineLevel="1">
      <c r="C16" t="s">
        <v>507</v>
      </c>
    </row>
    <row r="17" spans="3:3" hidden="1" outlineLevel="1">
      <c r="C17" t="s">
        <v>508</v>
      </c>
    </row>
    <row r="18" spans="3:3" hidden="1" outlineLevel="1">
      <c r="C18" t="s">
        <v>509</v>
      </c>
    </row>
    <row r="19" spans="3:3" hidden="1" outlineLevel="1">
      <c r="C19" t="s">
        <v>510</v>
      </c>
    </row>
    <row r="20" spans="3:3" hidden="1" outlineLevel="1"/>
    <row r="21" spans="3:3" hidden="1" outlineLevel="1">
      <c r="C21" t="s">
        <v>511</v>
      </c>
    </row>
    <row r="22" spans="3:3" hidden="1" outlineLevel="1">
      <c r="C22" t="s">
        <v>512</v>
      </c>
    </row>
    <row r="23" spans="3:3" hidden="1" outlineLevel="1">
      <c r="C23" t="s">
        <v>513</v>
      </c>
    </row>
    <row r="24" spans="3:3" hidden="1" outlineLevel="1">
      <c r="C24" t="s">
        <v>514</v>
      </c>
    </row>
    <row r="25" spans="3:3" hidden="1" outlineLevel="1">
      <c r="C25" t="s">
        <v>515</v>
      </c>
    </row>
    <row r="26" spans="3:3" hidden="1" outlineLevel="1">
      <c r="C26" t="s">
        <v>516</v>
      </c>
    </row>
    <row r="27" spans="3:3" hidden="1" outlineLevel="1">
      <c r="C27" t="s">
        <v>517</v>
      </c>
    </row>
    <row r="28" spans="3:3" collapsed="1"/>
  </sheetData>
  <phoneticPr fontId="1"/>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1E56A-3529-43DC-B834-2F69D2648433}">
  <sheetPr>
    <tabColor rgb="FF002060"/>
  </sheetPr>
  <dimension ref="A1"/>
  <sheetViews>
    <sheetView showGridLines="0" workbookViewId="0">
      <selection activeCell="E10" sqref="E10"/>
    </sheetView>
  </sheetViews>
  <sheetFormatPr defaultColWidth="2.44140625" defaultRowHeight="15"/>
  <sheetData/>
  <phoneticPr fontId="1"/>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BD706D-1306-4169-8824-F4CA02464EFD}">
  <sheetPr>
    <tabColor theme="8" tint="0.39997558519241921"/>
  </sheetPr>
  <dimension ref="B2:D194"/>
  <sheetViews>
    <sheetView showGridLines="0" topLeftCell="A69" workbookViewId="0">
      <selection activeCell="AA48" sqref="AA48"/>
    </sheetView>
  </sheetViews>
  <sheetFormatPr defaultColWidth="2.44140625" defaultRowHeight="15" outlineLevelRow="1"/>
  <cols>
    <col min="2" max="2" width="5.5546875" bestFit="1" customWidth="1"/>
  </cols>
  <sheetData>
    <row r="2" spans="2:3">
      <c r="B2">
        <v>3.01</v>
      </c>
      <c r="C2" t="s">
        <v>664</v>
      </c>
    </row>
    <row r="3" spans="2:3">
      <c r="C3" t="s">
        <v>665</v>
      </c>
    </row>
    <row r="4" spans="2:3">
      <c r="C4" t="s">
        <v>666</v>
      </c>
    </row>
    <row r="5" spans="2:3">
      <c r="C5" t="s">
        <v>667</v>
      </c>
    </row>
    <row r="6" spans="2:3">
      <c r="C6" t="s">
        <v>668</v>
      </c>
    </row>
    <row r="7" spans="2:3">
      <c r="C7" t="s">
        <v>669</v>
      </c>
    </row>
    <row r="9" spans="2:3" hidden="1" outlineLevel="1">
      <c r="C9" t="s">
        <v>743</v>
      </c>
    </row>
    <row r="10" spans="2:3" hidden="1" outlineLevel="1">
      <c r="C10" t="s">
        <v>746</v>
      </c>
    </row>
    <row r="11" spans="2:3" hidden="1" outlineLevel="1">
      <c r="C11" t="s">
        <v>747</v>
      </c>
    </row>
    <row r="12" spans="2:3" hidden="1" outlineLevel="1">
      <c r="C12" t="s">
        <v>744</v>
      </c>
    </row>
    <row r="13" spans="2:3" hidden="1" outlineLevel="1">
      <c r="C13" t="s">
        <v>745</v>
      </c>
    </row>
    <row r="14" spans="2:3" collapsed="1"/>
    <row r="15" spans="2:3">
      <c r="B15">
        <v>3.06</v>
      </c>
      <c r="C15" t="s">
        <v>682</v>
      </c>
    </row>
    <row r="16" spans="2:3">
      <c r="C16" t="s">
        <v>683</v>
      </c>
    </row>
    <row r="17" spans="2:4">
      <c r="C17" t="s">
        <v>684</v>
      </c>
    </row>
    <row r="18" spans="2:4">
      <c r="C18" t="s">
        <v>685</v>
      </c>
    </row>
    <row r="19" spans="2:4">
      <c r="C19" t="s">
        <v>686</v>
      </c>
    </row>
    <row r="21" spans="2:4" hidden="1" outlineLevel="1">
      <c r="C21" t="s">
        <v>782</v>
      </c>
    </row>
    <row r="22" spans="2:4" hidden="1" outlineLevel="1">
      <c r="C22" t="s">
        <v>783</v>
      </c>
    </row>
    <row r="23" spans="2:4" hidden="1" outlineLevel="1">
      <c r="C23" t="s">
        <v>785</v>
      </c>
    </row>
    <row r="24" spans="2:4" hidden="1" outlineLevel="1">
      <c r="D24" t="s">
        <v>786</v>
      </c>
    </row>
    <row r="25" spans="2:4" hidden="1" outlineLevel="1">
      <c r="C25" t="s">
        <v>787</v>
      </c>
    </row>
    <row r="26" spans="2:4" hidden="1" outlineLevel="1">
      <c r="D26" t="s">
        <v>788</v>
      </c>
    </row>
    <row r="27" spans="2:4" hidden="1" outlineLevel="1">
      <c r="C27" t="s">
        <v>784</v>
      </c>
    </row>
    <row r="28" spans="2:4" collapsed="1"/>
    <row r="29" spans="2:4">
      <c r="B29">
        <v>3.07</v>
      </c>
      <c r="C29" t="s">
        <v>687</v>
      </c>
    </row>
    <row r="30" spans="2:4">
      <c r="C30" t="s">
        <v>688</v>
      </c>
    </row>
    <row r="31" spans="2:4">
      <c r="C31" t="s">
        <v>689</v>
      </c>
    </row>
    <row r="32" spans="2:4">
      <c r="C32" t="s">
        <v>690</v>
      </c>
    </row>
    <row r="33" spans="3:3">
      <c r="C33" t="s">
        <v>691</v>
      </c>
    </row>
    <row r="34" spans="3:3">
      <c r="C34" t="s">
        <v>692</v>
      </c>
    </row>
    <row r="36" spans="3:3" hidden="1" outlineLevel="1">
      <c r="C36" t="s">
        <v>789</v>
      </c>
    </row>
    <row r="37" spans="3:3" hidden="1" outlineLevel="1">
      <c r="C37" t="s">
        <v>790</v>
      </c>
    </row>
    <row r="38" spans="3:3" hidden="1" outlineLevel="1">
      <c r="C38" t="s">
        <v>791</v>
      </c>
    </row>
    <row r="39" spans="3:3" hidden="1" outlineLevel="1">
      <c r="C39" t="s">
        <v>792</v>
      </c>
    </row>
    <row r="40" spans="3:3" hidden="1" outlineLevel="1"/>
    <row r="41" spans="3:3" hidden="1" outlineLevel="1">
      <c r="C41" t="s">
        <v>209</v>
      </c>
    </row>
    <row r="42" spans="3:3" hidden="1" outlineLevel="1">
      <c r="C42" t="s">
        <v>793</v>
      </c>
    </row>
    <row r="43" spans="3:3" hidden="1" outlineLevel="1"/>
    <row r="44" spans="3:3" hidden="1" outlineLevel="1">
      <c r="C44" t="s">
        <v>212</v>
      </c>
    </row>
    <row r="45" spans="3:3" hidden="1" outlineLevel="1">
      <c r="C45" t="s">
        <v>794</v>
      </c>
    </row>
    <row r="46" spans="3:3" hidden="1" outlineLevel="1"/>
    <row r="47" spans="3:3" hidden="1" outlineLevel="1">
      <c r="C47" t="s">
        <v>214</v>
      </c>
    </row>
    <row r="48" spans="3:3" hidden="1" outlineLevel="1">
      <c r="C48" t="s">
        <v>795</v>
      </c>
    </row>
    <row r="49" spans="2:3" hidden="1" outlineLevel="1">
      <c r="C49" t="s">
        <v>796</v>
      </c>
    </row>
    <row r="50" spans="2:3" hidden="1" outlineLevel="1"/>
    <row r="51" spans="2:3" hidden="1" outlineLevel="1">
      <c r="C51" t="s">
        <v>789</v>
      </c>
    </row>
    <row r="52" spans="2:3" hidden="1" outlineLevel="1"/>
    <row r="53" spans="2:3" hidden="1" outlineLevel="1">
      <c r="C53" t="s">
        <v>228</v>
      </c>
    </row>
    <row r="54" spans="2:3" hidden="1" outlineLevel="1">
      <c r="C54" t="s">
        <v>797</v>
      </c>
    </row>
    <row r="55" spans="2:3" collapsed="1"/>
    <row r="56" spans="2:3">
      <c r="B56">
        <v>3.12</v>
      </c>
      <c r="C56" t="s">
        <v>719</v>
      </c>
    </row>
    <row r="57" spans="2:3">
      <c r="C57" t="s">
        <v>720</v>
      </c>
    </row>
    <row r="58" spans="2:3">
      <c r="C58" t="s">
        <v>721</v>
      </c>
    </row>
    <row r="59" spans="2:3">
      <c r="C59" t="s">
        <v>722</v>
      </c>
    </row>
    <row r="60" spans="2:3">
      <c r="C60" t="s">
        <v>723</v>
      </c>
    </row>
    <row r="61" spans="2:3">
      <c r="C61" t="s">
        <v>724</v>
      </c>
    </row>
    <row r="63" spans="2:3" hidden="1" outlineLevel="1">
      <c r="C63" t="s">
        <v>837</v>
      </c>
    </row>
    <row r="64" spans="2:3" hidden="1" outlineLevel="1">
      <c r="C64" t="s">
        <v>838</v>
      </c>
    </row>
    <row r="65" spans="2:3" hidden="1" outlineLevel="1">
      <c r="C65" t="s">
        <v>841</v>
      </c>
    </row>
    <row r="66" spans="2:3" hidden="1" outlineLevel="1">
      <c r="C66" t="s">
        <v>842</v>
      </c>
    </row>
    <row r="67" spans="2:3" hidden="1" outlineLevel="1">
      <c r="C67" t="s">
        <v>839</v>
      </c>
    </row>
    <row r="68" spans="2:3" hidden="1" outlineLevel="1">
      <c r="C68" t="s">
        <v>840</v>
      </c>
    </row>
    <row r="69" spans="2:3" collapsed="1"/>
    <row r="70" spans="2:3">
      <c r="B70">
        <v>3.13</v>
      </c>
      <c r="C70" t="s">
        <v>725</v>
      </c>
    </row>
    <row r="71" spans="2:3">
      <c r="C71" t="s">
        <v>726</v>
      </c>
    </row>
    <row r="72" spans="2:3">
      <c r="C72" t="s">
        <v>727</v>
      </c>
    </row>
    <row r="73" spans="2:3">
      <c r="C73" t="s">
        <v>728</v>
      </c>
    </row>
    <row r="74" spans="2:3">
      <c r="C74" t="s">
        <v>729</v>
      </c>
    </row>
    <row r="75" spans="2:3">
      <c r="C75" t="s">
        <v>730</v>
      </c>
    </row>
    <row r="77" spans="2:3" hidden="1" outlineLevel="1">
      <c r="C77" t="s">
        <v>837</v>
      </c>
    </row>
    <row r="78" spans="2:3" hidden="1" outlineLevel="1">
      <c r="C78" t="s">
        <v>843</v>
      </c>
    </row>
    <row r="79" spans="2:3" hidden="1" outlineLevel="1">
      <c r="C79" t="s">
        <v>844</v>
      </c>
    </row>
    <row r="80" spans="2:3" hidden="1" outlineLevel="1"/>
    <row r="81" spans="2:3" hidden="1" outlineLevel="1">
      <c r="C81" t="s">
        <v>845</v>
      </c>
    </row>
    <row r="82" spans="2:3" hidden="1" outlineLevel="1">
      <c r="C82" t="s">
        <v>846</v>
      </c>
    </row>
    <row r="83" spans="2:3" hidden="1" outlineLevel="1">
      <c r="C83" t="s">
        <v>847</v>
      </c>
    </row>
    <row r="84" spans="2:3" hidden="1" outlineLevel="1"/>
    <row r="85" spans="2:3" hidden="1" outlineLevel="1">
      <c r="C85" t="s">
        <v>848</v>
      </c>
    </row>
    <row r="86" spans="2:3" hidden="1" outlineLevel="1">
      <c r="C86" t="s">
        <v>849</v>
      </c>
    </row>
    <row r="87" spans="2:3" collapsed="1"/>
    <row r="88" spans="2:3">
      <c r="B88">
        <v>3.14</v>
      </c>
      <c r="C88" t="s">
        <v>731</v>
      </c>
    </row>
    <row r="89" spans="2:3">
      <c r="C89" t="s">
        <v>732</v>
      </c>
    </row>
    <row r="90" spans="2:3">
      <c r="C90" t="s">
        <v>733</v>
      </c>
    </row>
    <row r="91" spans="2:3">
      <c r="C91" t="s">
        <v>734</v>
      </c>
    </row>
    <row r="92" spans="2:3">
      <c r="C92" t="s">
        <v>735</v>
      </c>
    </row>
    <row r="93" spans="2:3">
      <c r="C93" t="s">
        <v>736</v>
      </c>
    </row>
    <row r="95" spans="2:3" hidden="1" outlineLevel="1">
      <c r="C95" t="s">
        <v>850</v>
      </c>
    </row>
    <row r="96" spans="2:3" hidden="1" outlineLevel="1">
      <c r="C96" t="s">
        <v>851</v>
      </c>
    </row>
    <row r="97" spans="3:3" hidden="1" outlineLevel="1"/>
    <row r="98" spans="3:3" hidden="1" outlineLevel="1">
      <c r="C98" t="s">
        <v>266</v>
      </c>
    </row>
    <row r="99" spans="3:3" hidden="1" outlineLevel="1"/>
    <row r="100" spans="3:3" hidden="1" outlineLevel="1">
      <c r="C100" t="s">
        <v>852</v>
      </c>
    </row>
    <row r="101" spans="3:3" hidden="1" outlineLevel="1">
      <c r="C101" t="s">
        <v>258</v>
      </c>
    </row>
    <row r="102" spans="3:3" hidden="1" outlineLevel="1">
      <c r="C102" t="s">
        <v>853</v>
      </c>
    </row>
    <row r="103" spans="3:3" hidden="1" outlineLevel="1"/>
    <row r="104" spans="3:3" hidden="1" outlineLevel="1">
      <c r="C104" t="s">
        <v>854</v>
      </c>
    </row>
    <row r="105" spans="3:3" hidden="1" outlineLevel="1">
      <c r="C105" t="s">
        <v>855</v>
      </c>
    </row>
    <row r="106" spans="3:3" hidden="1" outlineLevel="1"/>
    <row r="107" spans="3:3" hidden="1" outlineLevel="1">
      <c r="C107" t="s">
        <v>856</v>
      </c>
    </row>
    <row r="108" spans="3:3" hidden="1" outlineLevel="1">
      <c r="C108" t="s">
        <v>857</v>
      </c>
    </row>
    <row r="109" spans="3:3" hidden="1" outlineLevel="1">
      <c r="C109" t="s">
        <v>858</v>
      </c>
    </row>
    <row r="110" spans="3:3" hidden="1" outlineLevel="1">
      <c r="C110" t="s">
        <v>859</v>
      </c>
    </row>
    <row r="111" spans="3:3" hidden="1" outlineLevel="1">
      <c r="C111" t="s">
        <v>860</v>
      </c>
    </row>
    <row r="112" spans="3:3" hidden="1" outlineLevel="1">
      <c r="C112" t="s">
        <v>861</v>
      </c>
    </row>
    <row r="113" spans="3:3" hidden="1" outlineLevel="1">
      <c r="C113" t="s">
        <v>862</v>
      </c>
    </row>
    <row r="114" spans="3:3" hidden="1" outlineLevel="1">
      <c r="C114" t="s">
        <v>863</v>
      </c>
    </row>
    <row r="115" spans="3:3" hidden="1" outlineLevel="1">
      <c r="C115" t="s">
        <v>864</v>
      </c>
    </row>
    <row r="116" spans="3:3" hidden="1" outlineLevel="1">
      <c r="C116" t="s">
        <v>865</v>
      </c>
    </row>
    <row r="117" spans="3:3" hidden="1" outlineLevel="1">
      <c r="C117" t="s">
        <v>866</v>
      </c>
    </row>
    <row r="118" spans="3:3" hidden="1" outlineLevel="1">
      <c r="C118" t="s">
        <v>867</v>
      </c>
    </row>
    <row r="119" spans="3:3" hidden="1" outlineLevel="1">
      <c r="C119" t="s">
        <v>868</v>
      </c>
    </row>
    <row r="120" spans="3:3" hidden="1" outlineLevel="1">
      <c r="C120" t="s">
        <v>869</v>
      </c>
    </row>
    <row r="121" spans="3:3" hidden="1" outlineLevel="1"/>
    <row r="122" spans="3:3" hidden="1" outlineLevel="1">
      <c r="C122" t="s">
        <v>870</v>
      </c>
    </row>
    <row r="123" spans="3:3" hidden="1" outlineLevel="1">
      <c r="C123" t="s">
        <v>602</v>
      </c>
    </row>
    <row r="124" spans="3:3" hidden="1" outlineLevel="1">
      <c r="C124" t="s">
        <v>871</v>
      </c>
    </row>
    <row r="125" spans="3:3" hidden="1" outlineLevel="1"/>
    <row r="126" spans="3:3" hidden="1" outlineLevel="1"/>
    <row r="127" spans="3:3" hidden="1" outlineLevel="1">
      <c r="C127" t="s">
        <v>872</v>
      </c>
    </row>
    <row r="128" spans="3:3" hidden="1" outlineLevel="1">
      <c r="C128" t="s">
        <v>258</v>
      </c>
    </row>
    <row r="129" spans="2:3" hidden="1" outlineLevel="1">
      <c r="C129" t="s">
        <v>873</v>
      </c>
    </row>
    <row r="130" spans="2:3" hidden="1" outlineLevel="1">
      <c r="C130" t="s">
        <v>874</v>
      </c>
    </row>
    <row r="131" spans="2:3" hidden="1" outlineLevel="1">
      <c r="C131" t="s">
        <v>875</v>
      </c>
    </row>
    <row r="132" spans="2:3" hidden="1" outlineLevel="1"/>
    <row r="133" spans="2:3" hidden="1" outlineLevel="1">
      <c r="C133" t="s">
        <v>876</v>
      </c>
    </row>
    <row r="134" spans="2:3" hidden="1" outlineLevel="1">
      <c r="C134" t="s">
        <v>602</v>
      </c>
    </row>
    <row r="135" spans="2:3" hidden="1" outlineLevel="1">
      <c r="C135" t="s">
        <v>877</v>
      </c>
    </row>
    <row r="136" spans="2:3" hidden="1" outlineLevel="1"/>
    <row r="137" spans="2:3" hidden="1" outlineLevel="1">
      <c r="C137" t="s">
        <v>878</v>
      </c>
    </row>
    <row r="138" spans="2:3" hidden="1" outlineLevel="1">
      <c r="C138" t="s">
        <v>258</v>
      </c>
    </row>
    <row r="139" spans="2:3" hidden="1" outlineLevel="1">
      <c r="C139" t="s">
        <v>879</v>
      </c>
    </row>
    <row r="140" spans="2:3" collapsed="1"/>
    <row r="141" spans="2:3">
      <c r="B141">
        <v>3.15</v>
      </c>
      <c r="C141" t="s">
        <v>737</v>
      </c>
    </row>
    <row r="142" spans="2:3">
      <c r="C142" t="s">
        <v>738</v>
      </c>
    </row>
    <row r="143" spans="2:3">
      <c r="C143" t="s">
        <v>739</v>
      </c>
    </row>
    <row r="144" spans="2:3">
      <c r="C144" t="s">
        <v>740</v>
      </c>
    </row>
    <row r="145" spans="3:3">
      <c r="C145" t="s">
        <v>741</v>
      </c>
    </row>
    <row r="146" spans="3:3">
      <c r="C146" t="s">
        <v>742</v>
      </c>
    </row>
    <row r="148" spans="3:3" hidden="1" outlineLevel="1">
      <c r="C148" t="s">
        <v>880</v>
      </c>
    </row>
    <row r="149" spans="3:3" hidden="1" outlineLevel="1">
      <c r="C149" t="s">
        <v>881</v>
      </c>
    </row>
    <row r="150" spans="3:3" hidden="1" outlineLevel="1">
      <c r="C150" t="s">
        <v>882</v>
      </c>
    </row>
    <row r="151" spans="3:3" hidden="1" outlineLevel="1"/>
    <row r="152" spans="3:3" hidden="1" outlineLevel="1">
      <c r="C152" t="s">
        <v>883</v>
      </c>
    </row>
    <row r="153" spans="3:3" hidden="1" outlineLevel="1">
      <c r="C153" t="s">
        <v>884</v>
      </c>
    </row>
    <row r="154" spans="3:3" hidden="1" outlineLevel="1">
      <c r="C154" t="s">
        <v>885</v>
      </c>
    </row>
    <row r="155" spans="3:3" hidden="1" outlineLevel="1">
      <c r="C155" t="s">
        <v>886</v>
      </c>
    </row>
    <row r="156" spans="3:3" hidden="1" outlineLevel="1">
      <c r="C156" t="s">
        <v>887</v>
      </c>
    </row>
    <row r="157" spans="3:3" hidden="1" outlineLevel="1">
      <c r="C157" t="s">
        <v>888</v>
      </c>
    </row>
    <row r="158" spans="3:3" hidden="1" outlineLevel="1">
      <c r="C158" t="s">
        <v>889</v>
      </c>
    </row>
    <row r="159" spans="3:3" hidden="1" outlineLevel="1">
      <c r="C159" t="s">
        <v>890</v>
      </c>
    </row>
    <row r="160" spans="3:3" hidden="1" outlineLevel="1">
      <c r="C160" t="s">
        <v>891</v>
      </c>
    </row>
    <row r="161" spans="3:3" hidden="1" outlineLevel="1">
      <c r="C161" t="s">
        <v>892</v>
      </c>
    </row>
    <row r="162" spans="3:3" hidden="1" outlineLevel="1"/>
    <row r="163" spans="3:3" hidden="1" outlineLevel="1">
      <c r="C163" t="s">
        <v>893</v>
      </c>
    </row>
    <row r="164" spans="3:3" hidden="1" outlineLevel="1">
      <c r="C164" t="s">
        <v>894</v>
      </c>
    </row>
    <row r="165" spans="3:3" hidden="1" outlineLevel="1"/>
    <row r="166" spans="3:3" hidden="1" outlineLevel="1">
      <c r="C166" t="s">
        <v>895</v>
      </c>
    </row>
    <row r="167" spans="3:3" hidden="1" outlineLevel="1">
      <c r="C167" t="s">
        <v>896</v>
      </c>
    </row>
    <row r="168" spans="3:3" hidden="1" outlineLevel="1">
      <c r="C168" t="s">
        <v>897</v>
      </c>
    </row>
    <row r="169" spans="3:3" hidden="1" outlineLevel="1"/>
    <row r="170" spans="3:3" hidden="1" outlineLevel="1">
      <c r="C170" t="s">
        <v>898</v>
      </c>
    </row>
    <row r="171" spans="3:3" hidden="1" outlineLevel="1">
      <c r="C171" t="s">
        <v>899</v>
      </c>
    </row>
    <row r="172" spans="3:3" hidden="1" outlineLevel="1"/>
    <row r="173" spans="3:3" hidden="1" outlineLevel="1">
      <c r="C173" t="s">
        <v>900</v>
      </c>
    </row>
    <row r="174" spans="3:3" hidden="1" outlineLevel="1">
      <c r="C174" t="s">
        <v>901</v>
      </c>
    </row>
    <row r="175" spans="3:3" hidden="1" outlineLevel="1">
      <c r="C175" t="s">
        <v>902</v>
      </c>
    </row>
    <row r="176" spans="3:3" hidden="1" outlineLevel="1"/>
    <row r="177" spans="3:3" hidden="1" outlineLevel="1"/>
    <row r="178" spans="3:3" hidden="1" outlineLevel="1">
      <c r="C178" t="s">
        <v>903</v>
      </c>
    </row>
    <row r="179" spans="3:3" hidden="1" outlineLevel="1"/>
    <row r="180" spans="3:3" hidden="1" outlineLevel="1"/>
    <row r="181" spans="3:3" hidden="1" outlineLevel="1">
      <c r="C181" t="s">
        <v>904</v>
      </c>
    </row>
    <row r="182" spans="3:3" hidden="1" outlineLevel="1"/>
    <row r="183" spans="3:3" hidden="1" outlineLevel="1">
      <c r="C183" t="s">
        <v>905</v>
      </c>
    </row>
    <row r="184" spans="3:3" hidden="1" outlineLevel="1">
      <c r="C184" t="s">
        <v>906</v>
      </c>
    </row>
    <row r="185" spans="3:3" hidden="1" outlineLevel="1"/>
    <row r="186" spans="3:3" hidden="1" outlineLevel="1">
      <c r="C186" t="s">
        <v>907</v>
      </c>
    </row>
    <row r="187" spans="3:3" hidden="1" outlineLevel="1">
      <c r="C187" t="s">
        <v>908</v>
      </c>
    </row>
    <row r="188" spans="3:3" hidden="1" outlineLevel="1"/>
    <row r="189" spans="3:3" hidden="1" outlineLevel="1">
      <c r="C189" t="s">
        <v>909</v>
      </c>
    </row>
    <row r="190" spans="3:3" hidden="1" outlineLevel="1">
      <c r="C190" t="s">
        <v>910</v>
      </c>
    </row>
    <row r="191" spans="3:3" hidden="1" outlineLevel="1"/>
    <row r="192" spans="3:3" hidden="1" outlineLevel="1">
      <c r="C192" t="s">
        <v>911</v>
      </c>
    </row>
    <row r="193" spans="3:3" hidden="1" outlineLevel="1">
      <c r="C193" t="s">
        <v>912</v>
      </c>
    </row>
    <row r="194" spans="3:3" collapsed="1"/>
  </sheetData>
  <phoneticPr fontId="1"/>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809D4-3C04-44CD-897D-15AF028AAC69}">
  <sheetPr>
    <tabColor theme="8" tint="0.39997558519241921"/>
  </sheetPr>
  <dimension ref="B2:C21"/>
  <sheetViews>
    <sheetView showGridLines="0" workbookViewId="0">
      <selection activeCell="AA48" sqref="AA48"/>
    </sheetView>
  </sheetViews>
  <sheetFormatPr defaultColWidth="2.44140625" defaultRowHeight="15" outlineLevelRow="1"/>
  <cols>
    <col min="2" max="2" width="5.5546875" bestFit="1" customWidth="1"/>
  </cols>
  <sheetData>
    <row r="2" spans="2:3">
      <c r="B2">
        <v>3.02</v>
      </c>
      <c r="C2" t="s">
        <v>670</v>
      </c>
    </row>
    <row r="3" spans="2:3">
      <c r="C3" t="s">
        <v>671</v>
      </c>
    </row>
    <row r="4" spans="2:3">
      <c r="C4" t="s">
        <v>672</v>
      </c>
    </row>
    <row r="5" spans="2:3">
      <c r="C5" t="s">
        <v>673</v>
      </c>
    </row>
    <row r="6" spans="2:3">
      <c r="C6" t="s">
        <v>674</v>
      </c>
    </row>
    <row r="7" spans="2:3">
      <c r="C7" t="s">
        <v>675</v>
      </c>
    </row>
    <row r="9" spans="2:3" hidden="1" outlineLevel="1">
      <c r="C9" t="s">
        <v>748</v>
      </c>
    </row>
    <row r="10" spans="2:3" hidden="1" outlineLevel="1">
      <c r="C10" t="s">
        <v>749</v>
      </c>
    </row>
    <row r="11" spans="2:3" hidden="1" outlineLevel="1">
      <c r="C11" t="s">
        <v>750</v>
      </c>
    </row>
    <row r="12" spans="2:3" hidden="1" outlineLevel="1">
      <c r="C12" t="s">
        <v>751</v>
      </c>
    </row>
    <row r="13" spans="2:3" hidden="1" outlineLevel="1">
      <c r="C13" t="s">
        <v>752</v>
      </c>
    </row>
    <row r="14" spans="2:3" hidden="1" outlineLevel="1">
      <c r="C14" t="s">
        <v>753</v>
      </c>
    </row>
    <row r="15" spans="2:3" hidden="1" outlineLevel="1">
      <c r="C15" t="s">
        <v>754</v>
      </c>
    </row>
    <row r="16" spans="2:3" hidden="1" outlineLevel="1">
      <c r="C16" t="s">
        <v>755</v>
      </c>
    </row>
    <row r="17" spans="3:3" hidden="1" outlineLevel="1">
      <c r="C17" t="s">
        <v>756</v>
      </c>
    </row>
    <row r="18" spans="3:3" hidden="1" outlineLevel="1">
      <c r="C18" t="s">
        <v>757</v>
      </c>
    </row>
    <row r="19" spans="3:3" hidden="1" outlineLevel="1">
      <c r="C19" t="s">
        <v>758</v>
      </c>
    </row>
    <row r="20" spans="3:3" hidden="1" outlineLevel="1">
      <c r="C20" t="s">
        <v>759</v>
      </c>
    </row>
    <row r="21" spans="3:3" collapsed="1"/>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C449E-31C4-4999-80C1-2561228E61BF}">
  <dimension ref="B2:C28"/>
  <sheetViews>
    <sheetView showGridLines="0" zoomScaleNormal="100" workbookViewId="0">
      <selection activeCell="O6" sqref="O6"/>
    </sheetView>
  </sheetViews>
  <sheetFormatPr defaultColWidth="2.44140625" defaultRowHeight="15"/>
  <cols>
    <col min="2" max="2" width="17.109375" bestFit="1" customWidth="1"/>
    <col min="3" max="3" width="88.109375" bestFit="1" customWidth="1"/>
  </cols>
  <sheetData>
    <row r="2" spans="2:3">
      <c r="B2" s="20" t="s">
        <v>1100</v>
      </c>
      <c r="C2" s="21"/>
    </row>
    <row r="3" spans="2:3">
      <c r="B3" s="5" t="s">
        <v>1075</v>
      </c>
      <c r="C3" s="3" t="s">
        <v>1076</v>
      </c>
    </row>
    <row r="4" spans="2:3">
      <c r="B4" s="5" t="s">
        <v>1077</v>
      </c>
      <c r="C4" s="3" t="s">
        <v>1078</v>
      </c>
    </row>
    <row r="5" spans="2:3">
      <c r="B5" s="22" t="s">
        <v>1079</v>
      </c>
      <c r="C5" s="3" t="s">
        <v>1080</v>
      </c>
    </row>
    <row r="6" spans="2:3">
      <c r="B6" s="25"/>
      <c r="C6" s="6" t="s">
        <v>1102</v>
      </c>
    </row>
    <row r="7" spans="2:3">
      <c r="B7" s="25"/>
      <c r="C7" s="6" t="s">
        <v>1101</v>
      </c>
    </row>
    <row r="8" spans="2:3">
      <c r="B8" s="25"/>
      <c r="C8" s="6" t="s">
        <v>1103</v>
      </c>
    </row>
    <row r="9" spans="2:3">
      <c r="B9" s="25"/>
      <c r="C9" s="6" t="s">
        <v>1104</v>
      </c>
    </row>
    <row r="10" spans="2:3">
      <c r="B10" s="25"/>
      <c r="C10" s="6" t="s">
        <v>1105</v>
      </c>
    </row>
    <row r="11" spans="2:3">
      <c r="B11" s="25"/>
      <c r="C11" s="6" t="s">
        <v>1106</v>
      </c>
    </row>
    <row r="12" spans="2:3">
      <c r="B12" s="23"/>
      <c r="C12" s="6" t="s">
        <v>1107</v>
      </c>
    </row>
    <row r="13" spans="2:3">
      <c r="B13" s="22" t="s">
        <v>1081</v>
      </c>
      <c r="C13" s="3" t="s">
        <v>1082</v>
      </c>
    </row>
    <row r="14" spans="2:3">
      <c r="B14" s="25"/>
      <c r="C14" s="3" t="s">
        <v>1083</v>
      </c>
    </row>
    <row r="15" spans="2:3">
      <c r="B15" s="25"/>
      <c r="C15" s="3" t="s">
        <v>1084</v>
      </c>
    </row>
    <row r="16" spans="2:3">
      <c r="B16" s="24"/>
      <c r="C16" s="4" t="s">
        <v>1085</v>
      </c>
    </row>
    <row r="18" spans="2:3">
      <c r="B18" s="20" t="s">
        <v>1094</v>
      </c>
      <c r="C18" s="21"/>
    </row>
    <row r="19" spans="2:3">
      <c r="B19" s="5" t="s">
        <v>1095</v>
      </c>
      <c r="C19" s="3" t="s">
        <v>1086</v>
      </c>
    </row>
    <row r="20" spans="2:3">
      <c r="B20" s="5" t="s">
        <v>1096</v>
      </c>
      <c r="C20" s="3" t="s">
        <v>1087</v>
      </c>
    </row>
    <row r="21" spans="2:3">
      <c r="B21" s="5" t="s">
        <v>1097</v>
      </c>
      <c r="C21" s="3" t="s">
        <v>1088</v>
      </c>
    </row>
    <row r="22" spans="2:3">
      <c r="B22" s="22" t="s">
        <v>1098</v>
      </c>
      <c r="C22" s="3" t="s">
        <v>1092</v>
      </c>
    </row>
    <row r="23" spans="2:3">
      <c r="B23" s="23"/>
      <c r="C23" s="3" t="s">
        <v>1093</v>
      </c>
    </row>
    <row r="24" spans="2:3">
      <c r="B24" s="22" t="s">
        <v>1099</v>
      </c>
      <c r="C24" s="3" t="s">
        <v>1090</v>
      </c>
    </row>
    <row r="25" spans="2:3">
      <c r="B25" s="24"/>
      <c r="C25" s="4" t="s">
        <v>1089</v>
      </c>
    </row>
    <row r="27" spans="2:3">
      <c r="B27" t="s">
        <v>1108</v>
      </c>
    </row>
    <row r="28" spans="2:3">
      <c r="B28" t="s">
        <v>1109</v>
      </c>
    </row>
  </sheetData>
  <mergeCells count="6">
    <mergeCell ref="B18:C18"/>
    <mergeCell ref="B22:B23"/>
    <mergeCell ref="B24:B25"/>
    <mergeCell ref="B2:C2"/>
    <mergeCell ref="B5:B12"/>
    <mergeCell ref="B13:B16"/>
  </mergeCells>
  <phoneticPr fontId="1"/>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3E4DA-0947-44AD-87E2-F5388AB31218}">
  <sheetPr>
    <tabColor theme="8" tint="0.39997558519241921"/>
  </sheetPr>
  <dimension ref="B2:C91"/>
  <sheetViews>
    <sheetView showGridLines="0" topLeftCell="A36" workbookViewId="0">
      <selection activeCell="AA48" sqref="AA48"/>
    </sheetView>
  </sheetViews>
  <sheetFormatPr defaultColWidth="2.44140625" defaultRowHeight="15" outlineLevelRow="1"/>
  <cols>
    <col min="2" max="2" width="5.5546875" bestFit="1" customWidth="1"/>
  </cols>
  <sheetData>
    <row r="2" spans="2:3">
      <c r="B2">
        <v>3.03</v>
      </c>
      <c r="C2" t="s">
        <v>676</v>
      </c>
    </row>
    <row r="3" spans="2:3">
      <c r="C3" t="s">
        <v>677</v>
      </c>
    </row>
    <row r="4" spans="2:3">
      <c r="C4" t="s">
        <v>678</v>
      </c>
    </row>
    <row r="5" spans="2:3">
      <c r="C5" t="s">
        <v>679</v>
      </c>
    </row>
    <row r="6" spans="2:3">
      <c r="C6" t="s">
        <v>680</v>
      </c>
    </row>
    <row r="7" spans="2:3">
      <c r="C7" t="s">
        <v>681</v>
      </c>
    </row>
    <row r="9" spans="2:3" hidden="1" outlineLevel="1">
      <c r="C9" t="s">
        <v>760</v>
      </c>
    </row>
    <row r="10" spans="2:3" hidden="1" outlineLevel="1">
      <c r="C10" t="s">
        <v>761</v>
      </c>
    </row>
    <row r="11" spans="2:3" hidden="1" outlineLevel="1">
      <c r="C11" t="s">
        <v>762</v>
      </c>
    </row>
    <row r="12" spans="2:3" hidden="1" outlineLevel="1"/>
    <row r="13" spans="2:3" hidden="1" outlineLevel="1">
      <c r="C13" t="s">
        <v>763</v>
      </c>
    </row>
    <row r="14" spans="2:3" hidden="1" outlineLevel="1">
      <c r="C14" t="s">
        <v>764</v>
      </c>
    </row>
    <row r="15" spans="2:3" hidden="1" outlineLevel="1">
      <c r="C15" t="s">
        <v>765</v>
      </c>
    </row>
    <row r="16" spans="2:3" hidden="1" outlineLevel="1"/>
    <row r="17" spans="3:3" hidden="1" outlineLevel="1">
      <c r="C17" t="s">
        <v>766</v>
      </c>
    </row>
    <row r="18" spans="3:3" hidden="1" outlineLevel="1">
      <c r="C18" t="s">
        <v>767</v>
      </c>
    </row>
    <row r="19" spans="3:3" hidden="1" outlineLevel="1">
      <c r="C19" t="s">
        <v>768</v>
      </c>
    </row>
    <row r="20" spans="3:3" hidden="1" outlineLevel="1"/>
    <row r="21" spans="3:3" hidden="1" outlineLevel="1">
      <c r="C21" t="s">
        <v>769</v>
      </c>
    </row>
    <row r="22" spans="3:3" hidden="1" outlineLevel="1">
      <c r="C22" t="s">
        <v>770</v>
      </c>
    </row>
    <row r="23" spans="3:3" hidden="1" outlineLevel="1">
      <c r="C23" t="s">
        <v>771</v>
      </c>
    </row>
    <row r="24" spans="3:3" hidden="1" outlineLevel="1">
      <c r="C24" t="s">
        <v>772</v>
      </c>
    </row>
    <row r="25" spans="3:3" hidden="1" outlineLevel="1"/>
    <row r="26" spans="3:3" hidden="1" outlineLevel="1">
      <c r="C26" t="s">
        <v>773</v>
      </c>
    </row>
    <row r="27" spans="3:3" hidden="1" outlineLevel="1">
      <c r="C27" t="s">
        <v>774</v>
      </c>
    </row>
    <row r="28" spans="3:3" hidden="1" outlineLevel="1">
      <c r="C28" t="s">
        <v>775</v>
      </c>
    </row>
    <row r="29" spans="3:3" hidden="1" outlineLevel="1">
      <c r="C29" t="s">
        <v>776</v>
      </c>
    </row>
    <row r="30" spans="3:3" hidden="1" outlineLevel="1"/>
    <row r="31" spans="3:3" hidden="1" outlineLevel="1">
      <c r="C31" t="s">
        <v>777</v>
      </c>
    </row>
    <row r="32" spans="3:3" hidden="1" outlineLevel="1">
      <c r="C32" t="s">
        <v>778</v>
      </c>
    </row>
    <row r="33" spans="2:3" hidden="1" outlineLevel="1">
      <c r="C33" t="s">
        <v>779</v>
      </c>
    </row>
    <row r="34" spans="2:3" hidden="1" outlineLevel="1">
      <c r="C34" t="s">
        <v>780</v>
      </c>
    </row>
    <row r="35" spans="2:3" hidden="1" outlineLevel="1">
      <c r="C35" t="s">
        <v>781</v>
      </c>
    </row>
    <row r="36" spans="2:3" collapsed="1"/>
    <row r="37" spans="2:3">
      <c r="B37">
        <v>3.08</v>
      </c>
      <c r="C37" t="s">
        <v>693</v>
      </c>
    </row>
    <row r="38" spans="2:3">
      <c r="C38" t="s">
        <v>694</v>
      </c>
    </row>
    <row r="39" spans="2:3">
      <c r="C39" t="s">
        <v>695</v>
      </c>
    </row>
    <row r="40" spans="2:3">
      <c r="C40" t="s">
        <v>696</v>
      </c>
    </row>
    <row r="41" spans="2:3">
      <c r="C41" t="s">
        <v>697</v>
      </c>
    </row>
    <row r="42" spans="2:3">
      <c r="C42" t="s">
        <v>698</v>
      </c>
    </row>
    <row r="44" spans="2:3" hidden="1" outlineLevel="1">
      <c r="C44" t="s">
        <v>559</v>
      </c>
    </row>
    <row r="45" spans="2:3" hidden="1" outlineLevel="1">
      <c r="C45" t="s">
        <v>798</v>
      </c>
    </row>
    <row r="46" spans="2:3" hidden="1" outlineLevel="1">
      <c r="C46" t="s">
        <v>799</v>
      </c>
    </row>
    <row r="47" spans="2:3" hidden="1" outlineLevel="1">
      <c r="C47" t="s">
        <v>800</v>
      </c>
    </row>
    <row r="48" spans="2:3" hidden="1" outlineLevel="1">
      <c r="C48" t="s">
        <v>801</v>
      </c>
    </row>
    <row r="49" spans="2:3" hidden="1" outlineLevel="1">
      <c r="C49" t="s">
        <v>802</v>
      </c>
    </row>
    <row r="50" spans="2:3" collapsed="1"/>
    <row r="51" spans="2:3">
      <c r="B51">
        <v>3.09</v>
      </c>
      <c r="C51" t="s">
        <v>699</v>
      </c>
    </row>
    <row r="52" spans="2:3">
      <c r="C52" t="s">
        <v>700</v>
      </c>
    </row>
    <row r="53" spans="2:3">
      <c r="C53" t="s">
        <v>701</v>
      </c>
    </row>
    <row r="54" spans="2:3">
      <c r="C54" t="s">
        <v>702</v>
      </c>
    </row>
    <row r="55" spans="2:3">
      <c r="C55" t="s">
        <v>703</v>
      </c>
    </row>
    <row r="56" spans="2:3">
      <c r="C56" t="s">
        <v>704</v>
      </c>
    </row>
    <row r="58" spans="2:3" hidden="1" outlineLevel="1">
      <c r="C58" t="s">
        <v>803</v>
      </c>
    </row>
    <row r="59" spans="2:3" hidden="1" outlineLevel="1">
      <c r="C59" t="s">
        <v>804</v>
      </c>
    </row>
    <row r="60" spans="2:3" hidden="1" outlineLevel="1">
      <c r="C60" t="s">
        <v>805</v>
      </c>
    </row>
    <row r="61" spans="2:3" hidden="1" outlineLevel="1">
      <c r="C61" t="s">
        <v>806</v>
      </c>
    </row>
    <row r="62" spans="2:3" hidden="1" outlineLevel="1">
      <c r="C62" t="s">
        <v>807</v>
      </c>
    </row>
    <row r="63" spans="2:3" hidden="1" outlineLevel="1">
      <c r="C63" t="s">
        <v>808</v>
      </c>
    </row>
    <row r="64" spans="2:3" collapsed="1"/>
    <row r="65" spans="2:3">
      <c r="B65">
        <v>3.11</v>
      </c>
      <c r="C65" t="s">
        <v>713</v>
      </c>
    </row>
    <row r="66" spans="2:3">
      <c r="C66" t="s">
        <v>714</v>
      </c>
    </row>
    <row r="67" spans="2:3">
      <c r="C67" t="s">
        <v>715</v>
      </c>
    </row>
    <row r="68" spans="2:3">
      <c r="C68" t="s">
        <v>716</v>
      </c>
    </row>
    <row r="69" spans="2:3">
      <c r="C69" t="s">
        <v>717</v>
      </c>
    </row>
    <row r="70" spans="2:3">
      <c r="C70" t="s">
        <v>718</v>
      </c>
    </row>
    <row r="72" spans="2:3" hidden="1" outlineLevel="1">
      <c r="C72" t="s">
        <v>760</v>
      </c>
    </row>
    <row r="73" spans="2:3" hidden="1" outlineLevel="1">
      <c r="C73" t="s">
        <v>809</v>
      </c>
    </row>
    <row r="74" spans="2:3" hidden="1" outlineLevel="1">
      <c r="C74" t="s">
        <v>825</v>
      </c>
    </row>
    <row r="75" spans="2:3" hidden="1" outlineLevel="1">
      <c r="C75" t="s">
        <v>826</v>
      </c>
    </row>
    <row r="76" spans="2:3" hidden="1" outlineLevel="1">
      <c r="C76" t="s">
        <v>827</v>
      </c>
    </row>
    <row r="77" spans="2:3" hidden="1" outlineLevel="1"/>
    <row r="78" spans="2:3" hidden="1" outlineLevel="1">
      <c r="C78" t="s">
        <v>207</v>
      </c>
    </row>
    <row r="79" spans="2:3" hidden="1" outlineLevel="1">
      <c r="C79" t="s">
        <v>828</v>
      </c>
    </row>
    <row r="80" spans="2:3" hidden="1" outlineLevel="1">
      <c r="C80" t="s">
        <v>829</v>
      </c>
    </row>
    <row r="81" spans="3:3" hidden="1" outlineLevel="1">
      <c r="C81" t="s">
        <v>830</v>
      </c>
    </row>
    <row r="82" spans="3:3" hidden="1" outlineLevel="1"/>
    <row r="83" spans="3:3" hidden="1" outlineLevel="1">
      <c r="C83" t="s">
        <v>209</v>
      </c>
    </row>
    <row r="84" spans="3:3" hidden="1" outlineLevel="1">
      <c r="C84" t="s">
        <v>831</v>
      </c>
    </row>
    <row r="85" spans="3:3" hidden="1" outlineLevel="1">
      <c r="C85" t="s">
        <v>832</v>
      </c>
    </row>
    <row r="86" spans="3:3" hidden="1" outlineLevel="1"/>
    <row r="87" spans="3:3" hidden="1" outlineLevel="1">
      <c r="C87" t="s">
        <v>833</v>
      </c>
    </row>
    <row r="88" spans="3:3" hidden="1" outlineLevel="1">
      <c r="C88" t="s">
        <v>834</v>
      </c>
    </row>
    <row r="89" spans="3:3" hidden="1" outlineLevel="1">
      <c r="C89" t="s">
        <v>835</v>
      </c>
    </row>
    <row r="90" spans="3:3" hidden="1" outlineLevel="1">
      <c r="C90" t="s">
        <v>836</v>
      </c>
    </row>
    <row r="91" spans="3:3" collapsed="1"/>
  </sheetData>
  <phoneticPr fontId="1"/>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74AAF-8F24-4D93-9D87-8853DA4C3D60}">
  <sheetPr>
    <tabColor theme="8" tint="0.39997558519241921"/>
  </sheetPr>
  <dimension ref="B2:C37"/>
  <sheetViews>
    <sheetView showGridLines="0" workbookViewId="0">
      <selection activeCell="AA48" sqref="AA48"/>
    </sheetView>
  </sheetViews>
  <sheetFormatPr defaultColWidth="2.44140625" defaultRowHeight="15" outlineLevelRow="1"/>
  <cols>
    <col min="2" max="2" width="5.5546875" bestFit="1" customWidth="1"/>
  </cols>
  <sheetData>
    <row r="2" spans="2:3">
      <c r="B2">
        <v>3.1</v>
      </c>
      <c r="C2" t="s">
        <v>705</v>
      </c>
    </row>
    <row r="3" spans="2:3">
      <c r="C3" t="s">
        <v>706</v>
      </c>
    </row>
    <row r="4" spans="2:3">
      <c r="C4" t="s">
        <v>707</v>
      </c>
    </row>
    <row r="6" spans="2:3">
      <c r="C6" t="s">
        <v>708</v>
      </c>
    </row>
    <row r="7" spans="2:3">
      <c r="C7" t="s">
        <v>709</v>
      </c>
    </row>
    <row r="8" spans="2:3">
      <c r="C8" t="s">
        <v>710</v>
      </c>
    </row>
    <row r="9" spans="2:3">
      <c r="C9" t="s">
        <v>711</v>
      </c>
    </row>
    <row r="10" spans="2:3">
      <c r="C10" t="s">
        <v>712</v>
      </c>
    </row>
    <row r="12" spans="2:3" hidden="1" outlineLevel="1">
      <c r="C12" t="s">
        <v>155</v>
      </c>
    </row>
    <row r="13" spans="2:3" hidden="1" outlineLevel="1">
      <c r="C13" t="s">
        <v>809</v>
      </c>
    </row>
    <row r="14" spans="2:3" hidden="1" outlineLevel="1">
      <c r="C14" t="s">
        <v>810</v>
      </c>
    </row>
    <row r="15" spans="2:3" hidden="1" outlineLevel="1">
      <c r="C15" t="s">
        <v>811</v>
      </c>
    </row>
    <row r="16" spans="2:3" hidden="1" outlineLevel="1">
      <c r="C16" t="s">
        <v>812</v>
      </c>
    </row>
    <row r="17" spans="3:3" hidden="1" outlineLevel="1"/>
    <row r="18" spans="3:3" hidden="1" outlineLevel="1">
      <c r="C18" t="s">
        <v>207</v>
      </c>
    </row>
    <row r="19" spans="3:3" hidden="1" outlineLevel="1">
      <c r="C19" t="s">
        <v>813</v>
      </c>
    </row>
    <row r="20" spans="3:3" hidden="1" outlineLevel="1">
      <c r="C20" t="s">
        <v>814</v>
      </c>
    </row>
    <row r="21" spans="3:3" hidden="1" outlineLevel="1">
      <c r="C21" t="s">
        <v>815</v>
      </c>
    </row>
    <row r="22" spans="3:3" hidden="1" outlineLevel="1"/>
    <row r="23" spans="3:3" hidden="1" outlineLevel="1">
      <c r="C23" t="s">
        <v>209</v>
      </c>
    </row>
    <row r="24" spans="3:3" hidden="1" outlineLevel="1">
      <c r="C24" t="s">
        <v>816</v>
      </c>
    </row>
    <row r="25" spans="3:3" hidden="1" outlineLevel="1">
      <c r="C25" t="s">
        <v>817</v>
      </c>
    </row>
    <row r="26" spans="3:3" hidden="1" outlineLevel="1">
      <c r="C26" t="s">
        <v>818</v>
      </c>
    </row>
    <row r="27" spans="3:3" hidden="1" outlineLevel="1"/>
    <row r="28" spans="3:3" hidden="1" outlineLevel="1">
      <c r="C28" t="s">
        <v>212</v>
      </c>
    </row>
    <row r="29" spans="3:3" hidden="1" outlineLevel="1">
      <c r="C29" t="s">
        <v>819</v>
      </c>
    </row>
    <row r="30" spans="3:3" hidden="1" outlineLevel="1">
      <c r="C30" t="s">
        <v>820</v>
      </c>
    </row>
    <row r="31" spans="3:3" hidden="1" outlineLevel="1">
      <c r="C31" t="s">
        <v>821</v>
      </c>
    </row>
    <row r="32" spans="3:3" hidden="1" outlineLevel="1">
      <c r="C32" t="s">
        <v>822</v>
      </c>
    </row>
    <row r="33" spans="3:3" hidden="1" outlineLevel="1"/>
    <row r="34" spans="3:3" hidden="1" outlineLevel="1">
      <c r="C34" t="s">
        <v>214</v>
      </c>
    </row>
    <row r="35" spans="3:3" hidden="1" outlineLevel="1">
      <c r="C35" t="s">
        <v>823</v>
      </c>
    </row>
    <row r="36" spans="3:3" hidden="1" outlineLevel="1">
      <c r="C36" t="s">
        <v>824</v>
      </c>
    </row>
    <row r="37" spans="3:3" collapsed="1"/>
  </sheetData>
  <phoneticPr fontId="1"/>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5DF6B-4AD0-4E87-A77C-6CF68B9565B3}">
  <sheetPr>
    <tabColor theme="8" tint="0.39997558519241921"/>
  </sheetPr>
  <dimension ref="A1"/>
  <sheetViews>
    <sheetView showGridLines="0" workbookViewId="0">
      <selection activeCell="AA48" sqref="AA48"/>
    </sheetView>
  </sheetViews>
  <sheetFormatPr defaultColWidth="2.44140625" defaultRowHeight="15"/>
  <sheetData/>
  <phoneticPr fontId="1"/>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95B8F-628E-487D-B55C-075313BFFF1A}">
  <sheetPr>
    <tabColor theme="8" tint="0.39997558519241921"/>
  </sheetPr>
  <dimension ref="B2:C39"/>
  <sheetViews>
    <sheetView showGridLines="0" workbookViewId="0">
      <selection activeCell="AA48" sqref="AA48"/>
    </sheetView>
  </sheetViews>
  <sheetFormatPr defaultColWidth="2.44140625" defaultRowHeight="15" outlineLevelRow="1"/>
  <cols>
    <col min="2" max="2" width="5.5546875" bestFit="1" customWidth="1"/>
  </cols>
  <sheetData>
    <row r="2" spans="2:3">
      <c r="B2">
        <v>4.01</v>
      </c>
      <c r="C2" t="s">
        <v>919</v>
      </c>
    </row>
    <row r="3" spans="2:3">
      <c r="C3" t="s">
        <v>920</v>
      </c>
    </row>
    <row r="4" spans="2:3">
      <c r="C4" t="s">
        <v>921</v>
      </c>
    </row>
    <row r="5" spans="2:3">
      <c r="C5" t="s">
        <v>922</v>
      </c>
    </row>
    <row r="6" spans="2:3">
      <c r="C6" t="s">
        <v>923</v>
      </c>
    </row>
    <row r="7" spans="2:3">
      <c r="C7" t="s">
        <v>924</v>
      </c>
    </row>
    <row r="9" spans="2:3" hidden="1" outlineLevel="1">
      <c r="C9" t="s">
        <v>974</v>
      </c>
    </row>
    <row r="10" spans="2:3" hidden="1" outlineLevel="1">
      <c r="C10" t="s">
        <v>977</v>
      </c>
    </row>
    <row r="11" spans="2:3" hidden="1" outlineLevel="1">
      <c r="C11" t="s">
        <v>978</v>
      </c>
    </row>
    <row r="12" spans="2:3" hidden="1" outlineLevel="1">
      <c r="C12" t="s">
        <v>979</v>
      </c>
    </row>
    <row r="13" spans="2:3" hidden="1" outlineLevel="1">
      <c r="C13" t="s">
        <v>980</v>
      </c>
    </row>
    <row r="14" spans="2:3" hidden="1" outlineLevel="1">
      <c r="C14" t="s">
        <v>981</v>
      </c>
    </row>
    <row r="15" spans="2:3" hidden="1" outlineLevel="1">
      <c r="C15" t="s">
        <v>982</v>
      </c>
    </row>
    <row r="16" spans="2:3" hidden="1" outlineLevel="1">
      <c r="C16" t="s">
        <v>983</v>
      </c>
    </row>
    <row r="17" spans="2:3" hidden="1" outlineLevel="1">
      <c r="C17" t="s">
        <v>984</v>
      </c>
    </row>
    <row r="18" spans="2:3" hidden="1" outlineLevel="1">
      <c r="C18" t="s">
        <v>975</v>
      </c>
    </row>
    <row r="19" spans="2:3" hidden="1" outlineLevel="1">
      <c r="C19" t="s">
        <v>976</v>
      </c>
    </row>
    <row r="20" spans="2:3" collapsed="1"/>
    <row r="21" spans="2:3">
      <c r="B21">
        <v>4.07</v>
      </c>
      <c r="C21" t="s">
        <v>962</v>
      </c>
    </row>
    <row r="22" spans="2:3">
      <c r="C22" t="s">
        <v>963</v>
      </c>
    </row>
    <row r="23" spans="2:3">
      <c r="C23" t="s">
        <v>964</v>
      </c>
    </row>
    <row r="24" spans="2:3">
      <c r="C24" t="s">
        <v>965</v>
      </c>
    </row>
    <row r="25" spans="2:3">
      <c r="C25" t="s">
        <v>966</v>
      </c>
    </row>
    <row r="26" spans="2:3">
      <c r="C26" t="s">
        <v>967</v>
      </c>
    </row>
    <row r="28" spans="2:3" hidden="1" outlineLevel="1">
      <c r="C28" t="s">
        <v>1049</v>
      </c>
    </row>
    <row r="29" spans="2:3" hidden="1" outlineLevel="1">
      <c r="C29" t="s">
        <v>1050</v>
      </c>
    </row>
    <row r="30" spans="2:3" hidden="1" outlineLevel="1">
      <c r="C30" t="s">
        <v>1051</v>
      </c>
    </row>
    <row r="31" spans="2:3" hidden="1" outlineLevel="1">
      <c r="C31" t="s">
        <v>1052</v>
      </c>
    </row>
    <row r="32" spans="2:3" hidden="1" outlineLevel="1">
      <c r="C32" t="s">
        <v>1053</v>
      </c>
    </row>
    <row r="33" spans="3:3" hidden="1" outlineLevel="1">
      <c r="C33" t="s">
        <v>1054</v>
      </c>
    </row>
    <row r="34" spans="3:3" collapsed="1"/>
    <row r="39" spans="3:3" collapsed="1"/>
  </sheetData>
  <phoneticPr fontId="1"/>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EA8DC-02C1-4537-984C-257235B00C26}">
  <sheetPr>
    <tabColor theme="8" tint="0.39997558519241921"/>
  </sheetPr>
  <dimension ref="B2:C32"/>
  <sheetViews>
    <sheetView showGridLines="0" workbookViewId="0">
      <selection activeCell="AA48" sqref="AA48"/>
    </sheetView>
  </sheetViews>
  <sheetFormatPr defaultColWidth="2.44140625" defaultRowHeight="15" outlineLevelRow="1"/>
  <cols>
    <col min="2" max="2" width="5.5546875" bestFit="1" customWidth="1"/>
  </cols>
  <sheetData>
    <row r="2" spans="2:3">
      <c r="B2">
        <v>4.0199999999999996</v>
      </c>
      <c r="C2" t="s">
        <v>925</v>
      </c>
    </row>
    <row r="3" spans="2:3">
      <c r="C3" t="s">
        <v>926</v>
      </c>
    </row>
    <row r="4" spans="2:3">
      <c r="C4" t="s">
        <v>927</v>
      </c>
    </row>
    <row r="5" spans="2:3">
      <c r="C5" t="s">
        <v>928</v>
      </c>
    </row>
    <row r="6" spans="2:3">
      <c r="C6" t="s">
        <v>929</v>
      </c>
    </row>
    <row r="7" spans="2:3">
      <c r="C7" t="s">
        <v>930</v>
      </c>
    </row>
    <row r="9" spans="2:3" hidden="1" outlineLevel="1">
      <c r="C9" t="s">
        <v>985</v>
      </c>
    </row>
    <row r="10" spans="2:3" hidden="1" outlineLevel="1">
      <c r="C10" t="s">
        <v>986</v>
      </c>
    </row>
    <row r="11" spans="2:3" hidden="1" outlineLevel="1">
      <c r="C11" t="s">
        <v>987</v>
      </c>
    </row>
    <row r="12" spans="2:3" hidden="1" outlineLevel="1"/>
    <row r="13" spans="2:3" hidden="1" outlineLevel="1">
      <c r="C13" t="s">
        <v>988</v>
      </c>
    </row>
    <row r="14" spans="2:3" hidden="1" outlineLevel="1">
      <c r="C14" t="s">
        <v>989</v>
      </c>
    </row>
    <row r="15" spans="2:3" hidden="1" outlineLevel="1">
      <c r="C15" t="s">
        <v>990</v>
      </c>
    </row>
    <row r="16" spans="2:3" hidden="1" outlineLevel="1">
      <c r="C16" t="s">
        <v>991</v>
      </c>
    </row>
    <row r="17" spans="3:3" hidden="1" outlineLevel="1">
      <c r="C17" t="s">
        <v>992</v>
      </c>
    </row>
    <row r="18" spans="3:3" hidden="1" outlineLevel="1"/>
    <row r="19" spans="3:3" hidden="1" outlineLevel="1">
      <c r="C19" t="s">
        <v>993</v>
      </c>
    </row>
    <row r="20" spans="3:3" hidden="1" outlineLevel="1">
      <c r="C20" t="s">
        <v>994</v>
      </c>
    </row>
    <row r="21" spans="3:3" hidden="1" outlineLevel="1"/>
    <row r="22" spans="3:3" hidden="1" outlineLevel="1">
      <c r="C22" t="s">
        <v>995</v>
      </c>
    </row>
    <row r="23" spans="3:3" hidden="1" outlineLevel="1">
      <c r="C23" t="s">
        <v>996</v>
      </c>
    </row>
    <row r="24" spans="3:3" hidden="1" outlineLevel="1">
      <c r="C24" t="s">
        <v>997</v>
      </c>
    </row>
    <row r="25" spans="3:3" hidden="1" outlineLevel="1">
      <c r="C25" t="s">
        <v>998</v>
      </c>
    </row>
    <row r="26" spans="3:3" hidden="1" outlineLevel="1">
      <c r="C26" t="s">
        <v>999</v>
      </c>
    </row>
    <row r="27" spans="3:3" hidden="1" outlineLevel="1" collapsed="1">
      <c r="C27" t="s">
        <v>1000</v>
      </c>
    </row>
    <row r="28" spans="3:3" hidden="1" outlineLevel="1"/>
    <row r="29" spans="3:3" hidden="1" outlineLevel="1">
      <c r="C29" t="s">
        <v>1001</v>
      </c>
    </row>
    <row r="30" spans="3:3" hidden="1" outlineLevel="1">
      <c r="C30" t="s">
        <v>1002</v>
      </c>
    </row>
    <row r="31" spans="3:3" hidden="1" outlineLevel="1">
      <c r="C31" t="s">
        <v>1003</v>
      </c>
    </row>
    <row r="32" spans="3:3" collapsed="1"/>
  </sheetData>
  <phoneticPr fontId="1"/>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E893B-8F6B-46B0-9D55-0C408F2B7F90}">
  <sheetPr>
    <tabColor theme="8" tint="0.39997558519241921"/>
  </sheetPr>
  <dimension ref="B2:C31"/>
  <sheetViews>
    <sheetView showGridLines="0" workbookViewId="0">
      <selection activeCell="AA48" sqref="AA48"/>
    </sheetView>
  </sheetViews>
  <sheetFormatPr defaultColWidth="2.44140625" defaultRowHeight="15" outlineLevelRow="1"/>
  <cols>
    <col min="2" max="2" width="5.5546875" bestFit="1" customWidth="1"/>
  </cols>
  <sheetData>
    <row r="2" spans="2:3">
      <c r="B2">
        <v>4.03</v>
      </c>
      <c r="C2" t="s">
        <v>931</v>
      </c>
    </row>
    <row r="3" spans="2:3">
      <c r="C3" t="s">
        <v>932</v>
      </c>
    </row>
    <row r="4" spans="2:3">
      <c r="C4" t="s">
        <v>933</v>
      </c>
    </row>
    <row r="5" spans="2:3">
      <c r="C5" t="s">
        <v>934</v>
      </c>
    </row>
    <row r="6" spans="2:3">
      <c r="C6" t="s">
        <v>935</v>
      </c>
    </row>
    <row r="7" spans="2:3">
      <c r="C7" t="s">
        <v>936</v>
      </c>
    </row>
    <row r="8" spans="2:3">
      <c r="C8" t="s">
        <v>937</v>
      </c>
    </row>
    <row r="9" spans="2:3">
      <c r="C9" t="s">
        <v>938</v>
      </c>
    </row>
    <row r="11" spans="2:3" hidden="1" outlineLevel="1">
      <c r="C11" t="s">
        <v>121</v>
      </c>
    </row>
    <row r="12" spans="2:3" hidden="1" outlineLevel="1">
      <c r="C12" t="s">
        <v>1004</v>
      </c>
    </row>
    <row r="13" spans="2:3" hidden="1" outlineLevel="1"/>
    <row r="14" spans="2:3" hidden="1" outlineLevel="1">
      <c r="C14" t="s">
        <v>1005</v>
      </c>
    </row>
    <row r="15" spans="2:3" hidden="1" outlineLevel="1">
      <c r="C15" t="s">
        <v>1006</v>
      </c>
    </row>
    <row r="16" spans="2:3" hidden="1" outlineLevel="1">
      <c r="C16" t="s">
        <v>1007</v>
      </c>
    </row>
    <row r="17" spans="3:3" hidden="1" outlineLevel="1"/>
    <row r="18" spans="3:3" hidden="1" outlineLevel="1">
      <c r="C18" t="s">
        <v>1008</v>
      </c>
    </row>
    <row r="19" spans="3:3" hidden="1" outlineLevel="1"/>
    <row r="20" spans="3:3" hidden="1" outlineLevel="1">
      <c r="C20" t="s">
        <v>1009</v>
      </c>
    </row>
    <row r="21" spans="3:3" hidden="1" outlineLevel="1">
      <c r="C21" t="s">
        <v>1010</v>
      </c>
    </row>
    <row r="22" spans="3:3" hidden="1" outlineLevel="1" collapsed="1">
      <c r="C22" t="s">
        <v>1011</v>
      </c>
    </row>
    <row r="23" spans="3:3" hidden="1" outlineLevel="1"/>
    <row r="24" spans="3:3" hidden="1" outlineLevel="1">
      <c r="C24" t="s">
        <v>1012</v>
      </c>
    </row>
    <row r="25" spans="3:3" hidden="1" outlineLevel="1"/>
    <row r="26" spans="3:3" hidden="1" outlineLevel="1">
      <c r="C26" t="s">
        <v>1013</v>
      </c>
    </row>
    <row r="27" spans="3:3" hidden="1" outlineLevel="1">
      <c r="C27" t="s">
        <v>1014</v>
      </c>
    </row>
    <row r="28" spans="3:3" hidden="1" outlineLevel="1">
      <c r="C28" t="s">
        <v>1015</v>
      </c>
    </row>
    <row r="29" spans="3:3" hidden="1" outlineLevel="1">
      <c r="C29" t="s">
        <v>1016</v>
      </c>
    </row>
    <row r="30" spans="3:3" hidden="1" outlineLevel="1">
      <c r="C30" t="s">
        <v>1017</v>
      </c>
    </row>
    <row r="31" spans="3:3" collapsed="1"/>
  </sheetData>
  <phoneticPr fontId="1"/>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B6DB0-2E1A-4DC8-8B90-E519E65EBAAA}">
  <sheetPr>
    <tabColor theme="8" tint="0.39997558519241921"/>
  </sheetPr>
  <dimension ref="B2:C83"/>
  <sheetViews>
    <sheetView showGridLines="0" topLeftCell="A10" workbookViewId="0">
      <selection activeCell="AA48" sqref="AA48"/>
    </sheetView>
  </sheetViews>
  <sheetFormatPr defaultColWidth="2.44140625" defaultRowHeight="15" outlineLevelRow="1"/>
  <cols>
    <col min="2" max="2" width="5.5546875" bestFit="1" customWidth="1"/>
  </cols>
  <sheetData>
    <row r="2" spans="2:3">
      <c r="B2">
        <v>4.04</v>
      </c>
      <c r="C2" t="s">
        <v>939</v>
      </c>
    </row>
    <row r="3" spans="2:3">
      <c r="C3" t="s">
        <v>940</v>
      </c>
    </row>
    <row r="4" spans="2:3">
      <c r="C4" t="s">
        <v>941</v>
      </c>
    </row>
    <row r="5" spans="2:3">
      <c r="C5" t="s">
        <v>942</v>
      </c>
    </row>
    <row r="6" spans="2:3">
      <c r="C6" t="s">
        <v>943</v>
      </c>
    </row>
    <row r="7" spans="2:3">
      <c r="C7" t="s">
        <v>944</v>
      </c>
    </row>
    <row r="8" spans="2:3">
      <c r="C8" t="s">
        <v>945</v>
      </c>
    </row>
    <row r="9" spans="2:3">
      <c r="C9" t="s">
        <v>946</v>
      </c>
    </row>
    <row r="11" spans="2:3" hidden="1" outlineLevel="1">
      <c r="C11" t="s">
        <v>1018</v>
      </c>
    </row>
    <row r="12" spans="2:3" hidden="1" outlineLevel="1">
      <c r="C12" t="s">
        <v>1019</v>
      </c>
    </row>
    <row r="13" spans="2:3" hidden="1" outlineLevel="1">
      <c r="C13" t="s">
        <v>1020</v>
      </c>
    </row>
    <row r="14" spans="2:3" hidden="1" outlineLevel="1">
      <c r="C14" t="s">
        <v>1021</v>
      </c>
    </row>
    <row r="15" spans="2:3" hidden="1" outlineLevel="1">
      <c r="C15" t="s">
        <v>1022</v>
      </c>
    </row>
    <row r="16" spans="2:3" hidden="1" outlineLevel="1">
      <c r="C16" t="s">
        <v>1023</v>
      </c>
    </row>
    <row r="17" spans="2:3" hidden="1" outlineLevel="1">
      <c r="C17" t="s">
        <v>1024</v>
      </c>
    </row>
    <row r="18" spans="2:3" hidden="1" outlineLevel="1">
      <c r="C18" t="s">
        <v>1025</v>
      </c>
    </row>
    <row r="19" spans="2:3" collapsed="1"/>
    <row r="20" spans="2:3">
      <c r="B20">
        <v>4.0599999999999996</v>
      </c>
      <c r="C20" t="s">
        <v>954</v>
      </c>
    </row>
    <row r="21" spans="2:3">
      <c r="C21" t="s">
        <v>955</v>
      </c>
    </row>
    <row r="22" spans="2:3">
      <c r="C22" t="s">
        <v>956</v>
      </c>
    </row>
    <row r="23" spans="2:3">
      <c r="C23" t="s">
        <v>957</v>
      </c>
    </row>
    <row r="24" spans="2:3" collapsed="1">
      <c r="C24" t="s">
        <v>958</v>
      </c>
    </row>
    <row r="25" spans="2:3">
      <c r="C25" t="s">
        <v>959</v>
      </c>
    </row>
    <row r="26" spans="2:3">
      <c r="C26" t="s">
        <v>960</v>
      </c>
    </row>
    <row r="27" spans="2:3">
      <c r="C27" t="s">
        <v>961</v>
      </c>
    </row>
    <row r="29" spans="2:3" hidden="1" outlineLevel="1">
      <c r="C29" t="s">
        <v>1037</v>
      </c>
    </row>
    <row r="30" spans="2:3" hidden="1" outlineLevel="1">
      <c r="C30" t="s">
        <v>1038</v>
      </c>
    </row>
    <row r="31" spans="2:3" hidden="1" outlineLevel="1">
      <c r="C31" t="s">
        <v>1039</v>
      </c>
    </row>
    <row r="32" spans="2:3" hidden="1" outlineLevel="1"/>
    <row r="33" spans="3:3" hidden="1" outlineLevel="1">
      <c r="C33" t="s">
        <v>1040</v>
      </c>
    </row>
    <row r="34" spans="3:3" hidden="1" outlineLevel="1">
      <c r="C34" t="s">
        <v>1041</v>
      </c>
    </row>
    <row r="35" spans="3:3" hidden="1" outlineLevel="1">
      <c r="C35" t="s">
        <v>1042</v>
      </c>
    </row>
    <row r="36" spans="3:3" hidden="1" outlineLevel="1"/>
    <row r="37" spans="3:3" hidden="1" outlineLevel="1">
      <c r="C37" t="s">
        <v>1043</v>
      </c>
    </row>
    <row r="38" spans="3:3" hidden="1" outlineLevel="1">
      <c r="C38" t="s">
        <v>1044</v>
      </c>
    </row>
    <row r="39" spans="3:3" hidden="1" outlineLevel="1">
      <c r="C39" t="s">
        <v>1042</v>
      </c>
    </row>
    <row r="40" spans="3:3" hidden="1" outlineLevel="1"/>
    <row r="41" spans="3:3" hidden="1" outlineLevel="1">
      <c r="C41" t="s">
        <v>1045</v>
      </c>
    </row>
    <row r="42" spans="3:3" hidden="1" outlineLevel="1">
      <c r="C42" t="s">
        <v>1046</v>
      </c>
    </row>
    <row r="43" spans="3:3" hidden="1" outlineLevel="1">
      <c r="C43" t="s">
        <v>956</v>
      </c>
    </row>
    <row r="44" spans="3:3" hidden="1" outlineLevel="1"/>
    <row r="45" spans="3:3" hidden="1" outlineLevel="1">
      <c r="C45" t="s">
        <v>214</v>
      </c>
    </row>
    <row r="46" spans="3:3" hidden="1" outlineLevel="1">
      <c r="C46" t="s">
        <v>1047</v>
      </c>
    </row>
    <row r="47" spans="3:3" hidden="1" outlineLevel="1">
      <c r="C47" t="s">
        <v>1048</v>
      </c>
    </row>
    <row r="48" spans="3:3" hidden="1" outlineLevel="1">
      <c r="C48" t="s">
        <v>824</v>
      </c>
    </row>
    <row r="49" spans="2:3" collapsed="1"/>
    <row r="50" spans="2:3">
      <c r="B50">
        <v>4.08</v>
      </c>
      <c r="C50" t="s">
        <v>968</v>
      </c>
    </row>
    <row r="51" spans="2:3">
      <c r="C51" t="s">
        <v>969</v>
      </c>
    </row>
    <row r="52" spans="2:3">
      <c r="C52" t="s">
        <v>970</v>
      </c>
    </row>
    <row r="53" spans="2:3">
      <c r="C53" t="s">
        <v>971</v>
      </c>
    </row>
    <row r="54" spans="2:3">
      <c r="C54" t="s">
        <v>972</v>
      </c>
    </row>
    <row r="55" spans="2:3">
      <c r="C55" t="s">
        <v>973</v>
      </c>
    </row>
    <row r="57" spans="2:3" hidden="1" outlineLevel="1">
      <c r="C57" t="s">
        <v>1055</v>
      </c>
    </row>
    <row r="58" spans="2:3" hidden="1" outlineLevel="1">
      <c r="C58" t="s">
        <v>1056</v>
      </c>
    </row>
    <row r="59" spans="2:3" hidden="1" outlineLevel="1">
      <c r="C59" t="s">
        <v>1057</v>
      </c>
    </row>
    <row r="60" spans="2:3" hidden="1" outlineLevel="1">
      <c r="C60" t="s">
        <v>1058</v>
      </c>
    </row>
    <row r="61" spans="2:3" hidden="1" outlineLevel="1"/>
    <row r="62" spans="2:3" hidden="1" outlineLevel="1">
      <c r="C62" t="s">
        <v>266</v>
      </c>
    </row>
    <row r="63" spans="2:3" hidden="1" outlineLevel="1"/>
    <row r="64" spans="2:3" hidden="1" outlineLevel="1">
      <c r="C64" t="s">
        <v>1059</v>
      </c>
    </row>
    <row r="65" spans="3:3" hidden="1" outlineLevel="1">
      <c r="C65" t="s">
        <v>268</v>
      </c>
    </row>
    <row r="66" spans="3:3" hidden="1" outlineLevel="1">
      <c r="C66" t="s">
        <v>1060</v>
      </c>
    </row>
    <row r="67" spans="3:3" hidden="1" outlineLevel="1">
      <c r="C67" t="s">
        <v>1061</v>
      </c>
    </row>
    <row r="68" spans="3:3" hidden="1" outlineLevel="1"/>
    <row r="69" spans="3:3" hidden="1" outlineLevel="1">
      <c r="C69" t="s">
        <v>1062</v>
      </c>
    </row>
    <row r="70" spans="3:3" hidden="1" outlineLevel="1">
      <c r="C70" t="s">
        <v>258</v>
      </c>
    </row>
    <row r="71" spans="3:3" hidden="1" outlineLevel="1"/>
    <row r="72" spans="3:3" hidden="1" outlineLevel="1">
      <c r="C72" t="s">
        <v>1063</v>
      </c>
    </row>
    <row r="73" spans="3:3" hidden="1" outlineLevel="1">
      <c r="C73" t="s">
        <v>268</v>
      </c>
    </row>
    <row r="74" spans="3:3" hidden="1" outlineLevel="1">
      <c r="C74" t="s">
        <v>1064</v>
      </c>
    </row>
    <row r="75" spans="3:3" hidden="1" outlineLevel="1"/>
    <row r="76" spans="3:3" hidden="1" outlineLevel="1">
      <c r="C76" t="s">
        <v>1065</v>
      </c>
    </row>
    <row r="77" spans="3:3" hidden="1" outlineLevel="1">
      <c r="C77" t="s">
        <v>268</v>
      </c>
    </row>
    <row r="78" spans="3:3" hidden="1" outlineLevel="1">
      <c r="C78" t="s">
        <v>1066</v>
      </c>
    </row>
    <row r="79" spans="3:3" hidden="1" outlineLevel="1"/>
    <row r="80" spans="3:3" hidden="1" outlineLevel="1">
      <c r="C80" t="s">
        <v>1067</v>
      </c>
    </row>
    <row r="81" spans="3:3" hidden="1" outlineLevel="1">
      <c r="C81" t="s">
        <v>268</v>
      </c>
    </row>
    <row r="82" spans="3:3" hidden="1" outlineLevel="1">
      <c r="C82" t="s">
        <v>1068</v>
      </c>
    </row>
    <row r="83" spans="3:3" collapsed="1"/>
  </sheetData>
  <phoneticPr fontId="1"/>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4F05D-6636-4F6A-A5E5-759C9158867E}">
  <sheetPr>
    <tabColor theme="8" tint="0.39997558519241921"/>
  </sheetPr>
  <dimension ref="B2:C30"/>
  <sheetViews>
    <sheetView showGridLines="0" workbookViewId="0">
      <selection activeCell="AA48" sqref="AA48"/>
    </sheetView>
  </sheetViews>
  <sheetFormatPr defaultColWidth="2.44140625" defaultRowHeight="15" outlineLevelRow="1"/>
  <cols>
    <col min="2" max="2" width="5.5546875" bestFit="1" customWidth="1"/>
  </cols>
  <sheetData>
    <row r="2" spans="2:3">
      <c r="B2">
        <v>4.05</v>
      </c>
      <c r="C2" t="s">
        <v>947</v>
      </c>
    </row>
    <row r="3" spans="2:3">
      <c r="C3" t="s">
        <v>948</v>
      </c>
    </row>
    <row r="4" spans="2:3">
      <c r="C4" t="s">
        <v>949</v>
      </c>
    </row>
    <row r="5" spans="2:3">
      <c r="C5" t="s">
        <v>950</v>
      </c>
    </row>
    <row r="6" spans="2:3">
      <c r="C6" t="s">
        <v>951</v>
      </c>
    </row>
    <row r="7" spans="2:3">
      <c r="C7" t="s">
        <v>952</v>
      </c>
    </row>
    <row r="8" spans="2:3">
      <c r="C8" t="s">
        <v>953</v>
      </c>
    </row>
    <row r="10" spans="2:3" hidden="1" outlineLevel="1">
      <c r="C10" t="s">
        <v>760</v>
      </c>
    </row>
    <row r="11" spans="2:3" hidden="1" outlineLevel="1">
      <c r="C11" t="s">
        <v>1026</v>
      </c>
    </row>
    <row r="12" spans="2:3" hidden="1" outlineLevel="1" collapsed="1">
      <c r="C12" t="s">
        <v>1027</v>
      </c>
    </row>
    <row r="13" spans="2:3" hidden="1" outlineLevel="1">
      <c r="C13" t="s">
        <v>1028</v>
      </c>
    </row>
    <row r="14" spans="2:3" hidden="1" outlineLevel="1"/>
    <row r="15" spans="2:3" hidden="1" outlineLevel="1">
      <c r="C15" t="s">
        <v>209</v>
      </c>
    </row>
    <row r="16" spans="2:3" hidden="1" outlineLevel="1">
      <c r="C16" t="s">
        <v>1029</v>
      </c>
    </row>
    <row r="17" spans="3:3" hidden="1" outlineLevel="1">
      <c r="C17" t="s">
        <v>818</v>
      </c>
    </row>
    <row r="18" spans="3:3" hidden="1" outlineLevel="1">
      <c r="C18" t="s">
        <v>1030</v>
      </c>
    </row>
    <row r="19" spans="3:3" hidden="1" outlineLevel="1">
      <c r="C19" t="s">
        <v>1031</v>
      </c>
    </row>
    <row r="20" spans="3:3" hidden="1" outlineLevel="1">
      <c r="C20" t="s">
        <v>1032</v>
      </c>
    </row>
    <row r="21" spans="3:3" hidden="1" outlineLevel="1">
      <c r="C21" t="s">
        <v>1033</v>
      </c>
    </row>
    <row r="22" spans="3:3" hidden="1" outlineLevel="1"/>
    <row r="23" spans="3:3" hidden="1" outlineLevel="1">
      <c r="C23" t="s">
        <v>212</v>
      </c>
    </row>
    <row r="24" spans="3:3" hidden="1" outlineLevel="1">
      <c r="C24" t="s">
        <v>1034</v>
      </c>
    </row>
    <row r="25" spans="3:3" hidden="1" outlineLevel="1">
      <c r="C25" t="s">
        <v>822</v>
      </c>
    </row>
    <row r="26" spans="3:3" hidden="1" outlineLevel="1"/>
    <row r="27" spans="3:3" hidden="1" outlineLevel="1">
      <c r="C27" t="s">
        <v>214</v>
      </c>
    </row>
    <row r="28" spans="3:3" hidden="1" outlineLevel="1">
      <c r="C28" t="s">
        <v>1035</v>
      </c>
    </row>
    <row r="29" spans="3:3" hidden="1" outlineLevel="1">
      <c r="C29" t="s">
        <v>1036</v>
      </c>
    </row>
    <row r="30" spans="3:3" collapsed="1"/>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4BF4C-1B0C-47AC-9E84-80110920E670}">
  <dimension ref="B2:L18"/>
  <sheetViews>
    <sheetView zoomScale="70" zoomScaleNormal="70" workbookViewId="0">
      <selection activeCell="E6" sqref="E6"/>
    </sheetView>
  </sheetViews>
  <sheetFormatPr defaultRowHeight="15"/>
  <cols>
    <col min="1" max="1" width="2.44140625" customWidth="1"/>
    <col min="2" max="2" width="4.6640625" style="44" bestFit="1" customWidth="1"/>
    <col min="3" max="3" width="9.77734375" style="44" bestFit="1" customWidth="1"/>
    <col min="4" max="4" width="13.6640625" style="44" bestFit="1" customWidth="1"/>
    <col min="5" max="5" width="45.21875" customWidth="1"/>
    <col min="6" max="6" width="52.77734375" bestFit="1" customWidth="1"/>
    <col min="7" max="7" width="32.77734375" customWidth="1"/>
    <col min="8" max="8" width="3.5546875" style="44" bestFit="1" customWidth="1"/>
    <col min="9" max="10" width="4.6640625" style="44" bestFit="1" customWidth="1"/>
  </cols>
  <sheetData>
    <row r="2" spans="2:12">
      <c r="B2" s="11" t="s">
        <v>1127</v>
      </c>
      <c r="C2" s="12" t="s">
        <v>1112</v>
      </c>
      <c r="D2" s="12" t="s">
        <v>1113</v>
      </c>
      <c r="E2" s="12" t="s">
        <v>1119</v>
      </c>
      <c r="F2" s="12" t="s">
        <v>1143</v>
      </c>
      <c r="G2" s="12" t="s">
        <v>1181</v>
      </c>
      <c r="H2" s="12" t="s">
        <v>1146</v>
      </c>
      <c r="I2" s="12" t="s">
        <v>1147</v>
      </c>
      <c r="J2" s="13" t="s">
        <v>1141</v>
      </c>
    </row>
    <row r="3" spans="2:12" ht="135">
      <c r="B3" s="51" t="s">
        <v>1128</v>
      </c>
      <c r="C3" s="45" t="s">
        <v>1111</v>
      </c>
      <c r="D3" s="27" t="s">
        <v>1149</v>
      </c>
      <c r="E3" s="26" t="s">
        <v>1120</v>
      </c>
      <c r="F3" s="35" t="s">
        <v>1160</v>
      </c>
      <c r="G3" s="35" t="s">
        <v>1182</v>
      </c>
      <c r="H3" s="45">
        <v>30</v>
      </c>
      <c r="I3" s="45">
        <v>4</v>
      </c>
      <c r="J3" s="36" t="s">
        <v>1142</v>
      </c>
      <c r="L3" s="9"/>
    </row>
    <row r="4" spans="2:12" ht="210">
      <c r="B4" s="52" t="s">
        <v>1132</v>
      </c>
      <c r="C4" s="32" t="s">
        <v>1111</v>
      </c>
      <c r="D4" s="28" t="s">
        <v>1150</v>
      </c>
      <c r="E4" s="15" t="s">
        <v>1144</v>
      </c>
      <c r="F4" s="60" t="s">
        <v>1161</v>
      </c>
      <c r="G4" s="60" t="s">
        <v>1183</v>
      </c>
      <c r="H4" s="32">
        <v>30</v>
      </c>
      <c r="I4" s="32">
        <v>2</v>
      </c>
      <c r="J4" s="37" t="s">
        <v>1142</v>
      </c>
      <c r="L4" s="9"/>
    </row>
    <row r="5" spans="2:12" ht="90">
      <c r="B5" s="52" t="s">
        <v>1133</v>
      </c>
      <c r="C5" s="32" t="s">
        <v>1111</v>
      </c>
      <c r="D5" s="28" t="s">
        <v>1157</v>
      </c>
      <c r="E5" s="15" t="s">
        <v>1121</v>
      </c>
      <c r="F5" s="60" t="s">
        <v>1158</v>
      </c>
      <c r="G5" s="60" t="s">
        <v>1184</v>
      </c>
      <c r="H5" s="32">
        <v>30</v>
      </c>
      <c r="I5" s="32">
        <v>2</v>
      </c>
      <c r="J5" s="37" t="s">
        <v>1142</v>
      </c>
      <c r="L5" s="9"/>
    </row>
    <row r="6" spans="2:12" ht="409.6" thickBot="1">
      <c r="B6" s="53" t="s">
        <v>1134</v>
      </c>
      <c r="C6" s="33" t="s">
        <v>1111</v>
      </c>
      <c r="D6" s="29" t="s">
        <v>1151</v>
      </c>
      <c r="E6" s="18" t="s">
        <v>1145</v>
      </c>
      <c r="F6" s="61" t="s">
        <v>1159</v>
      </c>
      <c r="G6" s="61" t="s">
        <v>1175</v>
      </c>
      <c r="H6" s="33">
        <v>30</v>
      </c>
      <c r="I6" s="33">
        <v>1</v>
      </c>
      <c r="J6" s="38" t="s">
        <v>1140</v>
      </c>
      <c r="L6" s="9"/>
    </row>
    <row r="7" spans="2:12" ht="60">
      <c r="B7" s="54" t="s">
        <v>1129</v>
      </c>
      <c r="C7" s="46" t="s">
        <v>1115</v>
      </c>
      <c r="D7" s="46" t="s">
        <v>1114</v>
      </c>
      <c r="E7" s="17" t="s">
        <v>1122</v>
      </c>
      <c r="F7" s="62" t="s">
        <v>1162</v>
      </c>
      <c r="G7" s="63" t="s">
        <v>1185</v>
      </c>
      <c r="H7" s="46">
        <v>30</v>
      </c>
      <c r="I7" s="46">
        <v>3</v>
      </c>
      <c r="J7" s="39" t="s">
        <v>1142</v>
      </c>
      <c r="L7" s="9"/>
    </row>
    <row r="8" spans="2:12" ht="165">
      <c r="B8" s="55" t="s">
        <v>1135</v>
      </c>
      <c r="C8" s="31" t="s">
        <v>1117</v>
      </c>
      <c r="D8" s="31" t="s">
        <v>1116</v>
      </c>
      <c r="E8" s="64" t="s">
        <v>1172</v>
      </c>
      <c r="F8" s="63" t="s">
        <v>1189</v>
      </c>
      <c r="G8" s="63" t="s">
        <v>1176</v>
      </c>
      <c r="H8" s="31">
        <v>30</v>
      </c>
      <c r="I8" s="31">
        <v>3</v>
      </c>
      <c r="J8" s="40" t="s">
        <v>1142</v>
      </c>
      <c r="L8" s="9"/>
    </row>
    <row r="9" spans="2:12" ht="75">
      <c r="B9" s="56" t="s">
        <v>1136</v>
      </c>
      <c r="C9" s="32" t="s">
        <v>1110</v>
      </c>
      <c r="D9" s="28" t="s">
        <v>1152</v>
      </c>
      <c r="E9" s="15" t="s">
        <v>1171</v>
      </c>
      <c r="F9" s="60" t="s">
        <v>1163</v>
      </c>
      <c r="G9" s="60" t="s">
        <v>1186</v>
      </c>
      <c r="H9" s="32">
        <v>30</v>
      </c>
      <c r="I9" s="32">
        <v>2</v>
      </c>
      <c r="J9" s="37" t="s">
        <v>1142</v>
      </c>
      <c r="L9" s="9"/>
    </row>
    <row r="10" spans="2:12" ht="45.75" thickBot="1">
      <c r="B10" s="57" t="s">
        <v>1137</v>
      </c>
      <c r="C10" s="33" t="s">
        <v>1117</v>
      </c>
      <c r="D10" s="33" t="s">
        <v>1118</v>
      </c>
      <c r="E10" s="14" t="s">
        <v>1123</v>
      </c>
      <c r="F10" s="61" t="s">
        <v>1164</v>
      </c>
      <c r="G10" s="61" t="s">
        <v>1178</v>
      </c>
      <c r="H10" s="33">
        <v>30</v>
      </c>
      <c r="I10" s="33">
        <v>1</v>
      </c>
      <c r="J10" s="41" t="s">
        <v>1142</v>
      </c>
      <c r="L10" s="9"/>
    </row>
    <row r="11" spans="2:12" ht="150">
      <c r="B11" s="58" t="s">
        <v>1130</v>
      </c>
      <c r="C11" s="49" t="s">
        <v>1148</v>
      </c>
      <c r="D11" s="49" t="s">
        <v>1153</v>
      </c>
      <c r="E11" s="19" t="s">
        <v>1173</v>
      </c>
      <c r="F11" s="19" t="s">
        <v>1165</v>
      </c>
      <c r="G11" s="19" t="s">
        <v>1187</v>
      </c>
      <c r="H11" s="47">
        <v>20</v>
      </c>
      <c r="I11" s="47">
        <v>4</v>
      </c>
      <c r="J11" s="42" t="s">
        <v>1142</v>
      </c>
      <c r="L11" s="9"/>
    </row>
    <row r="12" spans="2:12" ht="225.75" thickBot="1">
      <c r="B12" s="57" t="s">
        <v>1138</v>
      </c>
      <c r="C12" s="29" t="s">
        <v>1148</v>
      </c>
      <c r="D12" s="33" t="s">
        <v>1124</v>
      </c>
      <c r="E12" s="14" t="s">
        <v>1125</v>
      </c>
      <c r="F12" s="18" t="s">
        <v>1166</v>
      </c>
      <c r="G12" s="18" t="s">
        <v>1188</v>
      </c>
      <c r="H12" s="33">
        <v>20</v>
      </c>
      <c r="I12" s="33">
        <v>2</v>
      </c>
      <c r="J12" s="41" t="s">
        <v>1142</v>
      </c>
    </row>
    <row r="13" spans="2:12" ht="240">
      <c r="B13" s="54" t="s">
        <v>1131</v>
      </c>
      <c r="C13" s="46" t="s">
        <v>918</v>
      </c>
      <c r="D13" s="30" t="s">
        <v>1154</v>
      </c>
      <c r="E13" s="17" t="s">
        <v>1174</v>
      </c>
      <c r="F13" s="17" t="s">
        <v>1167</v>
      </c>
      <c r="G13" s="17" t="s">
        <v>1177</v>
      </c>
      <c r="H13" s="46">
        <v>20</v>
      </c>
      <c r="I13" s="46">
        <v>3</v>
      </c>
      <c r="J13" s="39" t="s">
        <v>1142</v>
      </c>
    </row>
    <row r="14" spans="2:12" ht="120">
      <c r="B14" s="56" t="s">
        <v>1139</v>
      </c>
      <c r="C14" s="32" t="s">
        <v>918</v>
      </c>
      <c r="D14" s="28" t="s">
        <v>1155</v>
      </c>
      <c r="E14" s="15" t="s">
        <v>1170</v>
      </c>
      <c r="F14" s="15" t="s">
        <v>1168</v>
      </c>
      <c r="G14" s="15" t="s">
        <v>1179</v>
      </c>
      <c r="H14" s="32">
        <v>20</v>
      </c>
      <c r="I14" s="32">
        <v>2</v>
      </c>
      <c r="J14" s="37" t="s">
        <v>1142</v>
      </c>
    </row>
    <row r="15" spans="2:12" ht="105">
      <c r="B15" s="59" t="s">
        <v>1140</v>
      </c>
      <c r="C15" s="48" t="s">
        <v>918</v>
      </c>
      <c r="D15" s="50" t="s">
        <v>1156</v>
      </c>
      <c r="E15" s="16" t="s">
        <v>1126</v>
      </c>
      <c r="F15" s="16" t="s">
        <v>1169</v>
      </c>
      <c r="G15" s="16" t="s">
        <v>1180</v>
      </c>
      <c r="H15" s="48">
        <v>20</v>
      </c>
      <c r="I15" s="48">
        <v>1</v>
      </c>
      <c r="J15" s="43" t="s">
        <v>1134</v>
      </c>
    </row>
    <row r="18" spans="6:7">
      <c r="F18" s="34"/>
      <c r="G18" s="34"/>
    </row>
  </sheetData>
  <sortState xmlns:xlrd2="http://schemas.microsoft.com/office/spreadsheetml/2017/richdata2" ref="B8:I10">
    <sortCondition descending="1" ref="I7:I10"/>
  </sortState>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9E3F5-DE97-4619-AF8D-3D8B66AF9A85}">
  <sheetPr>
    <tabColor rgb="FFFFC000"/>
  </sheetPr>
  <dimension ref="B2:W98"/>
  <sheetViews>
    <sheetView topLeftCell="B1" workbookViewId="0">
      <selection activeCell="R17" sqref="R17"/>
    </sheetView>
  </sheetViews>
  <sheetFormatPr defaultColWidth="2.44140625" defaultRowHeight="15"/>
  <cols>
    <col min="15" max="15" width="2.44140625" customWidth="1"/>
  </cols>
  <sheetData>
    <row r="2" spans="2:16">
      <c r="B2" t="s">
        <v>330</v>
      </c>
      <c r="N2" s="1" t="s">
        <v>1091</v>
      </c>
    </row>
    <row r="3" spans="2:16">
      <c r="C3" s="1" t="s">
        <v>331</v>
      </c>
      <c r="N3" s="1" t="s">
        <v>1074</v>
      </c>
    </row>
    <row r="4" spans="2:16">
      <c r="C4" s="1" t="s">
        <v>332</v>
      </c>
      <c r="N4" s="1" t="s">
        <v>1210</v>
      </c>
    </row>
    <row r="5" spans="2:16">
      <c r="C5" s="1" t="s">
        <v>333</v>
      </c>
    </row>
    <row r="6" spans="2:16">
      <c r="C6" s="1" t="s">
        <v>334</v>
      </c>
    </row>
    <row r="7" spans="2:16">
      <c r="C7" s="2" t="s">
        <v>335</v>
      </c>
    </row>
    <row r="8" spans="2:16" ht="15" customHeight="1">
      <c r="B8" t="s">
        <v>336</v>
      </c>
    </row>
    <row r="9" spans="2:16">
      <c r="C9" s="1" t="s">
        <v>658</v>
      </c>
      <c r="P9" s="9"/>
    </row>
    <row r="10" spans="2:16">
      <c r="C10" s="1" t="s">
        <v>659</v>
      </c>
      <c r="P10" s="9"/>
    </row>
    <row r="11" spans="2:16">
      <c r="C11" s="1" t="s">
        <v>660</v>
      </c>
      <c r="P11" s="9"/>
    </row>
    <row r="12" spans="2:16">
      <c r="C12" s="2" t="s">
        <v>661</v>
      </c>
      <c r="P12" s="9"/>
    </row>
    <row r="13" spans="2:16">
      <c r="C13" s="1" t="s">
        <v>662</v>
      </c>
      <c r="P13" s="9"/>
    </row>
    <row r="14" spans="2:16">
      <c r="C14" s="2" t="s">
        <v>663</v>
      </c>
      <c r="P14" s="9"/>
    </row>
    <row r="15" spans="2:16">
      <c r="B15" t="s">
        <v>913</v>
      </c>
      <c r="P15" s="9"/>
    </row>
    <row r="16" spans="2:16" ht="15.75" customHeight="1">
      <c r="C16" s="1" t="s">
        <v>914</v>
      </c>
      <c r="P16" s="9"/>
    </row>
    <row r="17" spans="2:23">
      <c r="C17" s="2" t="s">
        <v>915</v>
      </c>
      <c r="P17" s="9"/>
    </row>
    <row r="18" spans="2:23">
      <c r="C18" s="1" t="s">
        <v>916</v>
      </c>
      <c r="P18" s="9"/>
    </row>
    <row r="19" spans="2:23">
      <c r="C19" s="1" t="s">
        <v>917</v>
      </c>
      <c r="P19" s="9"/>
    </row>
    <row r="20" spans="2:23">
      <c r="B20" t="s">
        <v>918</v>
      </c>
      <c r="P20" s="9"/>
    </row>
    <row r="21" spans="2:23">
      <c r="C21" s="1" t="s">
        <v>1069</v>
      </c>
      <c r="O21" s="8"/>
    </row>
    <row r="22" spans="2:23">
      <c r="C22" s="1" t="s">
        <v>1070</v>
      </c>
      <c r="W22" s="10"/>
    </row>
    <row r="23" spans="2:23">
      <c r="C23" s="1" t="s">
        <v>1071</v>
      </c>
      <c r="W23" s="10"/>
    </row>
    <row r="24" spans="2:23">
      <c r="C24" s="1" t="s">
        <v>1072</v>
      </c>
      <c r="W24" s="10"/>
    </row>
    <row r="25" spans="2:23">
      <c r="C25" s="1" t="s">
        <v>1073</v>
      </c>
      <c r="W25" s="10"/>
    </row>
    <row r="26" spans="2:23">
      <c r="W26" s="10"/>
    </row>
    <row r="27" spans="2:23">
      <c r="W27" s="10"/>
    </row>
    <row r="28" spans="2:23">
      <c r="W28" s="10"/>
    </row>
    <row r="29" spans="2:23">
      <c r="W29" s="9"/>
    </row>
    <row r="30" spans="2:23">
      <c r="P30" s="9"/>
      <c r="W30" s="9"/>
    </row>
    <row r="31" spans="2:23">
      <c r="P31" s="9"/>
      <c r="W31" s="9"/>
    </row>
    <row r="32" spans="2:23">
      <c r="P32" s="9"/>
      <c r="W32" s="9"/>
    </row>
    <row r="33" spans="16:23">
      <c r="P33" s="9"/>
      <c r="W33" s="10"/>
    </row>
    <row r="34" spans="16:23">
      <c r="P34" s="9"/>
      <c r="W34" s="9"/>
    </row>
    <row r="35" spans="16:23">
      <c r="P35" s="9"/>
      <c r="W35" s="9"/>
    </row>
    <row r="36" spans="16:23">
      <c r="P36" s="9"/>
    </row>
    <row r="37" spans="16:23">
      <c r="P37" s="9"/>
    </row>
    <row r="38" spans="16:23">
      <c r="P38" s="9"/>
    </row>
    <row r="39" spans="16:23">
      <c r="P39" s="9"/>
    </row>
    <row r="40" spans="16:23">
      <c r="P40" s="9"/>
    </row>
    <row r="41" spans="16:23">
      <c r="P41" s="9"/>
    </row>
    <row r="42" spans="16:23">
      <c r="P42" s="9"/>
    </row>
    <row r="43" spans="16:23">
      <c r="P43" s="9"/>
    </row>
    <row r="44" spans="16:23">
      <c r="P44" s="9"/>
    </row>
    <row r="45" spans="16:23">
      <c r="P45" s="9"/>
    </row>
    <row r="50" spans="16:16">
      <c r="P50" s="10"/>
    </row>
    <row r="51" spans="16:16">
      <c r="P51" s="9"/>
    </row>
    <row r="52" spans="16:16">
      <c r="P52" s="9"/>
    </row>
    <row r="53" spans="16:16">
      <c r="P53" s="9"/>
    </row>
    <row r="54" spans="16:16">
      <c r="P54" s="9"/>
    </row>
    <row r="55" spans="16:16">
      <c r="P55" s="9"/>
    </row>
    <row r="56" spans="16:16">
      <c r="P56" s="9"/>
    </row>
    <row r="61" spans="16:16">
      <c r="P61" s="9"/>
    </row>
    <row r="62" spans="16:16">
      <c r="P62" s="9"/>
    </row>
    <row r="63" spans="16:16">
      <c r="P63" s="9"/>
    </row>
    <row r="77" spans="15:15">
      <c r="O77" s="8"/>
    </row>
    <row r="98" spans="15:15">
      <c r="O98" s="7"/>
    </row>
  </sheetData>
  <phoneticPr fontId="1"/>
  <hyperlinks>
    <hyperlink ref="C3" location="DBサーバ構築!A1" display="DBサーバ構築!A1" xr:uid="{E28046F7-9707-4B24-A334-AFB3689B2801}"/>
    <hyperlink ref="C4" location="ホットスタンバイ運用!A1" display="ホットスタンバイ運用!A1" xr:uid="{F6C40A97-A8F0-4F2F-AEB3-93EFBACBF1FE}"/>
    <hyperlink ref="C5" location="運用管理用コマンド全般!A1" display="運用管理用コマンド全般!A1" xr:uid="{ACA147AB-D228-4E56-8FB4-C197EA727323}"/>
    <hyperlink ref="C6" location="DBの構造!A1" display="DBの構造!A1" xr:uid="{B5C1F886-C4EB-41B5-956E-63568D49E4B5}"/>
    <hyperlink ref="C7" location="'DBの構造 (プロセス構造)'!A1" display="'DBの構造 (プロセス構造)'!A1" xr:uid="{FD6F5F33-FA1C-457D-96E9-CDAF7A7E1F87}"/>
    <hyperlink ref="C9" location="クエリ実行計画!A1" display="クエリ実行計画!A1" xr:uid="{80381BE3-1565-49FD-8090-ADA33B8F74F8}"/>
    <hyperlink ref="C10" location="その他性能監視!A1" display="その他性能監視!A1" xr:uid="{34957554-FE8C-4E4D-B1D8-D01A5F0A7A40}"/>
    <hyperlink ref="C11" location="アクセス統計情報!A1" display="アクセス統計情報!A1" xr:uid="{46937E30-2237-4C9B-8963-A7983DA5D2E6}"/>
    <hyperlink ref="C12" location="'アクセス統計情報,関連パラメータ'!A1" display="'アクセス統計情報,関連パラメータ'!A1" xr:uid="{7C1B7E82-857E-4D17-B319-175E17398EB6}"/>
    <hyperlink ref="C13" location="old2name!A1" display="old2name!A1" xr:uid="{7A50FD5D-4A03-42E6-81EB-21CFEE75E742}"/>
    <hyperlink ref="C14" location="'テーブル,カラム統計情報'!A1" display="'テーブル,カラム統計情報'!A1" xr:uid="{97CEC156-7B8F-47E6-B853-2853D0421157}"/>
    <hyperlink ref="C16" location="性能に関するパラメータ!A1" display="性能に関するパラメータ!A1" xr:uid="{711B5490-A352-4392-875B-583D2546067A}"/>
    <hyperlink ref="C17" location="'性能に関係するパラメータ(ロック管理)'!A1" display="'性能に関係するパラメータ(ロック管理)'!A1" xr:uid="{DE0E3B06-D20C-40B3-8AB4-336BA4DEBEDA}"/>
    <hyperlink ref="C18" location="チューニングの実施!A1" display="チューニングの実施!A1" xr:uid="{D62D97E0-3339-4889-BD34-68B5B45B0C8D}"/>
    <hyperlink ref="C19" location="実行計画のチューニング!A1" display="実行計画のチューニング!A1" xr:uid="{F94B1976-5BF8-499F-8185-4C920502F489}"/>
    <hyperlink ref="C21" location="破損クラスタ復旧!A1" display="破損クラスタ復旧!A1" xr:uid="{A5FF54D9-7232-48E8-9497-E1EC852C5750}"/>
    <hyperlink ref="C22" location="トランザクションログ復旧!A1" display="トランザクションログ復旧!A1" xr:uid="{61670AD3-E409-4B0C-9B62-EACCD1849B0B}"/>
    <hyperlink ref="C23" location="開発者向けオプション!A1" display="開発者向けオプション!A1" xr:uid="{F7059C3E-A3CB-4FEC-A46B-0E3E3EFA22AF}"/>
    <hyperlink ref="C24" location="起こりうる障害のパターン!A1" display="起こりうる障害のパターン!A1" xr:uid="{9104E9BC-219F-4670-A879-9C50A480A610}"/>
    <hyperlink ref="C25" location="ホット・スタンバイ復旧!A1" display="ホット・スタンバイ復旧!A1" xr:uid="{67C04B79-F699-4715-8AB5-E4EE072C2D8C}"/>
    <hyperlink ref="N2" location="試験概要!A1" display="試験概要" xr:uid="{7E889C9E-ED7A-4EA1-93AA-E797B9247981}"/>
    <hyperlink ref="N3" location="知識範囲_!A1" display="試験範囲" xr:uid="{5DB612A7-5B3B-4A90-BCE3-287E92571457}"/>
    <hyperlink ref="N4" location="OSSDBGold!A1" display="問題集" xr:uid="{15AB9FD5-ED5F-48AB-8EC3-338E165BF72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3714B-D610-4FC6-AADF-B4B96AC262D0}">
  <sheetPr>
    <tabColor theme="7" tint="0.79998168889431442"/>
  </sheetPr>
  <dimension ref="B2:D109"/>
  <sheetViews>
    <sheetView topLeftCell="A47" workbookViewId="0">
      <selection activeCell="C48" sqref="C48"/>
    </sheetView>
  </sheetViews>
  <sheetFormatPr defaultColWidth="2.44140625" defaultRowHeight="15" outlineLevelRow="1"/>
  <cols>
    <col min="2" max="2" width="5.5546875" bestFit="1" customWidth="1"/>
  </cols>
  <sheetData>
    <row r="2" spans="2:4">
      <c r="B2">
        <v>1.22</v>
      </c>
      <c r="C2" t="s">
        <v>0</v>
      </c>
    </row>
    <row r="3" spans="2:4">
      <c r="D3" t="s">
        <v>1</v>
      </c>
    </row>
    <row r="4" spans="2:4">
      <c r="D4" t="s">
        <v>2</v>
      </c>
    </row>
    <row r="5" spans="2:4">
      <c r="D5" t="s">
        <v>3</v>
      </c>
    </row>
    <row r="6" spans="2:4">
      <c r="D6" t="s">
        <v>4</v>
      </c>
    </row>
    <row r="7" spans="2:4">
      <c r="D7" t="s">
        <v>5</v>
      </c>
    </row>
    <row r="9" spans="2:4" hidden="1" outlineLevel="1">
      <c r="D9" t="s">
        <v>306</v>
      </c>
    </row>
    <row r="10" spans="2:4" hidden="1" outlineLevel="1">
      <c r="D10" t="s">
        <v>307</v>
      </c>
    </row>
    <row r="11" spans="2:4" hidden="1" outlineLevel="1">
      <c r="D11" t="s">
        <v>308</v>
      </c>
    </row>
    <row r="12" spans="2:4" hidden="1" outlineLevel="1">
      <c r="D12" t="s">
        <v>309</v>
      </c>
    </row>
    <row r="13" spans="2:4" hidden="1" outlineLevel="1"/>
    <row r="14" spans="2:4" hidden="1" outlineLevel="1">
      <c r="D14" t="s">
        <v>310</v>
      </c>
    </row>
    <row r="15" spans="2:4" hidden="1" outlineLevel="1"/>
    <row r="16" spans="2:4" hidden="1" outlineLevel="1">
      <c r="D16" t="s">
        <v>266</v>
      </c>
    </row>
    <row r="17" spans="4:4" hidden="1" outlineLevel="1"/>
    <row r="18" spans="4:4" hidden="1" outlineLevel="1">
      <c r="D18" t="s">
        <v>311</v>
      </c>
    </row>
    <row r="19" spans="4:4" hidden="1" outlineLevel="1">
      <c r="D19" t="s">
        <v>268</v>
      </c>
    </row>
    <row r="20" spans="4:4" hidden="1" outlineLevel="1">
      <c r="D20" t="s">
        <v>312</v>
      </c>
    </row>
    <row r="21" spans="4:4" hidden="1" outlineLevel="1">
      <c r="D21" t="s">
        <v>313</v>
      </c>
    </row>
    <row r="22" spans="4:4" hidden="1" outlineLevel="1">
      <c r="D22" t="s">
        <v>314</v>
      </c>
    </row>
    <row r="23" spans="4:4" hidden="1" outlineLevel="1"/>
    <row r="24" spans="4:4" hidden="1" outlineLevel="1">
      <c r="D24" t="s">
        <v>315</v>
      </c>
    </row>
    <row r="25" spans="4:4" hidden="1" outlineLevel="1">
      <c r="D25" t="s">
        <v>268</v>
      </c>
    </row>
    <row r="26" spans="4:4" hidden="1" outlineLevel="1">
      <c r="D26" t="s">
        <v>316</v>
      </c>
    </row>
    <row r="27" spans="4:4" hidden="1" outlineLevel="1">
      <c r="D27" t="s">
        <v>317</v>
      </c>
    </row>
    <row r="28" spans="4:4" hidden="1" outlineLevel="1">
      <c r="D28" t="s">
        <v>318</v>
      </c>
    </row>
    <row r="29" spans="4:4" hidden="1" outlineLevel="1">
      <c r="D29" t="s">
        <v>319</v>
      </c>
    </row>
    <row r="30" spans="4:4" hidden="1" outlineLevel="1">
      <c r="D30" t="s">
        <v>320</v>
      </c>
    </row>
    <row r="31" spans="4:4" hidden="1" outlineLevel="1"/>
    <row r="32" spans="4:4" hidden="1" outlineLevel="1">
      <c r="D32" t="s">
        <v>321</v>
      </c>
    </row>
    <row r="33" spans="2:4" hidden="1" outlineLevel="1">
      <c r="D33" t="s">
        <v>258</v>
      </c>
    </row>
    <row r="34" spans="2:4" hidden="1" outlineLevel="1"/>
    <row r="35" spans="2:4" hidden="1" outlineLevel="1">
      <c r="D35" t="s">
        <v>322</v>
      </c>
    </row>
    <row r="36" spans="2:4" hidden="1" outlineLevel="1">
      <c r="D36" t="s">
        <v>268</v>
      </c>
    </row>
    <row r="37" spans="2:4" hidden="1" outlineLevel="1">
      <c r="D37" t="s">
        <v>323</v>
      </c>
    </row>
    <row r="38" spans="2:4" hidden="1" outlineLevel="1">
      <c r="D38" t="s">
        <v>324</v>
      </c>
    </row>
    <row r="39" spans="2:4" hidden="1" outlineLevel="1">
      <c r="D39" t="s">
        <v>325</v>
      </c>
    </row>
    <row r="40" spans="2:4" hidden="1" outlineLevel="1">
      <c r="D40" t="s">
        <v>326</v>
      </c>
    </row>
    <row r="41" spans="2:4" hidden="1" outlineLevel="1"/>
    <row r="42" spans="2:4" hidden="1" outlineLevel="1">
      <c r="D42" t="s">
        <v>327</v>
      </c>
    </row>
    <row r="43" spans="2:4" hidden="1" outlineLevel="1">
      <c r="D43" t="s">
        <v>268</v>
      </c>
    </row>
    <row r="44" spans="2:4" hidden="1" outlineLevel="1">
      <c r="D44" t="s">
        <v>328</v>
      </c>
    </row>
    <row r="45" spans="2:4" hidden="1" outlineLevel="1">
      <c r="D45" t="s">
        <v>329</v>
      </c>
    </row>
    <row r="46" spans="2:4" hidden="1" outlineLevel="1"/>
    <row r="47" spans="2:4" collapsed="1">
      <c r="B47">
        <v>1.04</v>
      </c>
      <c r="C47" t="s">
        <v>85</v>
      </c>
    </row>
    <row r="48" spans="2:4">
      <c r="C48" t="s">
        <v>86</v>
      </c>
    </row>
    <row r="49" spans="3:4">
      <c r="C49" t="s">
        <v>87</v>
      </c>
    </row>
    <row r="50" spans="3:4">
      <c r="C50" t="s">
        <v>88</v>
      </c>
    </row>
    <row r="51" spans="3:4">
      <c r="C51" t="s">
        <v>89</v>
      </c>
    </row>
    <row r="52" spans="3:4">
      <c r="D52" t="s">
        <v>90</v>
      </c>
    </row>
    <row r="53" spans="3:4">
      <c r="D53" t="s">
        <v>91</v>
      </c>
    </row>
    <row r="54" spans="3:4">
      <c r="D54" t="s">
        <v>92</v>
      </c>
    </row>
    <row r="55" spans="3:4">
      <c r="D55" t="s">
        <v>93</v>
      </c>
    </row>
    <row r="56" spans="3:4">
      <c r="D56" t="s">
        <v>94</v>
      </c>
    </row>
    <row r="58" spans="3:4" hidden="1" outlineLevel="1">
      <c r="D58" t="s">
        <v>128</v>
      </c>
    </row>
    <row r="59" spans="3:4" hidden="1" outlineLevel="1">
      <c r="D59" t="s">
        <v>129</v>
      </c>
    </row>
    <row r="60" spans="3:4" hidden="1" outlineLevel="1">
      <c r="D60" t="s">
        <v>130</v>
      </c>
    </row>
    <row r="61" spans="3:4" hidden="1" outlineLevel="1"/>
    <row r="62" spans="3:4" hidden="1" outlineLevel="1">
      <c r="D62" t="s">
        <v>131</v>
      </c>
    </row>
    <row r="63" spans="3:4" hidden="1" outlineLevel="1">
      <c r="D63" t="s">
        <v>132</v>
      </c>
    </row>
    <row r="64" spans="3:4" hidden="1" outlineLevel="1">
      <c r="D64" t="s">
        <v>133</v>
      </c>
    </row>
    <row r="65" spans="4:4" hidden="1" outlineLevel="1">
      <c r="D65" t="s">
        <v>134</v>
      </c>
    </row>
    <row r="66" spans="4:4" hidden="1" outlineLevel="1"/>
    <row r="67" spans="4:4" hidden="1" outlineLevel="1">
      <c r="D67" t="s">
        <v>135</v>
      </c>
    </row>
    <row r="68" spans="4:4" hidden="1" outlineLevel="1">
      <c r="D68" t="s">
        <v>136</v>
      </c>
    </row>
    <row r="69" spans="4:4" hidden="1" outlineLevel="1">
      <c r="D69" t="s">
        <v>137</v>
      </c>
    </row>
    <row r="70" spans="4:4" hidden="1" outlineLevel="1">
      <c r="D70" t="s">
        <v>138</v>
      </c>
    </row>
    <row r="71" spans="4:4" hidden="1" outlineLevel="1">
      <c r="D71" t="s">
        <v>139</v>
      </c>
    </row>
    <row r="72" spans="4:4" hidden="1" outlineLevel="1">
      <c r="D72" t="s">
        <v>140</v>
      </c>
    </row>
    <row r="73" spans="4:4" hidden="1" outlineLevel="1">
      <c r="D73" t="s">
        <v>141</v>
      </c>
    </row>
    <row r="74" spans="4:4" hidden="1" outlineLevel="1"/>
    <row r="75" spans="4:4" hidden="1" outlineLevel="1">
      <c r="D75" t="s">
        <v>142</v>
      </c>
    </row>
    <row r="76" spans="4:4" hidden="1" outlineLevel="1">
      <c r="D76" t="s">
        <v>143</v>
      </c>
    </row>
    <row r="77" spans="4:4" hidden="1" outlineLevel="1"/>
    <row r="78" spans="4:4" hidden="1" outlineLevel="1">
      <c r="D78" t="s">
        <v>144</v>
      </c>
    </row>
    <row r="79" spans="4:4" hidden="1" outlineLevel="1">
      <c r="D79" t="s">
        <v>145</v>
      </c>
    </row>
    <row r="80" spans="4:4" hidden="1" outlineLevel="1">
      <c r="D80" t="s">
        <v>146</v>
      </c>
    </row>
    <row r="81" spans="2:4" hidden="1" outlineLevel="1">
      <c r="D81" t="s">
        <v>147</v>
      </c>
    </row>
    <row r="82" spans="2:4" hidden="1" outlineLevel="1"/>
    <row r="83" spans="2:4" hidden="1" outlineLevel="1">
      <c r="D83" t="s">
        <v>148</v>
      </c>
    </row>
    <row r="84" spans="2:4" hidden="1" outlineLevel="1"/>
    <row r="85" spans="2:4" hidden="1" outlineLevel="1">
      <c r="D85" t="s">
        <v>149</v>
      </c>
    </row>
    <row r="86" spans="2:4" collapsed="1"/>
    <row r="87" spans="2:4">
      <c r="B87">
        <v>1.01</v>
      </c>
      <c r="C87" t="s">
        <v>101</v>
      </c>
    </row>
    <row r="88" spans="2:4">
      <c r="C88" t="s">
        <v>102</v>
      </c>
    </row>
    <row r="89" spans="2:4">
      <c r="C89" t="s">
        <v>103</v>
      </c>
    </row>
    <row r="90" spans="2:4">
      <c r="C90" t="s">
        <v>104</v>
      </c>
    </row>
    <row r="91" spans="2:4">
      <c r="C91" t="s">
        <v>105</v>
      </c>
    </row>
    <row r="92" spans="2:4">
      <c r="C92" t="s">
        <v>106</v>
      </c>
    </row>
    <row r="93" spans="2:4">
      <c r="C93" t="s">
        <v>107</v>
      </c>
    </row>
    <row r="94" spans="2:4">
      <c r="C94" t="s">
        <v>108</v>
      </c>
    </row>
    <row r="95" spans="2:4">
      <c r="C95" t="s">
        <v>109</v>
      </c>
    </row>
    <row r="96" spans="2:4">
      <c r="D96" t="s">
        <v>110</v>
      </c>
    </row>
    <row r="97" spans="4:4">
      <c r="D97" t="s">
        <v>111</v>
      </c>
    </row>
    <row r="98" spans="4:4">
      <c r="D98" t="s">
        <v>112</v>
      </c>
    </row>
    <row r="99" spans="4:4">
      <c r="D99" t="s">
        <v>113</v>
      </c>
    </row>
    <row r="100" spans="4:4">
      <c r="D100" t="s">
        <v>114</v>
      </c>
    </row>
    <row r="102" spans="4:4" hidden="1" outlineLevel="1">
      <c r="D102" t="s">
        <v>121</v>
      </c>
    </row>
    <row r="103" spans="4:4" hidden="1" outlineLevel="1">
      <c r="D103" t="s">
        <v>115</v>
      </c>
    </row>
    <row r="104" spans="4:4" hidden="1" outlineLevel="1">
      <c r="D104" t="s">
        <v>116</v>
      </c>
    </row>
    <row r="105" spans="4:4" hidden="1" outlineLevel="1">
      <c r="D105" t="s">
        <v>117</v>
      </c>
    </row>
    <row r="106" spans="4:4" hidden="1" outlineLevel="1">
      <c r="D106" t="s">
        <v>118</v>
      </c>
    </row>
    <row r="107" spans="4:4" hidden="1" outlineLevel="1">
      <c r="D107" t="s">
        <v>119</v>
      </c>
    </row>
    <row r="108" spans="4:4" hidden="1" outlineLevel="1">
      <c r="D108" t="s">
        <v>120</v>
      </c>
    </row>
    <row r="109" spans="4:4" collapsed="1"/>
  </sheetData>
  <phoneticPr fontId="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92843-C4BE-42AD-BCC5-7D87BC1E1984}">
  <sheetPr>
    <tabColor theme="7" tint="0.79998168889431442"/>
  </sheetPr>
  <dimension ref="B2:D88"/>
  <sheetViews>
    <sheetView workbookViewId="0">
      <selection activeCell="C44" sqref="C44"/>
    </sheetView>
  </sheetViews>
  <sheetFormatPr defaultColWidth="2.44140625" defaultRowHeight="15" outlineLevelRow="1"/>
  <cols>
    <col min="2" max="2" width="5.5546875" bestFit="1" customWidth="1"/>
  </cols>
  <sheetData>
    <row r="2" spans="2:4">
      <c r="B2">
        <v>1.2</v>
      </c>
      <c r="C2" t="s">
        <v>13</v>
      </c>
    </row>
    <row r="3" spans="2:4">
      <c r="D3" t="s">
        <v>14</v>
      </c>
    </row>
    <row r="4" spans="2:4">
      <c r="D4" t="s">
        <v>15</v>
      </c>
    </row>
    <row r="5" spans="2:4">
      <c r="D5" t="s">
        <v>16</v>
      </c>
    </row>
    <row r="6" spans="2:4">
      <c r="D6" t="s">
        <v>17</v>
      </c>
    </row>
    <row r="7" spans="2:4">
      <c r="D7" t="s">
        <v>18</v>
      </c>
    </row>
    <row r="8" spans="2:4">
      <c r="D8" t="s">
        <v>19</v>
      </c>
    </row>
    <row r="10" spans="2:4" hidden="1" outlineLevel="1">
      <c r="D10" t="s">
        <v>278</v>
      </c>
    </row>
    <row r="11" spans="2:4" hidden="1" outlineLevel="1">
      <c r="D11" t="s">
        <v>279</v>
      </c>
    </row>
    <row r="12" spans="2:4" hidden="1" outlineLevel="1">
      <c r="D12" t="s">
        <v>280</v>
      </c>
    </row>
    <row r="13" spans="2:4" hidden="1" outlineLevel="1"/>
    <row r="14" spans="2:4" hidden="1" outlineLevel="1">
      <c r="D14" t="s">
        <v>281</v>
      </c>
    </row>
    <row r="15" spans="2:4" hidden="1" outlineLevel="1">
      <c r="D15" t="s">
        <v>282</v>
      </c>
    </row>
    <row r="16" spans="2:4" hidden="1" outlineLevel="1"/>
    <row r="17" spans="4:4" hidden="1" outlineLevel="1">
      <c r="D17" t="s">
        <v>283</v>
      </c>
    </row>
    <row r="18" spans="4:4" hidden="1" outlineLevel="1">
      <c r="D18" t="s">
        <v>284</v>
      </c>
    </row>
    <row r="19" spans="4:4" hidden="1" outlineLevel="1"/>
    <row r="20" spans="4:4" hidden="1" outlineLevel="1">
      <c r="D20" t="s">
        <v>266</v>
      </c>
    </row>
    <row r="21" spans="4:4" hidden="1" outlineLevel="1"/>
    <row r="22" spans="4:4" hidden="1" outlineLevel="1">
      <c r="D22" t="s">
        <v>285</v>
      </c>
    </row>
    <row r="23" spans="4:4" hidden="1" outlineLevel="1">
      <c r="D23" t="s">
        <v>258</v>
      </c>
    </row>
    <row r="24" spans="4:4" hidden="1" outlineLevel="1"/>
    <row r="25" spans="4:4" hidden="1" outlineLevel="1">
      <c r="D25" t="s">
        <v>286</v>
      </c>
    </row>
    <row r="26" spans="4:4" hidden="1" outlineLevel="1">
      <c r="D26" t="s">
        <v>268</v>
      </c>
    </row>
    <row r="27" spans="4:4" hidden="1" outlineLevel="1">
      <c r="D27" t="s">
        <v>279</v>
      </c>
    </row>
    <row r="28" spans="4:4" hidden="1" outlineLevel="1"/>
    <row r="29" spans="4:4" hidden="1" outlineLevel="1">
      <c r="D29" t="s">
        <v>287</v>
      </c>
    </row>
    <row r="30" spans="4:4" hidden="1" outlineLevel="1">
      <c r="D30" t="s">
        <v>268</v>
      </c>
    </row>
    <row r="31" spans="4:4" hidden="1" outlineLevel="1">
      <c r="D31" t="s">
        <v>288</v>
      </c>
    </row>
    <row r="32" spans="4:4" hidden="1" outlineLevel="1"/>
    <row r="33" spans="2:4" hidden="1" outlineLevel="1">
      <c r="D33" t="s">
        <v>289</v>
      </c>
    </row>
    <row r="34" spans="2:4" hidden="1" outlineLevel="1">
      <c r="D34" t="s">
        <v>258</v>
      </c>
    </row>
    <row r="35" spans="2:4" hidden="1" outlineLevel="1"/>
    <row r="36" spans="2:4" hidden="1" outlineLevel="1">
      <c r="D36" t="s">
        <v>290</v>
      </c>
    </row>
    <row r="37" spans="2:4" hidden="1" outlineLevel="1">
      <c r="D37" t="s">
        <v>19</v>
      </c>
    </row>
    <row r="38" spans="2:4" hidden="1" outlineLevel="1">
      <c r="D38" t="s">
        <v>268</v>
      </c>
    </row>
    <row r="39" spans="2:4" collapsed="1"/>
    <row r="40" spans="2:4">
      <c r="B40">
        <v>1.06</v>
      </c>
      <c r="C40" t="s">
        <v>72</v>
      </c>
    </row>
    <row r="41" spans="2:4">
      <c r="C41" t="s">
        <v>73</v>
      </c>
    </row>
    <row r="42" spans="2:4">
      <c r="D42" t="s">
        <v>74</v>
      </c>
    </row>
    <row r="43" spans="2:4">
      <c r="D43" t="s">
        <v>75</v>
      </c>
    </row>
    <row r="44" spans="2:4">
      <c r="D44" t="s">
        <v>76</v>
      </c>
    </row>
    <row r="45" spans="2:4">
      <c r="D45" t="s">
        <v>77</v>
      </c>
    </row>
    <row r="46" spans="2:4">
      <c r="D46" t="s">
        <v>78</v>
      </c>
    </row>
    <row r="48" spans="2:4" hidden="1" outlineLevel="1">
      <c r="D48" t="s">
        <v>155</v>
      </c>
    </row>
    <row r="49" spans="4:4" hidden="1" outlineLevel="1">
      <c r="D49" t="s">
        <v>156</v>
      </c>
    </row>
    <row r="50" spans="4:4" hidden="1" outlineLevel="1">
      <c r="D50" t="s">
        <v>157</v>
      </c>
    </row>
    <row r="51" spans="4:4" hidden="1" outlineLevel="1"/>
    <row r="52" spans="4:4" hidden="1" outlineLevel="1">
      <c r="D52" t="s">
        <v>158</v>
      </c>
    </row>
    <row r="53" spans="4:4" hidden="1" outlineLevel="1">
      <c r="D53" t="s">
        <v>159</v>
      </c>
    </row>
    <row r="54" spans="4:4" hidden="1" outlineLevel="1"/>
    <row r="55" spans="4:4" hidden="1" outlineLevel="1">
      <c r="D55" t="s">
        <v>160</v>
      </c>
    </row>
    <row r="56" spans="4:4" hidden="1" outlineLevel="1"/>
    <row r="57" spans="4:4" hidden="1" outlineLevel="1">
      <c r="D57" t="s">
        <v>161</v>
      </c>
    </row>
    <row r="58" spans="4:4" hidden="1" outlineLevel="1">
      <c r="D58" t="s">
        <v>162</v>
      </c>
    </row>
    <row r="59" spans="4:4" hidden="1" outlineLevel="1"/>
    <row r="60" spans="4:4" hidden="1" outlineLevel="1">
      <c r="D60" t="s">
        <v>163</v>
      </c>
    </row>
    <row r="61" spans="4:4" hidden="1" outlineLevel="1"/>
    <row r="62" spans="4:4" hidden="1" outlineLevel="1">
      <c r="D62" t="s">
        <v>164</v>
      </c>
    </row>
    <row r="63" spans="4:4" hidden="1" outlineLevel="1">
      <c r="D63" t="s">
        <v>165</v>
      </c>
    </row>
    <row r="64" spans="4:4" hidden="1" outlineLevel="1">
      <c r="D64" t="s">
        <v>166</v>
      </c>
    </row>
    <row r="65" spans="4:4" hidden="1" outlineLevel="1">
      <c r="D65" t="s">
        <v>167</v>
      </c>
    </row>
    <row r="66" spans="4:4" hidden="1" outlineLevel="1">
      <c r="D66" t="s">
        <v>168</v>
      </c>
    </row>
    <row r="67" spans="4:4" hidden="1" outlineLevel="1"/>
    <row r="68" spans="4:4" hidden="1" outlineLevel="1">
      <c r="D68" t="s">
        <v>169</v>
      </c>
    </row>
    <row r="69" spans="4:4" hidden="1" outlineLevel="1"/>
    <row r="70" spans="4:4" hidden="1" outlineLevel="1">
      <c r="D70" t="s">
        <v>170</v>
      </c>
    </row>
    <row r="71" spans="4:4" hidden="1" outlineLevel="1">
      <c r="D71" t="s">
        <v>171</v>
      </c>
    </row>
    <row r="72" spans="4:4" hidden="1" outlineLevel="1">
      <c r="D72" t="s">
        <v>172</v>
      </c>
    </row>
    <row r="73" spans="4:4" hidden="1" outlineLevel="1"/>
    <row r="74" spans="4:4" hidden="1" outlineLevel="1">
      <c r="D74" t="s">
        <v>173</v>
      </c>
    </row>
    <row r="75" spans="4:4" hidden="1" outlineLevel="1"/>
    <row r="76" spans="4:4" hidden="1" outlineLevel="1">
      <c r="D76" t="s">
        <v>174</v>
      </c>
    </row>
    <row r="77" spans="4:4" hidden="1" outlineLevel="1"/>
    <row r="78" spans="4:4" hidden="1" outlineLevel="1">
      <c r="D78" t="s">
        <v>163</v>
      </c>
    </row>
    <row r="79" spans="4:4" hidden="1" outlineLevel="1"/>
    <row r="80" spans="4:4" hidden="1" outlineLevel="1">
      <c r="D80" t="s">
        <v>175</v>
      </c>
    </row>
    <row r="81" spans="4:4" hidden="1" outlineLevel="1"/>
    <row r="82" spans="4:4" hidden="1" outlineLevel="1">
      <c r="D82" t="s">
        <v>169</v>
      </c>
    </row>
    <row r="83" spans="4:4" hidden="1" outlineLevel="1"/>
    <row r="84" spans="4:4" hidden="1" outlineLevel="1">
      <c r="D84" t="s">
        <v>176</v>
      </c>
    </row>
    <row r="85" spans="4:4" hidden="1" outlineLevel="1"/>
    <row r="86" spans="4:4" hidden="1" outlineLevel="1">
      <c r="D86" t="s">
        <v>177</v>
      </c>
    </row>
    <row r="87" spans="4:4" hidden="1" outlineLevel="1">
      <c r="D87" t="s">
        <v>178</v>
      </c>
    </row>
    <row r="88" spans="4:4" collapsed="1"/>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C9D01-1E0E-4A6E-B94D-93B0C9B1C669}">
  <sheetPr>
    <tabColor theme="7" tint="0.79998168889431442"/>
  </sheetPr>
  <dimension ref="B2:E241"/>
  <sheetViews>
    <sheetView topLeftCell="A3" workbookViewId="0">
      <selection activeCell="G40" sqref="G40"/>
    </sheetView>
  </sheetViews>
  <sheetFormatPr defaultColWidth="2.44140625" defaultRowHeight="15" outlineLevelRow="1"/>
  <cols>
    <col min="2" max="2" width="5.5546875" bestFit="1" customWidth="1"/>
  </cols>
  <sheetData>
    <row r="2" spans="2:4">
      <c r="B2">
        <v>1.21</v>
      </c>
      <c r="C2" t="s">
        <v>6</v>
      </c>
    </row>
    <row r="3" spans="2:4">
      <c r="C3" t="s">
        <v>7</v>
      </c>
    </row>
    <row r="4" spans="2:4">
      <c r="D4" t="s">
        <v>12</v>
      </c>
    </row>
    <row r="5" spans="2:4">
      <c r="D5" t="s">
        <v>8</v>
      </c>
    </row>
    <row r="6" spans="2:4">
      <c r="D6" t="s">
        <v>9</v>
      </c>
    </row>
    <row r="7" spans="2:4">
      <c r="D7" t="s">
        <v>10</v>
      </c>
    </row>
    <row r="8" spans="2:4">
      <c r="D8" t="s">
        <v>11</v>
      </c>
    </row>
    <row r="10" spans="2:4" hidden="1" outlineLevel="1">
      <c r="D10" t="s">
        <v>291</v>
      </c>
    </row>
    <row r="11" spans="2:4" hidden="1" outlineLevel="1">
      <c r="D11" t="s">
        <v>292</v>
      </c>
    </row>
    <row r="12" spans="2:4" hidden="1" outlineLevel="1">
      <c r="D12" t="s">
        <v>293</v>
      </c>
    </row>
    <row r="13" spans="2:4" hidden="1" outlineLevel="1">
      <c r="D13" t="s">
        <v>294</v>
      </c>
    </row>
    <row r="14" spans="2:4" hidden="1" outlineLevel="1">
      <c r="D14" t="s">
        <v>295</v>
      </c>
    </row>
    <row r="15" spans="2:4" hidden="1" outlineLevel="1"/>
    <row r="16" spans="2:4" hidden="1" outlineLevel="1">
      <c r="D16" t="s">
        <v>266</v>
      </c>
    </row>
    <row r="17" spans="4:4" hidden="1" outlineLevel="1"/>
    <row r="18" spans="4:4" hidden="1" outlineLevel="1">
      <c r="D18" t="s">
        <v>296</v>
      </c>
    </row>
    <row r="19" spans="4:4" hidden="1" outlineLevel="1">
      <c r="D19" t="s">
        <v>268</v>
      </c>
    </row>
    <row r="20" spans="4:4" hidden="1" outlineLevel="1">
      <c r="D20" t="s">
        <v>297</v>
      </c>
    </row>
    <row r="21" spans="4:4" hidden="1" outlineLevel="1"/>
    <row r="22" spans="4:4" hidden="1" outlineLevel="1">
      <c r="D22" t="s">
        <v>298</v>
      </c>
    </row>
    <row r="23" spans="4:4" hidden="1" outlineLevel="1">
      <c r="D23" t="s">
        <v>258</v>
      </c>
    </row>
    <row r="24" spans="4:4" hidden="1" outlineLevel="1"/>
    <row r="25" spans="4:4" hidden="1" outlineLevel="1">
      <c r="D25" t="s">
        <v>299</v>
      </c>
    </row>
    <row r="26" spans="4:4" hidden="1" outlineLevel="1">
      <c r="D26" t="s">
        <v>300</v>
      </c>
    </row>
    <row r="27" spans="4:4" hidden="1" outlineLevel="1"/>
    <row r="28" spans="4:4" hidden="1" outlineLevel="1">
      <c r="D28" t="s">
        <v>301</v>
      </c>
    </row>
    <row r="29" spans="4:4" hidden="1" outlineLevel="1">
      <c r="D29" t="s">
        <v>268</v>
      </c>
    </row>
    <row r="30" spans="4:4" hidden="1" outlineLevel="1">
      <c r="D30" t="s">
        <v>302</v>
      </c>
    </row>
    <row r="31" spans="4:4" hidden="1" outlineLevel="1">
      <c r="D31" t="s">
        <v>303</v>
      </c>
    </row>
    <row r="32" spans="4:4" hidden="1" outlineLevel="1"/>
    <row r="33" spans="2:4" hidden="1" outlineLevel="1">
      <c r="D33" t="s">
        <v>304</v>
      </c>
    </row>
    <row r="34" spans="2:4" hidden="1" outlineLevel="1">
      <c r="D34" t="s">
        <v>268</v>
      </c>
    </row>
    <row r="35" spans="2:4" hidden="1" outlineLevel="1">
      <c r="D35" t="s">
        <v>305</v>
      </c>
    </row>
    <row r="36" spans="2:4" collapsed="1"/>
    <row r="37" spans="2:4">
      <c r="B37">
        <v>1.19</v>
      </c>
      <c r="C37" t="s">
        <v>20</v>
      </c>
    </row>
    <row r="38" spans="2:4">
      <c r="D38" t="s">
        <v>21</v>
      </c>
    </row>
    <row r="39" spans="2:4">
      <c r="D39" t="s">
        <v>22</v>
      </c>
    </row>
    <row r="40" spans="2:4">
      <c r="D40" t="s">
        <v>23</v>
      </c>
    </row>
    <row r="41" spans="2:4">
      <c r="D41" t="s">
        <v>24</v>
      </c>
    </row>
    <row r="42" spans="2:4">
      <c r="D42" t="s">
        <v>25</v>
      </c>
    </row>
    <row r="44" spans="2:4" hidden="1" outlineLevel="1">
      <c r="D44" t="s">
        <v>261</v>
      </c>
    </row>
    <row r="45" spans="2:4" hidden="1" outlineLevel="1">
      <c r="D45" t="s">
        <v>262</v>
      </c>
    </row>
    <row r="46" spans="2:4" hidden="1" outlineLevel="1">
      <c r="D46" t="s">
        <v>263</v>
      </c>
    </row>
    <row r="47" spans="2:4" hidden="1" outlineLevel="1">
      <c r="D47" t="s">
        <v>264</v>
      </c>
    </row>
    <row r="48" spans="2:4" hidden="1" outlineLevel="1">
      <c r="D48" t="s">
        <v>265</v>
      </c>
    </row>
    <row r="49" spans="4:4" hidden="1" outlineLevel="1"/>
    <row r="50" spans="4:4" hidden="1" outlineLevel="1">
      <c r="D50" t="s">
        <v>266</v>
      </c>
    </row>
    <row r="51" spans="4:4" hidden="1" outlineLevel="1"/>
    <row r="52" spans="4:4" hidden="1" outlineLevel="1">
      <c r="D52" t="s">
        <v>267</v>
      </c>
    </row>
    <row r="53" spans="4:4" hidden="1" outlineLevel="1">
      <c r="D53" t="s">
        <v>268</v>
      </c>
    </row>
    <row r="54" spans="4:4" hidden="1" outlineLevel="1">
      <c r="D54" t="s">
        <v>269</v>
      </c>
    </row>
    <row r="55" spans="4:4" hidden="1" outlineLevel="1">
      <c r="D55" t="s">
        <v>270</v>
      </c>
    </row>
    <row r="56" spans="4:4" hidden="1" outlineLevel="1"/>
    <row r="57" spans="4:4" hidden="1" outlineLevel="1">
      <c r="D57" t="s">
        <v>271</v>
      </c>
    </row>
    <row r="58" spans="4:4" hidden="1" outlineLevel="1">
      <c r="D58" t="s">
        <v>268</v>
      </c>
    </row>
    <row r="59" spans="4:4" hidden="1" outlineLevel="1">
      <c r="D59" t="s">
        <v>272</v>
      </c>
    </row>
    <row r="60" spans="4:4" hidden="1" outlineLevel="1"/>
    <row r="61" spans="4:4" hidden="1" outlineLevel="1">
      <c r="D61" t="s">
        <v>273</v>
      </c>
    </row>
    <row r="62" spans="4:4" hidden="1" outlineLevel="1">
      <c r="D62" t="s">
        <v>268</v>
      </c>
    </row>
    <row r="63" spans="4:4" hidden="1" outlineLevel="1">
      <c r="D63" t="s">
        <v>274</v>
      </c>
    </row>
    <row r="64" spans="4:4" hidden="1" outlineLevel="1"/>
    <row r="65" spans="2:4" hidden="1" outlineLevel="1">
      <c r="D65" t="s">
        <v>275</v>
      </c>
    </row>
    <row r="66" spans="2:4" hidden="1" outlineLevel="1">
      <c r="D66" t="s">
        <v>258</v>
      </c>
    </row>
    <row r="67" spans="2:4" hidden="1" outlineLevel="1"/>
    <row r="68" spans="2:4" hidden="1" outlineLevel="1">
      <c r="D68" t="s">
        <v>276</v>
      </c>
    </row>
    <row r="69" spans="2:4" hidden="1" outlineLevel="1">
      <c r="D69" t="s">
        <v>268</v>
      </c>
    </row>
    <row r="70" spans="2:4" hidden="1" outlineLevel="1">
      <c r="D70" t="s">
        <v>277</v>
      </c>
    </row>
    <row r="71" spans="2:4" collapsed="1"/>
    <row r="72" spans="2:4">
      <c r="B72">
        <v>1.18</v>
      </c>
      <c r="C72" t="s">
        <v>26</v>
      </c>
    </row>
    <row r="73" spans="2:4">
      <c r="D73" t="s">
        <v>27</v>
      </c>
    </row>
    <row r="74" spans="2:4">
      <c r="D74" t="s">
        <v>28</v>
      </c>
    </row>
    <row r="75" spans="2:4">
      <c r="D75" t="s">
        <v>29</v>
      </c>
    </row>
    <row r="76" spans="2:4">
      <c r="D76" t="s">
        <v>30</v>
      </c>
    </row>
    <row r="77" spans="2:4">
      <c r="D77" t="s">
        <v>31</v>
      </c>
    </row>
    <row r="79" spans="2:4" hidden="1" outlineLevel="1">
      <c r="D79" t="s">
        <v>236</v>
      </c>
    </row>
    <row r="80" spans="2:4" hidden="1" outlineLevel="1">
      <c r="D80" t="s">
        <v>237</v>
      </c>
    </row>
    <row r="81" spans="4:4" hidden="1" outlineLevel="1">
      <c r="D81" t="s">
        <v>238</v>
      </c>
    </row>
    <row r="82" spans="4:4" hidden="1" outlineLevel="1">
      <c r="D82" t="s">
        <v>239</v>
      </c>
    </row>
    <row r="83" spans="4:4" hidden="1" outlineLevel="1">
      <c r="D83" t="s">
        <v>240</v>
      </c>
    </row>
    <row r="84" spans="4:4" hidden="1" outlineLevel="1"/>
    <row r="85" spans="4:4" hidden="1" outlineLevel="1">
      <c r="D85" t="s">
        <v>241</v>
      </c>
    </row>
    <row r="86" spans="4:4" hidden="1" outlineLevel="1"/>
    <row r="87" spans="4:4" hidden="1" outlineLevel="1">
      <c r="D87" t="s">
        <v>242</v>
      </c>
    </row>
    <row r="88" spans="4:4" hidden="1" outlineLevel="1"/>
    <row r="89" spans="4:4" hidden="1" outlineLevel="1">
      <c r="D89" t="s">
        <v>243</v>
      </c>
    </row>
    <row r="90" spans="4:4" hidden="1" outlineLevel="1">
      <c r="D90" t="s">
        <v>244</v>
      </c>
    </row>
    <row r="91" spans="4:4" hidden="1" outlineLevel="1">
      <c r="D91" t="s">
        <v>245</v>
      </c>
    </row>
    <row r="92" spans="4:4" hidden="1" outlineLevel="1">
      <c r="D92" t="s">
        <v>246</v>
      </c>
    </row>
    <row r="93" spans="4:4" hidden="1" outlineLevel="1">
      <c r="D93" t="s">
        <v>247</v>
      </c>
    </row>
    <row r="94" spans="4:4" hidden="1" outlineLevel="1">
      <c r="D94" t="s">
        <v>248</v>
      </c>
    </row>
    <row r="95" spans="4:4" hidden="1" outlineLevel="1">
      <c r="D95" t="s">
        <v>249</v>
      </c>
    </row>
    <row r="96" spans="4:4" hidden="1" outlineLevel="1"/>
    <row r="97" spans="2:4" hidden="1" outlineLevel="1">
      <c r="D97" t="s">
        <v>250</v>
      </c>
    </row>
    <row r="98" spans="2:4" hidden="1" outlineLevel="1">
      <c r="D98" t="s">
        <v>251</v>
      </c>
    </row>
    <row r="99" spans="2:4" hidden="1" outlineLevel="1">
      <c r="D99" t="s">
        <v>252</v>
      </c>
    </row>
    <row r="100" spans="2:4" hidden="1" outlineLevel="1">
      <c r="D100" t="s">
        <v>253</v>
      </c>
    </row>
    <row r="101" spans="2:4" hidden="1" outlineLevel="1">
      <c r="D101" t="s">
        <v>254</v>
      </c>
    </row>
    <row r="102" spans="2:4" hidden="1" outlineLevel="1">
      <c r="D102" t="s">
        <v>255</v>
      </c>
    </row>
    <row r="103" spans="2:4" hidden="1" outlineLevel="1">
      <c r="D103" t="s">
        <v>256</v>
      </c>
    </row>
    <row r="104" spans="2:4" hidden="1" outlineLevel="1">
      <c r="D104" t="s">
        <v>257</v>
      </c>
    </row>
    <row r="105" spans="2:4" hidden="1" outlineLevel="1">
      <c r="D105" t="s">
        <v>258</v>
      </c>
    </row>
    <row r="106" spans="2:4" hidden="1" outlineLevel="1">
      <c r="D106" t="s">
        <v>259</v>
      </c>
    </row>
    <row r="107" spans="2:4" hidden="1" outlineLevel="1">
      <c r="D107" t="s">
        <v>260</v>
      </c>
    </row>
    <row r="108" spans="2:4" collapsed="1"/>
    <row r="109" spans="2:4">
      <c r="B109">
        <v>1.1599999999999999</v>
      </c>
      <c r="C109" t="s">
        <v>32</v>
      </c>
    </row>
    <row r="110" spans="2:4">
      <c r="D110" t="s">
        <v>33</v>
      </c>
    </row>
    <row r="111" spans="2:4">
      <c r="D111" t="s">
        <v>34</v>
      </c>
    </row>
    <row r="112" spans="2:4">
      <c r="D112" t="s">
        <v>35</v>
      </c>
    </row>
    <row r="113" spans="2:4">
      <c r="D113" t="s">
        <v>36</v>
      </c>
    </row>
    <row r="114" spans="2:4">
      <c r="D114" t="s">
        <v>37</v>
      </c>
    </row>
    <row r="116" spans="2:4" hidden="1" outlineLevel="1">
      <c r="D116" t="s">
        <v>230</v>
      </c>
    </row>
    <row r="117" spans="2:4" hidden="1" outlineLevel="1">
      <c r="D117" t="s">
        <v>231</v>
      </c>
    </row>
    <row r="118" spans="2:4" hidden="1" outlineLevel="1"/>
    <row r="119" spans="2:4" hidden="1" outlineLevel="1">
      <c r="D119" t="s">
        <v>232</v>
      </c>
    </row>
    <row r="120" spans="2:4" hidden="1" outlineLevel="1"/>
    <row r="121" spans="2:4" hidden="1" outlineLevel="1">
      <c r="D121" t="s">
        <v>233</v>
      </c>
    </row>
    <row r="122" spans="2:4" hidden="1" outlineLevel="1"/>
    <row r="123" spans="2:4" hidden="1" outlineLevel="1">
      <c r="D123" t="s">
        <v>234</v>
      </c>
    </row>
    <row r="124" spans="2:4" hidden="1" outlineLevel="1"/>
    <row r="125" spans="2:4" hidden="1" outlineLevel="1">
      <c r="D125" t="s">
        <v>235</v>
      </c>
    </row>
    <row r="126" spans="2:4" collapsed="1"/>
    <row r="127" spans="2:4">
      <c r="B127">
        <v>1.1499999999999999</v>
      </c>
      <c r="C127" t="s">
        <v>38</v>
      </c>
    </row>
    <row r="128" spans="2:4">
      <c r="D128" t="s">
        <v>39</v>
      </c>
    </row>
    <row r="129" spans="4:4">
      <c r="D129" t="s">
        <v>40</v>
      </c>
    </row>
    <row r="130" spans="4:4">
      <c r="D130" t="s">
        <v>41</v>
      </c>
    </row>
    <row r="131" spans="4:4">
      <c r="D131" t="s">
        <v>42</v>
      </c>
    </row>
    <row r="132" spans="4:4">
      <c r="D132" t="s">
        <v>43</v>
      </c>
    </row>
    <row r="134" spans="4:4" hidden="1" outlineLevel="1">
      <c r="D134" t="s">
        <v>121</v>
      </c>
    </row>
    <row r="135" spans="4:4" hidden="1" outlineLevel="1">
      <c r="D135" t="s">
        <v>205</v>
      </c>
    </row>
    <row r="136" spans="4:4" hidden="1" outlineLevel="1">
      <c r="D136" t="s">
        <v>219</v>
      </c>
    </row>
    <row r="137" spans="4:4" hidden="1" outlineLevel="1">
      <c r="D137" t="s">
        <v>220</v>
      </c>
    </row>
    <row r="138" spans="4:4" hidden="1" outlineLevel="1"/>
    <row r="139" spans="4:4" hidden="1" outlineLevel="1">
      <c r="D139" t="s">
        <v>207</v>
      </c>
    </row>
    <row r="140" spans="4:4" hidden="1" outlineLevel="1">
      <c r="D140" t="s">
        <v>221</v>
      </c>
    </row>
    <row r="141" spans="4:4" hidden="1" outlineLevel="1"/>
    <row r="142" spans="4:4" hidden="1" outlineLevel="1">
      <c r="D142" t="s">
        <v>209</v>
      </c>
    </row>
    <row r="143" spans="4:4" hidden="1" outlineLevel="1">
      <c r="D143" t="s">
        <v>222</v>
      </c>
    </row>
    <row r="144" spans="4:4" hidden="1" outlineLevel="1">
      <c r="D144" t="s">
        <v>223</v>
      </c>
    </row>
    <row r="145" spans="2:4" hidden="1" outlineLevel="1"/>
    <row r="146" spans="2:4" hidden="1" outlineLevel="1">
      <c r="D146" t="s">
        <v>212</v>
      </c>
    </row>
    <row r="147" spans="2:4" hidden="1" outlineLevel="1">
      <c r="D147" t="s">
        <v>224</v>
      </c>
    </row>
    <row r="148" spans="2:4" hidden="1" outlineLevel="1">
      <c r="D148" t="s">
        <v>225</v>
      </c>
    </row>
    <row r="149" spans="2:4" hidden="1" outlineLevel="1"/>
    <row r="150" spans="2:4" hidden="1" outlineLevel="1">
      <c r="D150" t="s">
        <v>214</v>
      </c>
    </row>
    <row r="151" spans="2:4" hidden="1" outlineLevel="1">
      <c r="D151" t="s">
        <v>226</v>
      </c>
    </row>
    <row r="152" spans="2:4" hidden="1" outlineLevel="1"/>
    <row r="153" spans="2:4" hidden="1" outlineLevel="1">
      <c r="D153" t="s">
        <v>227</v>
      </c>
    </row>
    <row r="154" spans="2:4" hidden="1" outlineLevel="1"/>
    <row r="155" spans="2:4" hidden="1" outlineLevel="1">
      <c r="D155" t="s">
        <v>228</v>
      </c>
    </row>
    <row r="156" spans="2:4" hidden="1" outlineLevel="1">
      <c r="D156" t="s">
        <v>229</v>
      </c>
    </row>
    <row r="157" spans="2:4" collapsed="1"/>
    <row r="158" spans="2:4">
      <c r="B158">
        <v>1.1100000000000001</v>
      </c>
      <c r="C158" t="s">
        <v>44</v>
      </c>
    </row>
    <row r="159" spans="2:4">
      <c r="D159" t="s">
        <v>45</v>
      </c>
    </row>
    <row r="160" spans="2:4">
      <c r="D160" t="s">
        <v>46</v>
      </c>
    </row>
    <row r="161" spans="4:4">
      <c r="D161" t="s">
        <v>47</v>
      </c>
    </row>
    <row r="162" spans="4:4">
      <c r="D162" t="s">
        <v>48</v>
      </c>
    </row>
    <row r="163" spans="4:4">
      <c r="D163" t="s">
        <v>49</v>
      </c>
    </row>
    <row r="165" spans="4:4" hidden="1" outlineLevel="1">
      <c r="D165" t="s">
        <v>204</v>
      </c>
    </row>
    <row r="166" spans="4:4" hidden="1" outlineLevel="1">
      <c r="D166" t="s">
        <v>205</v>
      </c>
    </row>
    <row r="167" spans="4:4" hidden="1" outlineLevel="1">
      <c r="D167" t="s">
        <v>206</v>
      </c>
    </row>
    <row r="168" spans="4:4" hidden="1" outlineLevel="1"/>
    <row r="169" spans="4:4" hidden="1" outlineLevel="1">
      <c r="D169" t="s">
        <v>207</v>
      </c>
    </row>
    <row r="170" spans="4:4" hidden="1" outlineLevel="1">
      <c r="D170" t="s">
        <v>208</v>
      </c>
    </row>
    <row r="171" spans="4:4" hidden="1" outlineLevel="1"/>
    <row r="172" spans="4:4" hidden="1" outlineLevel="1">
      <c r="D172" t="s">
        <v>209</v>
      </c>
    </row>
    <row r="173" spans="4:4" hidden="1" outlineLevel="1">
      <c r="D173" t="s">
        <v>210</v>
      </c>
    </row>
    <row r="174" spans="4:4" hidden="1" outlineLevel="1">
      <c r="D174" t="s">
        <v>211</v>
      </c>
    </row>
    <row r="175" spans="4:4" hidden="1" outlineLevel="1"/>
    <row r="176" spans="4:4" hidden="1" outlineLevel="1">
      <c r="D176" t="s">
        <v>212</v>
      </c>
    </row>
    <row r="177" spans="2:4" hidden="1" outlineLevel="1">
      <c r="D177" t="s">
        <v>213</v>
      </c>
    </row>
    <row r="178" spans="2:4" hidden="1" outlineLevel="1"/>
    <row r="179" spans="2:4" hidden="1" outlineLevel="1">
      <c r="D179" t="s">
        <v>214</v>
      </c>
    </row>
    <row r="180" spans="2:4" hidden="1" outlineLevel="1">
      <c r="D180" t="s">
        <v>215</v>
      </c>
    </row>
    <row r="181" spans="2:4" hidden="1" outlineLevel="1"/>
    <row r="182" spans="2:4" hidden="1" outlineLevel="1">
      <c r="D182" t="s">
        <v>216</v>
      </c>
    </row>
    <row r="183" spans="2:4" hidden="1" outlineLevel="1">
      <c r="D183" t="s">
        <v>217</v>
      </c>
    </row>
    <row r="184" spans="2:4" hidden="1" outlineLevel="1">
      <c r="D184" t="s">
        <v>218</v>
      </c>
    </row>
    <row r="185" spans="2:4" collapsed="1"/>
    <row r="186" spans="2:4">
      <c r="B186">
        <v>1.1000000000000001</v>
      </c>
      <c r="C186" t="s">
        <v>50</v>
      </c>
    </row>
    <row r="187" spans="2:4">
      <c r="D187" t="s">
        <v>51</v>
      </c>
    </row>
    <row r="188" spans="2:4">
      <c r="D188" t="s">
        <v>52</v>
      </c>
    </row>
    <row r="189" spans="2:4">
      <c r="D189" t="s">
        <v>53</v>
      </c>
    </row>
    <row r="190" spans="2:4">
      <c r="D190" t="s">
        <v>54</v>
      </c>
    </row>
    <row r="191" spans="2:4">
      <c r="D191" t="s">
        <v>55</v>
      </c>
    </row>
    <row r="193" spans="2:5" hidden="1" outlineLevel="1">
      <c r="D193" t="s">
        <v>197</v>
      </c>
    </row>
    <row r="194" spans="2:5" hidden="1" outlineLevel="1">
      <c r="D194" t="s">
        <v>202</v>
      </c>
    </row>
    <row r="195" spans="2:5" hidden="1" outlineLevel="1">
      <c r="E195" t="s">
        <v>203</v>
      </c>
    </row>
    <row r="196" spans="2:5" hidden="1" outlineLevel="1">
      <c r="D196" t="s">
        <v>198</v>
      </c>
    </row>
    <row r="197" spans="2:5" hidden="1" outlineLevel="1">
      <c r="D197" t="s">
        <v>199</v>
      </c>
    </row>
    <row r="198" spans="2:5" hidden="1" outlineLevel="1">
      <c r="D198" t="s">
        <v>200</v>
      </c>
    </row>
    <row r="199" spans="2:5" hidden="1" outlineLevel="1">
      <c r="D199" t="s">
        <v>201</v>
      </c>
    </row>
    <row r="200" spans="2:5" collapsed="1"/>
    <row r="201" spans="2:5">
      <c r="B201">
        <v>1.0900000000000001</v>
      </c>
      <c r="C201" t="s">
        <v>56</v>
      </c>
    </row>
    <row r="202" spans="2:5">
      <c r="D202" t="s">
        <v>57</v>
      </c>
    </row>
    <row r="203" spans="2:5">
      <c r="D203" t="s">
        <v>58</v>
      </c>
    </row>
    <row r="204" spans="2:5">
      <c r="D204" t="s">
        <v>59</v>
      </c>
    </row>
    <row r="205" spans="2:5">
      <c r="D205" t="s">
        <v>60</v>
      </c>
    </row>
    <row r="206" spans="2:5">
      <c r="D206" t="s">
        <v>61</v>
      </c>
    </row>
    <row r="208" spans="2:5" hidden="1" outlineLevel="1">
      <c r="D208" t="s">
        <v>190</v>
      </c>
    </row>
    <row r="209" spans="2:4" hidden="1" outlineLevel="1">
      <c r="D209" t="s">
        <v>192</v>
      </c>
    </row>
    <row r="210" spans="2:4" hidden="1" outlineLevel="1">
      <c r="D210" t="s">
        <v>191</v>
      </c>
    </row>
    <row r="211" spans="2:4" hidden="1" outlineLevel="1">
      <c r="D211" t="s">
        <v>193</v>
      </c>
    </row>
    <row r="212" spans="2:4" hidden="1" outlineLevel="1">
      <c r="D212" t="s">
        <v>194</v>
      </c>
    </row>
    <row r="213" spans="2:4" hidden="1" outlineLevel="1">
      <c r="D213" t="s">
        <v>195</v>
      </c>
    </row>
    <row r="214" spans="2:4" hidden="1" outlineLevel="1">
      <c r="D214" t="s">
        <v>196</v>
      </c>
    </row>
    <row r="215" spans="2:4" collapsed="1"/>
    <row r="216" spans="2:4">
      <c r="B216">
        <v>1.08</v>
      </c>
      <c r="C216" t="s">
        <v>50</v>
      </c>
    </row>
    <row r="217" spans="2:4">
      <c r="D217" t="s">
        <v>62</v>
      </c>
    </row>
    <row r="218" spans="2:4">
      <c r="D218" t="s">
        <v>63</v>
      </c>
    </row>
    <row r="219" spans="2:4">
      <c r="D219" t="s">
        <v>64</v>
      </c>
    </row>
    <row r="220" spans="2:4">
      <c r="D220" t="s">
        <v>65</v>
      </c>
    </row>
    <row r="222" spans="2:4" hidden="1" outlineLevel="1">
      <c r="D222" t="s">
        <v>185</v>
      </c>
    </row>
    <row r="223" spans="2:4" hidden="1" outlineLevel="1">
      <c r="D223" t="s">
        <v>186</v>
      </c>
    </row>
    <row r="224" spans="2:4" hidden="1" outlineLevel="1">
      <c r="D224" t="s">
        <v>187</v>
      </c>
    </row>
    <row r="225" spans="2:4" hidden="1" outlineLevel="1">
      <c r="D225" t="s">
        <v>188</v>
      </c>
    </row>
    <row r="226" spans="2:4" hidden="1" outlineLevel="1">
      <c r="D226" t="s">
        <v>189</v>
      </c>
    </row>
    <row r="227" spans="2:4" collapsed="1"/>
    <row r="228" spans="2:4">
      <c r="B228">
        <v>1.07</v>
      </c>
      <c r="C228" t="s">
        <v>66</v>
      </c>
    </row>
    <row r="229" spans="2:4">
      <c r="D229" t="s">
        <v>67</v>
      </c>
    </row>
    <row r="230" spans="2:4">
      <c r="D230" t="s">
        <v>68</v>
      </c>
    </row>
    <row r="231" spans="2:4">
      <c r="D231" t="s">
        <v>69</v>
      </c>
    </row>
    <row r="232" spans="2:4">
      <c r="D232" t="s">
        <v>70</v>
      </c>
    </row>
    <row r="233" spans="2:4">
      <c r="D233" t="s">
        <v>71</v>
      </c>
    </row>
    <row r="235" spans="2:4" hidden="1" outlineLevel="1">
      <c r="D235" t="s">
        <v>179</v>
      </c>
    </row>
    <row r="236" spans="2:4" hidden="1" outlineLevel="1">
      <c r="D236" t="s">
        <v>180</v>
      </c>
    </row>
    <row r="237" spans="2:4" hidden="1" outlineLevel="1">
      <c r="D237" t="s">
        <v>181</v>
      </c>
    </row>
    <row r="238" spans="2:4" hidden="1" outlineLevel="1">
      <c r="D238" t="s">
        <v>182</v>
      </c>
    </row>
    <row r="239" spans="2:4" hidden="1" outlineLevel="1">
      <c r="D239" t="s">
        <v>183</v>
      </c>
    </row>
    <row r="240" spans="2:4" hidden="1" outlineLevel="1">
      <c r="D240" t="s">
        <v>184</v>
      </c>
    </row>
    <row r="241" collapsed="1"/>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2326A-773A-421B-80FB-C7BA42EADB66}">
  <sheetPr>
    <tabColor theme="7" tint="0.79998168889431442"/>
  </sheetPr>
  <dimension ref="B2:D14"/>
  <sheetViews>
    <sheetView workbookViewId="0">
      <selection activeCell="D19" sqref="D19"/>
    </sheetView>
  </sheetViews>
  <sheetFormatPr defaultColWidth="2.44140625" defaultRowHeight="15" outlineLevelRow="1"/>
  <cols>
    <col min="2" max="2" width="5.5546875" bestFit="1" customWidth="1"/>
  </cols>
  <sheetData>
    <row r="2" spans="2:4">
      <c r="B2">
        <v>1.05</v>
      </c>
      <c r="C2" t="s">
        <v>79</v>
      </c>
    </row>
    <row r="3" spans="2:4">
      <c r="D3" t="s">
        <v>80</v>
      </c>
    </row>
    <row r="4" spans="2:4">
      <c r="D4" t="s">
        <v>81</v>
      </c>
    </row>
    <row r="5" spans="2:4">
      <c r="D5" t="s">
        <v>82</v>
      </c>
    </row>
    <row r="6" spans="2:4">
      <c r="D6" t="s">
        <v>83</v>
      </c>
    </row>
    <row r="7" spans="2:4">
      <c r="D7" t="s">
        <v>84</v>
      </c>
    </row>
    <row r="9" spans="2:4" hidden="1" outlineLevel="1">
      <c r="D9" t="s">
        <v>150</v>
      </c>
    </row>
    <row r="10" spans="2:4" hidden="1" outlineLevel="1">
      <c r="D10" t="s">
        <v>151</v>
      </c>
    </row>
    <row r="11" spans="2:4" hidden="1" outlineLevel="1">
      <c r="D11" t="s">
        <v>152</v>
      </c>
    </row>
    <row r="12" spans="2:4" hidden="1" outlineLevel="1">
      <c r="D12" t="s">
        <v>153</v>
      </c>
    </row>
    <row r="13" spans="2:4" hidden="1" outlineLevel="1">
      <c r="D13" t="s">
        <v>154</v>
      </c>
    </row>
    <row r="14" spans="2:4" collapsed="1"/>
  </sheetData>
  <phoneticPr fontId="1"/>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75B3A-D97A-4C5E-8230-0C1A0629D45E}">
  <sheetPr>
    <tabColor theme="7" tint="0.79998168889431442"/>
  </sheetPr>
  <dimension ref="B2:D15"/>
  <sheetViews>
    <sheetView workbookViewId="0">
      <selection activeCell="K22" sqref="K22"/>
    </sheetView>
  </sheetViews>
  <sheetFormatPr defaultColWidth="2.44140625" defaultRowHeight="15" outlineLevelRow="1"/>
  <cols>
    <col min="2" max="2" width="5.5546875" bestFit="1" customWidth="1"/>
  </cols>
  <sheetData>
    <row r="2" spans="2:4">
      <c r="B2">
        <v>1.02</v>
      </c>
      <c r="C2" t="s">
        <v>95</v>
      </c>
    </row>
    <row r="3" spans="2:4">
      <c r="D3" t="s">
        <v>96</v>
      </c>
    </row>
    <row r="4" spans="2:4">
      <c r="D4" t="s">
        <v>97</v>
      </c>
    </row>
    <row r="5" spans="2:4">
      <c r="D5" t="s">
        <v>98</v>
      </c>
    </row>
    <row r="6" spans="2:4">
      <c r="D6" t="s">
        <v>99</v>
      </c>
    </row>
    <row r="7" spans="2:4">
      <c r="D7" t="s">
        <v>100</v>
      </c>
    </row>
    <row r="9" spans="2:4" hidden="1" outlineLevel="1">
      <c r="D9" t="s">
        <v>127</v>
      </c>
    </row>
    <row r="10" spans="2:4" hidden="1" outlineLevel="1">
      <c r="D10" t="s">
        <v>122</v>
      </c>
    </row>
    <row r="11" spans="2:4" hidden="1" outlineLevel="1">
      <c r="D11" t="s">
        <v>123</v>
      </c>
    </row>
    <row r="12" spans="2:4" hidden="1" outlineLevel="1">
      <c r="D12" t="s">
        <v>124</v>
      </c>
    </row>
    <row r="13" spans="2:4" hidden="1" outlineLevel="1">
      <c r="D13" t="s">
        <v>125</v>
      </c>
    </row>
    <row r="14" spans="2:4" hidden="1" outlineLevel="1">
      <c r="D14" t="s">
        <v>126</v>
      </c>
    </row>
    <row r="15" spans="2:4" collapsed="1"/>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27</vt:i4>
      </vt:variant>
    </vt:vector>
  </HeadingPairs>
  <TitlesOfParts>
    <vt:vector size="27" baseType="lpstr">
      <vt:lpstr>OSSDBGold</vt:lpstr>
      <vt:lpstr>試験概要</vt:lpstr>
      <vt:lpstr>知識範囲_</vt:lpstr>
      <vt:lpstr>→運用管理</vt:lpstr>
      <vt:lpstr>DBサーバ構築</vt:lpstr>
      <vt:lpstr>ホットスタンバイ運用</vt:lpstr>
      <vt:lpstr>運用管理用コマンド全般</vt:lpstr>
      <vt:lpstr>DBの構造</vt:lpstr>
      <vt:lpstr>DBの構造 (プロセス構造)</vt:lpstr>
      <vt:lpstr>性能監視→</vt:lpstr>
      <vt:lpstr>クエリ実行計画</vt:lpstr>
      <vt:lpstr>その他性能監視</vt:lpstr>
      <vt:lpstr>アクセス統計情報</vt:lpstr>
      <vt:lpstr>アクセス統計情報,関連パラメータ</vt:lpstr>
      <vt:lpstr>old2name</vt:lpstr>
      <vt:lpstr>テーブル,カラム統計情報</vt:lpstr>
      <vt:lpstr>パフォーマンス・チューニング</vt:lpstr>
      <vt:lpstr>性能に関するパラメータ</vt:lpstr>
      <vt:lpstr>性能に関係するパラメータ(ロック管理)</vt:lpstr>
      <vt:lpstr>チューニングの実施</vt:lpstr>
      <vt:lpstr>実行計画のチューニング</vt:lpstr>
      <vt:lpstr>障害対応</vt:lpstr>
      <vt:lpstr>破損クラスタ復旧</vt:lpstr>
      <vt:lpstr>トランザクションログ復旧</vt:lpstr>
      <vt:lpstr>開発者向けオプション</vt:lpstr>
      <vt:lpstr>起こりうる障害のパターン</vt:lpstr>
      <vt:lpstr>ホット・スタンバイ復旧</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Hiroshi Urayama</dc:creator>
  <cp:lastModifiedBy>Hiroshi Urayama</cp:lastModifiedBy>
  <dcterms:created xsi:type="dcterms:W3CDTF">2021-01-11T03:31:16Z</dcterms:created>
  <dcterms:modified xsi:type="dcterms:W3CDTF">2021-01-13T11:57:36Z</dcterms:modified>
</cp:coreProperties>
</file>