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desc/"/>
    </mc:Choice>
  </mc:AlternateContent>
  <xr:revisionPtr revIDLastSave="0" documentId="13_ncr:1_{F3684538-9D1C-2440-BC9A-8CB599BDC4D9}" xr6:coauthVersionLast="36" xr6:coauthVersionMax="36" xr10:uidLastSave="{00000000-0000-0000-0000-000000000000}"/>
  <bookViews>
    <workbookView xWindow="1080" yWindow="1400" windowWidth="24200" windowHeight="13460" xr2:uid="{00000000-000D-0000-FFFF-FFFF00000000}"/>
  </bookViews>
  <sheets>
    <sheet name="summary2" sheetId="4" r:id="rId1"/>
    <sheet name="desc_csv" sheetId="3" r:id="rId2"/>
  </sheets>
  <calcPr calcId="181029"/>
</workbook>
</file>

<file path=xl/calcChain.xml><?xml version="1.0" encoding="utf-8"?>
<calcChain xmlns="http://schemas.openxmlformats.org/spreadsheetml/2006/main">
  <c r="AB1431" i="3" l="1"/>
  <c r="AA1431" i="3"/>
  <c r="AB1430" i="3"/>
  <c r="AA1430" i="3"/>
  <c r="AB1429" i="3"/>
  <c r="AA1429" i="3"/>
  <c r="AB1428" i="3"/>
  <c r="AA1428" i="3"/>
  <c r="AB1427" i="3"/>
  <c r="AA1427" i="3"/>
  <c r="AB1426" i="3"/>
  <c r="AA1426" i="3"/>
  <c r="AB1425" i="3"/>
  <c r="AA1425" i="3"/>
  <c r="AB1424" i="3"/>
  <c r="AA1424" i="3"/>
  <c r="AB1423" i="3"/>
  <c r="AA1423" i="3"/>
  <c r="AB1422" i="3"/>
  <c r="AA1422" i="3"/>
  <c r="AB1421" i="3"/>
  <c r="AA1421" i="3"/>
  <c r="AB1420" i="3"/>
  <c r="AA1420" i="3"/>
  <c r="AB1419" i="3"/>
  <c r="AA1419" i="3"/>
  <c r="AB1418" i="3"/>
  <c r="AA1418" i="3"/>
  <c r="AB1417" i="3"/>
  <c r="AA1417" i="3"/>
  <c r="AB1416" i="3"/>
  <c r="AA1416" i="3"/>
  <c r="AB1415" i="3"/>
  <c r="AA1415" i="3"/>
  <c r="AB1414" i="3"/>
  <c r="AA1414" i="3"/>
  <c r="AB1413" i="3"/>
  <c r="AA1413" i="3"/>
  <c r="AB1412" i="3"/>
  <c r="AA1412" i="3"/>
  <c r="AB1411" i="3"/>
  <c r="AA1411" i="3"/>
  <c r="AB1410" i="3"/>
  <c r="AA1410" i="3"/>
  <c r="AB1409" i="3"/>
  <c r="AA1409" i="3"/>
  <c r="AB1408" i="3"/>
  <c r="AA1408" i="3"/>
  <c r="AB1407" i="3"/>
  <c r="AA1407" i="3"/>
  <c r="AB1406" i="3"/>
  <c r="AA1406" i="3"/>
  <c r="AB1405" i="3"/>
  <c r="AA1405" i="3"/>
  <c r="AB1404" i="3"/>
  <c r="AA1404" i="3"/>
  <c r="AB1403" i="3"/>
  <c r="AA1403" i="3"/>
  <c r="AB1402" i="3"/>
  <c r="AA1402" i="3"/>
  <c r="AB1401" i="3"/>
  <c r="AA1401" i="3"/>
  <c r="AB1400" i="3"/>
  <c r="AA1400" i="3"/>
  <c r="AB1399" i="3"/>
  <c r="AA1399" i="3"/>
  <c r="AB1398" i="3"/>
  <c r="AA1398" i="3"/>
  <c r="AB1397" i="3"/>
  <c r="AA1397" i="3"/>
  <c r="AB1396" i="3"/>
  <c r="AA1396" i="3"/>
  <c r="AB1395" i="3"/>
  <c r="AA1395" i="3"/>
  <c r="AB1394" i="3"/>
  <c r="AA1394" i="3"/>
  <c r="AB1393" i="3"/>
  <c r="AA1393" i="3"/>
  <c r="AB1392" i="3"/>
  <c r="AA1392" i="3"/>
  <c r="AB1391" i="3"/>
  <c r="AA1391" i="3"/>
  <c r="AB1390" i="3"/>
  <c r="AA1390" i="3"/>
  <c r="AB1389" i="3"/>
  <c r="AA1389" i="3"/>
  <c r="AB1388" i="3"/>
  <c r="AA1388" i="3"/>
  <c r="AB1387" i="3"/>
  <c r="AA1387" i="3"/>
  <c r="AB1386" i="3"/>
  <c r="AA1386" i="3"/>
  <c r="AB1385" i="3"/>
  <c r="AA1385" i="3"/>
  <c r="AB1384" i="3"/>
  <c r="AA1384" i="3"/>
  <c r="AB1383" i="3"/>
  <c r="AA1383" i="3"/>
  <c r="AB1382" i="3"/>
  <c r="AA1382" i="3"/>
  <c r="AB1381" i="3"/>
  <c r="AA1381" i="3"/>
  <c r="AB1380" i="3"/>
  <c r="AA1380" i="3"/>
  <c r="AB1379" i="3"/>
  <c r="AA1379" i="3"/>
  <c r="AB1378" i="3"/>
  <c r="AA1378" i="3"/>
  <c r="AB1377" i="3"/>
  <c r="AA1377" i="3"/>
  <c r="AB1376" i="3"/>
  <c r="AA1376" i="3"/>
  <c r="AB1375" i="3"/>
  <c r="AA1375" i="3"/>
  <c r="AB1374" i="3"/>
  <c r="AA1374" i="3"/>
  <c r="AB1373" i="3"/>
  <c r="AA1373" i="3"/>
  <c r="AB1372" i="3"/>
  <c r="AA1372" i="3"/>
  <c r="AB1371" i="3"/>
  <c r="AA1371" i="3"/>
  <c r="AB1370" i="3"/>
  <c r="AA1370" i="3"/>
  <c r="AB1369" i="3"/>
  <c r="AA1369" i="3"/>
  <c r="AB1368" i="3"/>
  <c r="AA1368" i="3"/>
  <c r="AB1367" i="3"/>
  <c r="AA1367" i="3"/>
  <c r="AB1366" i="3"/>
  <c r="AA1366" i="3"/>
  <c r="AB1365" i="3"/>
  <c r="AA1365" i="3"/>
  <c r="AB1364" i="3"/>
  <c r="AA1364" i="3"/>
  <c r="AB1363" i="3"/>
  <c r="AA1363" i="3"/>
  <c r="AB1362" i="3"/>
  <c r="AA1362" i="3"/>
  <c r="AB1361" i="3"/>
  <c r="AA1361" i="3"/>
  <c r="AB1360" i="3"/>
  <c r="AA1360" i="3"/>
  <c r="AB1359" i="3"/>
  <c r="AA1359" i="3"/>
  <c r="AB1358" i="3"/>
  <c r="AA1358" i="3"/>
  <c r="AB1357" i="3"/>
  <c r="AA1357" i="3"/>
  <c r="AB1356" i="3"/>
  <c r="AA1356" i="3"/>
  <c r="AB1355" i="3"/>
  <c r="AA1355" i="3"/>
  <c r="AB1354" i="3"/>
  <c r="AA1354" i="3"/>
  <c r="G9" i="4" l="1"/>
  <c r="G15" i="4" l="1"/>
  <c r="G14" i="4"/>
  <c r="G13" i="4"/>
  <c r="G12" i="4"/>
  <c r="G11" i="4"/>
  <c r="G10" i="4"/>
  <c r="G48" i="4" l="1"/>
  <c r="G42" i="4"/>
  <c r="G41" i="4"/>
  <c r="G39" i="4"/>
  <c r="G45" i="4"/>
  <c r="G44" i="4"/>
  <c r="G40" i="4"/>
  <c r="G38" i="4"/>
  <c r="G36" i="4"/>
  <c r="G35" i="4"/>
  <c r="G34" i="4"/>
  <c r="G31" i="4"/>
  <c r="G30" i="4"/>
  <c r="G25" i="4"/>
  <c r="G24" i="4"/>
  <c r="G23" i="4"/>
  <c r="G22" i="4"/>
  <c r="G21" i="4"/>
  <c r="G20" i="4"/>
  <c r="G19" i="4"/>
  <c r="G18" i="4"/>
  <c r="G50" i="4"/>
  <c r="J4" i="4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B1028" i="3"/>
  <c r="AB1029" i="3"/>
  <c r="AB1030" i="3"/>
  <c r="AB1031" i="3"/>
  <c r="AB1032" i="3"/>
  <c r="AB1033" i="3"/>
  <c r="AB1034" i="3"/>
  <c r="AB1035" i="3"/>
  <c r="AB1036" i="3"/>
  <c r="AB1037" i="3"/>
  <c r="AB1038" i="3"/>
  <c r="AB1039" i="3"/>
  <c r="AB1040" i="3"/>
  <c r="AB1041" i="3"/>
  <c r="AB1042" i="3"/>
  <c r="AB1043" i="3"/>
  <c r="AB1044" i="3"/>
  <c r="AB1045" i="3"/>
  <c r="AB1046" i="3"/>
  <c r="AB1047" i="3"/>
  <c r="AB1048" i="3"/>
  <c r="AB1049" i="3"/>
  <c r="AB1050" i="3"/>
  <c r="AB1051" i="3"/>
  <c r="AB1052" i="3"/>
  <c r="AB1053" i="3"/>
  <c r="AB1054" i="3"/>
  <c r="AB1055" i="3"/>
  <c r="AB1056" i="3"/>
  <c r="AB1057" i="3"/>
  <c r="AB1058" i="3"/>
  <c r="AB1059" i="3"/>
  <c r="AB1060" i="3"/>
  <c r="AB1061" i="3"/>
  <c r="AB1062" i="3"/>
  <c r="AB1063" i="3"/>
  <c r="AB1064" i="3"/>
  <c r="AB1065" i="3"/>
  <c r="AB1066" i="3"/>
  <c r="AB1067" i="3"/>
  <c r="AB1068" i="3"/>
  <c r="AB1069" i="3"/>
  <c r="AB1070" i="3"/>
  <c r="AB1071" i="3"/>
  <c r="AB1072" i="3"/>
  <c r="AB1073" i="3"/>
  <c r="AB1074" i="3"/>
  <c r="AB1075" i="3"/>
  <c r="AB1076" i="3"/>
  <c r="AB1077" i="3"/>
  <c r="AB1078" i="3"/>
  <c r="AB1079" i="3"/>
  <c r="AB1080" i="3"/>
  <c r="AB1081" i="3"/>
  <c r="AB1082" i="3"/>
  <c r="AB1083" i="3"/>
  <c r="AB1084" i="3"/>
  <c r="AB1085" i="3"/>
  <c r="AB1086" i="3"/>
  <c r="AB1087" i="3"/>
  <c r="AB1088" i="3"/>
  <c r="AB1089" i="3"/>
  <c r="AB1090" i="3"/>
  <c r="AB1091" i="3"/>
  <c r="AB1092" i="3"/>
  <c r="AB1093" i="3"/>
  <c r="AB1094" i="3"/>
  <c r="AB1095" i="3"/>
  <c r="AB1096" i="3"/>
  <c r="AB1097" i="3"/>
  <c r="AB1098" i="3"/>
  <c r="AB1099" i="3"/>
  <c r="AB1100" i="3"/>
  <c r="AB1101" i="3"/>
  <c r="AB1102" i="3"/>
  <c r="AB1103" i="3"/>
  <c r="AB1104" i="3"/>
  <c r="AB1105" i="3"/>
  <c r="AB1106" i="3"/>
  <c r="AB1107" i="3"/>
  <c r="AB1108" i="3"/>
  <c r="AB1109" i="3"/>
  <c r="AB1110" i="3"/>
  <c r="AB1111" i="3"/>
  <c r="AB1112" i="3"/>
  <c r="AB1113" i="3"/>
  <c r="AB1114" i="3"/>
  <c r="AB1115" i="3"/>
  <c r="AB1116" i="3"/>
  <c r="AB1117" i="3"/>
  <c r="AB1118" i="3"/>
  <c r="AB1119" i="3"/>
  <c r="AB1120" i="3"/>
  <c r="AB1121" i="3"/>
  <c r="AB1122" i="3"/>
  <c r="AB1123" i="3"/>
  <c r="AB1124" i="3"/>
  <c r="AB1125" i="3"/>
  <c r="AB1126" i="3"/>
  <c r="AB1127" i="3"/>
  <c r="AB1128" i="3"/>
  <c r="AB1129" i="3"/>
  <c r="AB1130" i="3"/>
  <c r="AB1131" i="3"/>
  <c r="AB1132" i="3"/>
  <c r="AB1133" i="3"/>
  <c r="AB1134" i="3"/>
  <c r="AB1135" i="3"/>
  <c r="AB1136" i="3"/>
  <c r="AB1137" i="3"/>
  <c r="AB1138" i="3"/>
  <c r="AB1139" i="3"/>
  <c r="AB1140" i="3"/>
  <c r="AB1141" i="3"/>
  <c r="AB1142" i="3"/>
  <c r="AB1143" i="3"/>
  <c r="AB1144" i="3"/>
  <c r="AB1145" i="3"/>
  <c r="AB1146" i="3"/>
  <c r="AB1147" i="3"/>
  <c r="AB1148" i="3"/>
  <c r="AB1149" i="3"/>
  <c r="AB1150" i="3"/>
  <c r="AB1151" i="3"/>
  <c r="AB1152" i="3"/>
  <c r="AB1153" i="3"/>
  <c r="AB1154" i="3"/>
  <c r="AB1155" i="3"/>
  <c r="AB1156" i="3"/>
  <c r="AB1157" i="3"/>
  <c r="AB1158" i="3"/>
  <c r="AB1159" i="3"/>
  <c r="AB1160" i="3"/>
  <c r="AB1161" i="3"/>
  <c r="AB1162" i="3"/>
  <c r="AB1163" i="3"/>
  <c r="AB1164" i="3"/>
  <c r="AB1165" i="3"/>
  <c r="AB1166" i="3"/>
  <c r="AB1167" i="3"/>
  <c r="AB1168" i="3"/>
  <c r="AB1169" i="3"/>
  <c r="AB1170" i="3"/>
  <c r="AB1171" i="3"/>
  <c r="AB1172" i="3"/>
  <c r="AB1173" i="3"/>
  <c r="AB1174" i="3"/>
  <c r="AB1175" i="3"/>
  <c r="AB1176" i="3"/>
  <c r="AB1177" i="3"/>
  <c r="AB1178" i="3"/>
  <c r="AB1179" i="3"/>
  <c r="AB1180" i="3"/>
  <c r="AB1181" i="3"/>
  <c r="AB1182" i="3"/>
  <c r="AB1183" i="3"/>
  <c r="AB1184" i="3"/>
  <c r="AB1185" i="3"/>
  <c r="AB1186" i="3"/>
  <c r="AB1187" i="3"/>
  <c r="AB1188" i="3"/>
  <c r="AB1189" i="3"/>
  <c r="AB1190" i="3"/>
  <c r="AB1191" i="3"/>
  <c r="AB1192" i="3"/>
  <c r="AB1193" i="3"/>
  <c r="AB1194" i="3"/>
  <c r="AB1195" i="3"/>
  <c r="AB1196" i="3"/>
  <c r="AB1197" i="3"/>
  <c r="AB1198" i="3"/>
  <c r="AB1199" i="3"/>
  <c r="AB1200" i="3"/>
  <c r="AB1201" i="3"/>
  <c r="AB1202" i="3"/>
  <c r="AB1203" i="3"/>
  <c r="AB1204" i="3"/>
  <c r="AB1205" i="3"/>
  <c r="AB1206" i="3"/>
  <c r="AB1207" i="3"/>
  <c r="AB1208" i="3"/>
  <c r="AB1209" i="3"/>
  <c r="AB1210" i="3"/>
  <c r="AB1211" i="3"/>
  <c r="AB1212" i="3"/>
  <c r="AB1213" i="3"/>
  <c r="AB1214" i="3"/>
  <c r="AB1215" i="3"/>
  <c r="AB1216" i="3"/>
  <c r="AB1217" i="3"/>
  <c r="AB1218" i="3"/>
  <c r="AB1219" i="3"/>
  <c r="AB1220" i="3"/>
  <c r="AB1221" i="3"/>
  <c r="AB1222" i="3"/>
  <c r="AB1223" i="3"/>
  <c r="AB1224" i="3"/>
  <c r="AB1225" i="3"/>
  <c r="AB1226" i="3"/>
  <c r="AB1227" i="3"/>
  <c r="AB1228" i="3"/>
  <c r="AB1229" i="3"/>
  <c r="AB1230" i="3"/>
  <c r="AB1231" i="3"/>
  <c r="AB1232" i="3"/>
  <c r="AB1233" i="3"/>
  <c r="AB1234" i="3"/>
  <c r="AB1235" i="3"/>
  <c r="AB1236" i="3"/>
  <c r="AB1237" i="3"/>
  <c r="AB1238" i="3"/>
  <c r="AB1239" i="3"/>
  <c r="AB1240" i="3"/>
  <c r="AB1241" i="3"/>
  <c r="AB1242" i="3"/>
  <c r="AB1243" i="3"/>
  <c r="AB1244" i="3"/>
  <c r="AB1245" i="3"/>
  <c r="AB1246" i="3"/>
  <c r="AB1247" i="3"/>
  <c r="AB1248" i="3"/>
  <c r="AB1249" i="3"/>
  <c r="AB1250" i="3"/>
  <c r="AB1251" i="3"/>
  <c r="AB1252" i="3"/>
  <c r="AB1253" i="3"/>
  <c r="AB1254" i="3"/>
  <c r="AB1255" i="3"/>
  <c r="AB1256" i="3"/>
  <c r="AB1257" i="3"/>
  <c r="AB1258" i="3"/>
  <c r="AB1259" i="3"/>
  <c r="AB1260" i="3"/>
  <c r="AB1261" i="3"/>
  <c r="AB1262" i="3"/>
  <c r="AB1263" i="3"/>
  <c r="AB1264" i="3"/>
  <c r="AB1265" i="3"/>
  <c r="AB1266" i="3"/>
  <c r="AB1267" i="3"/>
  <c r="AB1268" i="3"/>
  <c r="AB1269" i="3"/>
  <c r="AB1270" i="3"/>
  <c r="AB1271" i="3"/>
  <c r="AB1272" i="3"/>
  <c r="AB1273" i="3"/>
  <c r="AB1274" i="3"/>
  <c r="AB1275" i="3"/>
  <c r="AB1276" i="3"/>
  <c r="AB1277" i="3"/>
  <c r="AB1278" i="3"/>
  <c r="AB1279" i="3"/>
  <c r="AB1280" i="3"/>
  <c r="AB1281" i="3"/>
  <c r="AB1282" i="3"/>
  <c r="AB1283" i="3"/>
  <c r="AB1284" i="3"/>
  <c r="AB1285" i="3"/>
  <c r="AB1286" i="3"/>
  <c r="AB1287" i="3"/>
  <c r="AB1288" i="3"/>
  <c r="AB1289" i="3"/>
  <c r="AB1290" i="3"/>
  <c r="AB1291" i="3"/>
  <c r="AB1292" i="3"/>
  <c r="AB1293" i="3"/>
  <c r="AB1294" i="3"/>
  <c r="AB1295" i="3"/>
  <c r="AB1296" i="3"/>
  <c r="AB1297" i="3"/>
  <c r="AB1298" i="3"/>
  <c r="AB1299" i="3"/>
  <c r="AB1300" i="3"/>
  <c r="AB1301" i="3"/>
  <c r="AB1302" i="3"/>
  <c r="AB1303" i="3"/>
  <c r="AB1304" i="3"/>
  <c r="AB1305" i="3"/>
  <c r="AB1306" i="3"/>
  <c r="AB1307" i="3"/>
  <c r="AB1308" i="3"/>
  <c r="AB1309" i="3"/>
  <c r="AB1310" i="3"/>
  <c r="AB1311" i="3"/>
  <c r="AB1312" i="3"/>
  <c r="AB1313" i="3"/>
  <c r="AB1314" i="3"/>
  <c r="AB1315" i="3"/>
  <c r="AB1316" i="3"/>
  <c r="AB1317" i="3"/>
  <c r="AB1318" i="3"/>
  <c r="AB1319" i="3"/>
  <c r="AB1320" i="3"/>
  <c r="AB1321" i="3"/>
  <c r="AB1322" i="3"/>
  <c r="AB1323" i="3"/>
  <c r="AB1324" i="3"/>
  <c r="AB1325" i="3"/>
  <c r="AB1326" i="3"/>
  <c r="AB1327" i="3"/>
  <c r="AB1328" i="3"/>
  <c r="AB1329" i="3"/>
  <c r="AB1330" i="3"/>
  <c r="AB1331" i="3"/>
  <c r="AB1332" i="3"/>
  <c r="AB1333" i="3"/>
  <c r="AB1334" i="3"/>
  <c r="AB1335" i="3"/>
  <c r="AB1336" i="3"/>
  <c r="AB1337" i="3"/>
  <c r="AB1338" i="3"/>
  <c r="AB1339" i="3"/>
  <c r="AB1340" i="3"/>
  <c r="AB1341" i="3"/>
  <c r="AB1342" i="3"/>
  <c r="AB1343" i="3"/>
  <c r="AB1344" i="3"/>
  <c r="AB1345" i="3"/>
  <c r="AB1346" i="3"/>
  <c r="AB1347" i="3"/>
  <c r="AB1348" i="3"/>
  <c r="AB1349" i="3"/>
  <c r="AB1350" i="3"/>
  <c r="AB1351" i="3"/>
  <c r="AB1352" i="3"/>
  <c r="AB1353" i="3"/>
  <c r="AB2" i="3"/>
  <c r="AA1353" i="3"/>
  <c r="AA1352" i="3"/>
  <c r="AA1351" i="3"/>
  <c r="AA1350" i="3"/>
  <c r="AA1349" i="3"/>
  <c r="AA1348" i="3"/>
  <c r="AA1347" i="3"/>
  <c r="AA1346" i="3"/>
  <c r="AA1345" i="3"/>
  <c r="AA1344" i="3"/>
  <c r="AA1343" i="3"/>
  <c r="AA1342" i="3"/>
  <c r="AA1341" i="3"/>
  <c r="AA1340" i="3"/>
  <c r="AA1339" i="3"/>
  <c r="AA1338" i="3"/>
  <c r="AA1337" i="3"/>
  <c r="AA1336" i="3"/>
  <c r="AA1335" i="3"/>
  <c r="AA1334" i="3"/>
  <c r="AA1333" i="3"/>
  <c r="AA1332" i="3"/>
  <c r="AA1331" i="3"/>
  <c r="AA1330" i="3"/>
  <c r="AA1329" i="3"/>
  <c r="AA1328" i="3"/>
  <c r="AA1327" i="3"/>
  <c r="AA1326" i="3"/>
  <c r="AA1325" i="3"/>
  <c r="AA1324" i="3"/>
  <c r="AA1323" i="3"/>
  <c r="AA1322" i="3"/>
  <c r="AA1321" i="3"/>
  <c r="AA1320" i="3"/>
  <c r="AA1319" i="3"/>
  <c r="AA1318" i="3"/>
  <c r="AA1317" i="3"/>
  <c r="AA1316" i="3"/>
  <c r="AA1315" i="3"/>
  <c r="AA1314" i="3"/>
  <c r="AA1313" i="3"/>
  <c r="AA1312" i="3"/>
  <c r="AA1311" i="3"/>
  <c r="AA1310" i="3"/>
  <c r="AA1309" i="3"/>
  <c r="AA1308" i="3"/>
  <c r="AA1307" i="3"/>
  <c r="AA1306" i="3"/>
  <c r="AA1305" i="3"/>
  <c r="AA1304" i="3"/>
  <c r="AA1303" i="3"/>
  <c r="AA1302" i="3"/>
  <c r="AA1301" i="3"/>
  <c r="AA1300" i="3"/>
  <c r="AA1299" i="3"/>
  <c r="AA1298" i="3"/>
  <c r="AA1297" i="3"/>
  <c r="AA1296" i="3"/>
  <c r="AA1295" i="3"/>
  <c r="AA1294" i="3"/>
  <c r="AA1293" i="3"/>
  <c r="AA1292" i="3"/>
  <c r="AA1291" i="3"/>
  <c r="AA1290" i="3"/>
  <c r="AA1289" i="3"/>
  <c r="AA1288" i="3"/>
  <c r="AA1287" i="3"/>
  <c r="AA1286" i="3"/>
  <c r="AA1285" i="3"/>
  <c r="AA1284" i="3"/>
  <c r="AA1283" i="3"/>
  <c r="AA1282" i="3"/>
  <c r="AA1281" i="3"/>
  <c r="AA1280" i="3"/>
  <c r="AA1279" i="3"/>
  <c r="AA1278" i="3"/>
  <c r="AA1277" i="3"/>
  <c r="AA1276" i="3"/>
  <c r="AA1275" i="3"/>
  <c r="AA1274" i="3"/>
  <c r="AA1273" i="3"/>
  <c r="AA1272" i="3"/>
  <c r="AA1271" i="3"/>
  <c r="AA1270" i="3"/>
  <c r="AA1269" i="3"/>
  <c r="AA1268" i="3"/>
  <c r="AA1267" i="3"/>
  <c r="AA1266" i="3"/>
  <c r="AA1265" i="3"/>
  <c r="AA1264" i="3"/>
  <c r="AA1263" i="3"/>
  <c r="AA1262" i="3"/>
  <c r="AA1261" i="3"/>
  <c r="AA1260" i="3"/>
  <c r="AA1259" i="3"/>
  <c r="AA1258" i="3"/>
  <c r="AA1257" i="3"/>
  <c r="AA1256" i="3"/>
  <c r="AA1255" i="3"/>
  <c r="AA1254" i="3"/>
  <c r="AA1253" i="3"/>
  <c r="AA1252" i="3"/>
  <c r="AA1251" i="3"/>
  <c r="AA1250" i="3"/>
  <c r="AA1249" i="3"/>
  <c r="AA1248" i="3"/>
  <c r="AA1247" i="3"/>
  <c r="AA1246" i="3"/>
  <c r="AA1245" i="3"/>
  <c r="AA1244" i="3"/>
  <c r="AA1243" i="3"/>
  <c r="AA1242" i="3"/>
  <c r="AA1241" i="3"/>
  <c r="AA1240" i="3"/>
  <c r="AA1239" i="3"/>
  <c r="AA1238" i="3"/>
  <c r="AA1237" i="3"/>
  <c r="AA1236" i="3"/>
  <c r="AA1235" i="3"/>
  <c r="AA1234" i="3"/>
  <c r="AA1233" i="3"/>
  <c r="AA1232" i="3"/>
  <c r="AA1231" i="3"/>
  <c r="AA1230" i="3"/>
  <c r="AA1229" i="3"/>
  <c r="AA1228" i="3"/>
  <c r="AA1227" i="3"/>
  <c r="AA1226" i="3"/>
  <c r="AA1225" i="3"/>
  <c r="AA1224" i="3"/>
  <c r="AA1223" i="3"/>
  <c r="AA1222" i="3"/>
  <c r="AA1221" i="3"/>
  <c r="AA1220" i="3"/>
  <c r="AA1219" i="3"/>
  <c r="AA1218" i="3"/>
  <c r="AA1217" i="3"/>
  <c r="AA1216" i="3"/>
  <c r="AA1215" i="3"/>
  <c r="AA1214" i="3"/>
  <c r="AA1213" i="3"/>
  <c r="AA1212" i="3"/>
  <c r="AA1211" i="3"/>
  <c r="AA1210" i="3"/>
  <c r="AA1209" i="3"/>
  <c r="AA1208" i="3"/>
  <c r="AA1207" i="3"/>
  <c r="AA1206" i="3"/>
  <c r="AA1205" i="3"/>
  <c r="AA1204" i="3"/>
  <c r="AA1203" i="3"/>
  <c r="AA1202" i="3"/>
  <c r="AA1201" i="3"/>
  <c r="AA1200" i="3"/>
  <c r="AA1199" i="3"/>
  <c r="AA1198" i="3"/>
  <c r="AA1197" i="3"/>
  <c r="AA1196" i="3"/>
  <c r="AA1195" i="3"/>
  <c r="AA1194" i="3"/>
  <c r="AA1193" i="3"/>
  <c r="AA1192" i="3"/>
  <c r="AA1191" i="3"/>
  <c r="AA1190" i="3"/>
  <c r="AA1189" i="3"/>
  <c r="AA1188" i="3"/>
  <c r="AA1187" i="3"/>
  <c r="AA1186" i="3"/>
  <c r="AA1185" i="3"/>
  <c r="AA1184" i="3"/>
  <c r="AA1183" i="3"/>
  <c r="AA1182" i="3"/>
  <c r="AA1181" i="3"/>
  <c r="AA1180" i="3"/>
  <c r="AA1179" i="3"/>
  <c r="AA1178" i="3"/>
  <c r="AA1177" i="3"/>
  <c r="AA1176" i="3"/>
  <c r="AA1175" i="3"/>
  <c r="AA1174" i="3"/>
  <c r="AA1173" i="3"/>
  <c r="AA1172" i="3"/>
  <c r="AA1171" i="3"/>
  <c r="AA1170" i="3"/>
  <c r="AA1169" i="3"/>
  <c r="AA1168" i="3"/>
  <c r="AA1167" i="3"/>
  <c r="AA1166" i="3"/>
  <c r="AA1165" i="3"/>
  <c r="AA1164" i="3"/>
  <c r="AA1163" i="3"/>
  <c r="AA1162" i="3"/>
  <c r="AA1161" i="3"/>
  <c r="AA1160" i="3"/>
  <c r="AA1159" i="3"/>
  <c r="AA1158" i="3"/>
  <c r="AA1157" i="3"/>
  <c r="AA1156" i="3"/>
  <c r="AA1155" i="3"/>
  <c r="AA1154" i="3"/>
  <c r="AA1153" i="3"/>
  <c r="AA1152" i="3"/>
  <c r="AA1151" i="3"/>
  <c r="AA1150" i="3"/>
  <c r="AA1149" i="3"/>
  <c r="AA1148" i="3"/>
  <c r="AA1147" i="3"/>
  <c r="AA1146" i="3"/>
  <c r="AA1145" i="3"/>
  <c r="AA1144" i="3"/>
  <c r="AA1143" i="3"/>
  <c r="AA1142" i="3"/>
  <c r="AA1141" i="3"/>
  <c r="AA1140" i="3"/>
  <c r="AA1139" i="3"/>
  <c r="AA1138" i="3"/>
  <c r="AA1137" i="3"/>
  <c r="AA1136" i="3"/>
  <c r="AA1135" i="3"/>
  <c r="AA1134" i="3"/>
  <c r="AA1133" i="3"/>
  <c r="AA1132" i="3"/>
  <c r="AA1131" i="3"/>
  <c r="AA1130" i="3"/>
  <c r="AA1129" i="3"/>
  <c r="AA1128" i="3"/>
  <c r="AA1127" i="3"/>
  <c r="AA1126" i="3"/>
  <c r="AA1125" i="3"/>
  <c r="AA1124" i="3"/>
  <c r="AA1123" i="3"/>
  <c r="AA1122" i="3"/>
  <c r="AA1121" i="3"/>
  <c r="AA1120" i="3"/>
  <c r="AA1119" i="3"/>
  <c r="AA1118" i="3"/>
  <c r="AA1117" i="3"/>
  <c r="AA1116" i="3"/>
  <c r="AA1115" i="3"/>
  <c r="AA1114" i="3"/>
  <c r="AA1113" i="3"/>
  <c r="AA1112" i="3"/>
  <c r="AA1111" i="3"/>
  <c r="AA1110" i="3"/>
  <c r="AA1109" i="3"/>
  <c r="AA1108" i="3"/>
  <c r="AA1107" i="3"/>
  <c r="AA1106" i="3"/>
  <c r="AA1105" i="3"/>
  <c r="AA1104" i="3"/>
  <c r="AA1103" i="3"/>
  <c r="AA1102" i="3"/>
  <c r="AA1101" i="3"/>
  <c r="AA1100" i="3"/>
  <c r="AA1099" i="3"/>
  <c r="AA1098" i="3"/>
  <c r="AA1097" i="3"/>
  <c r="AA1096" i="3"/>
  <c r="AA1095" i="3"/>
  <c r="AA1094" i="3"/>
  <c r="AA1093" i="3"/>
  <c r="AA1092" i="3"/>
  <c r="AA1091" i="3"/>
  <c r="AA1090" i="3"/>
  <c r="AA1089" i="3"/>
  <c r="AA1088" i="3"/>
  <c r="AA1087" i="3"/>
  <c r="AA1086" i="3"/>
  <c r="AA1085" i="3"/>
  <c r="AA1084" i="3"/>
  <c r="AA1083" i="3"/>
  <c r="AA1082" i="3"/>
  <c r="AA1081" i="3"/>
  <c r="AA1080" i="3"/>
  <c r="AA1079" i="3"/>
  <c r="AA1078" i="3"/>
  <c r="AA1077" i="3"/>
  <c r="AA1076" i="3"/>
  <c r="AA1075" i="3"/>
  <c r="AA1074" i="3"/>
  <c r="AA1073" i="3"/>
  <c r="AA1072" i="3"/>
  <c r="AA1071" i="3"/>
  <c r="AA1070" i="3"/>
  <c r="AA1069" i="3"/>
  <c r="AA1068" i="3"/>
  <c r="AA1067" i="3"/>
  <c r="AA1066" i="3"/>
  <c r="AA1065" i="3"/>
  <c r="AA1064" i="3"/>
  <c r="AA1063" i="3"/>
  <c r="AA1062" i="3"/>
  <c r="AA1061" i="3"/>
  <c r="AA1060" i="3"/>
  <c r="AA1059" i="3"/>
  <c r="AA1058" i="3"/>
  <c r="AA1057" i="3"/>
  <c r="AA1056" i="3"/>
  <c r="AA1055" i="3"/>
  <c r="AA1054" i="3"/>
  <c r="AA1053" i="3"/>
  <c r="AA1052" i="3"/>
  <c r="AA1051" i="3"/>
  <c r="AA1050" i="3"/>
  <c r="AA1049" i="3"/>
  <c r="AA1048" i="3"/>
  <c r="AA1047" i="3"/>
  <c r="AA1046" i="3"/>
  <c r="AA1045" i="3"/>
  <c r="AA1044" i="3"/>
  <c r="AA1043" i="3"/>
  <c r="AA1042" i="3"/>
  <c r="AA1041" i="3"/>
  <c r="AA1040" i="3"/>
  <c r="AA1039" i="3"/>
  <c r="AA1038" i="3"/>
  <c r="AA1037" i="3"/>
  <c r="AA1036" i="3"/>
  <c r="AA1035" i="3"/>
  <c r="AA1034" i="3"/>
  <c r="AA1033" i="3"/>
  <c r="AA1032" i="3"/>
  <c r="AA1031" i="3"/>
  <c r="AA1030" i="3"/>
  <c r="AA1029" i="3"/>
  <c r="AA1028" i="3"/>
  <c r="AA1027" i="3"/>
  <c r="AA1026" i="3"/>
  <c r="AA1025" i="3"/>
  <c r="AA1024" i="3"/>
  <c r="AA1023" i="3"/>
  <c r="AA1022" i="3"/>
  <c r="AA1021" i="3"/>
  <c r="AA1020" i="3"/>
  <c r="AA1019" i="3"/>
  <c r="AA1018" i="3"/>
  <c r="AA1017" i="3"/>
  <c r="AA1016" i="3"/>
  <c r="AA1015" i="3"/>
  <c r="AA1014" i="3"/>
  <c r="AA1013" i="3"/>
  <c r="AA1012" i="3"/>
  <c r="AA1011" i="3"/>
  <c r="AA1010" i="3"/>
  <c r="AA1009" i="3"/>
  <c r="AA1008" i="3"/>
  <c r="AA1007" i="3"/>
  <c r="AA1006" i="3"/>
  <c r="AA1005" i="3"/>
  <c r="AA1004" i="3"/>
  <c r="AA1003" i="3"/>
  <c r="AA1002" i="3"/>
  <c r="AA1001" i="3"/>
  <c r="AA1000" i="3"/>
  <c r="AA999" i="3"/>
  <c r="AA998" i="3"/>
  <c r="AA997" i="3"/>
  <c r="AA996" i="3"/>
  <c r="AA995" i="3"/>
  <c r="AA994" i="3"/>
  <c r="AA993" i="3"/>
  <c r="AA992" i="3"/>
  <c r="AA991" i="3"/>
  <c r="AA990" i="3"/>
  <c r="AA989" i="3"/>
  <c r="AA988" i="3"/>
  <c r="AA987" i="3"/>
  <c r="AA986" i="3"/>
  <c r="AA985" i="3"/>
  <c r="AA984" i="3"/>
  <c r="AA983" i="3"/>
  <c r="AA982" i="3"/>
  <c r="AA981" i="3"/>
  <c r="AA980" i="3"/>
  <c r="AA979" i="3"/>
  <c r="AA978" i="3"/>
  <c r="AA977" i="3"/>
  <c r="AA976" i="3"/>
  <c r="AA975" i="3"/>
  <c r="AA974" i="3"/>
  <c r="AA973" i="3"/>
  <c r="AA972" i="3"/>
  <c r="AA971" i="3"/>
  <c r="AA970" i="3"/>
  <c r="AA969" i="3"/>
  <c r="AA968" i="3"/>
  <c r="AA967" i="3"/>
  <c r="AA966" i="3"/>
  <c r="AA965" i="3"/>
  <c r="AA964" i="3"/>
  <c r="AA963" i="3"/>
  <c r="AA962" i="3"/>
  <c r="AA961" i="3"/>
  <c r="AA960" i="3"/>
  <c r="AA959" i="3"/>
  <c r="AA958" i="3"/>
  <c r="AA957" i="3"/>
  <c r="AA956" i="3"/>
  <c r="AA955" i="3"/>
  <c r="AA954" i="3"/>
  <c r="AA953" i="3"/>
  <c r="AA952" i="3"/>
  <c r="AA951" i="3"/>
  <c r="AA950" i="3"/>
  <c r="AA949" i="3"/>
  <c r="AA948" i="3"/>
  <c r="AA947" i="3"/>
  <c r="AA946" i="3"/>
  <c r="AA945" i="3"/>
  <c r="AA944" i="3"/>
  <c r="AA943" i="3"/>
  <c r="AA942" i="3"/>
  <c r="AA941" i="3"/>
  <c r="AA940" i="3"/>
  <c r="AA939" i="3"/>
  <c r="AA938" i="3"/>
  <c r="AA937" i="3"/>
  <c r="AA936" i="3"/>
  <c r="AA935" i="3"/>
  <c r="AA934" i="3"/>
  <c r="AA933" i="3"/>
  <c r="AA932" i="3"/>
  <c r="AA931" i="3"/>
  <c r="AA930" i="3"/>
  <c r="AA929" i="3"/>
  <c r="AA928" i="3"/>
  <c r="AA927" i="3"/>
  <c r="AA926" i="3"/>
  <c r="AA925" i="3"/>
  <c r="AA924" i="3"/>
  <c r="AA923" i="3"/>
  <c r="AA922" i="3"/>
  <c r="AA921" i="3"/>
  <c r="AA920" i="3"/>
  <c r="AA919" i="3"/>
  <c r="AA918" i="3"/>
  <c r="AA917" i="3"/>
  <c r="AA916" i="3"/>
  <c r="AA915" i="3"/>
  <c r="AA914" i="3"/>
  <c r="AA913" i="3"/>
  <c r="AA912" i="3"/>
  <c r="AA911" i="3"/>
  <c r="AA910" i="3"/>
  <c r="AA909" i="3"/>
  <c r="AA908" i="3"/>
  <c r="AA907" i="3"/>
  <c r="AA906" i="3"/>
  <c r="AA905" i="3"/>
  <c r="AA904" i="3"/>
  <c r="AA903" i="3"/>
  <c r="AA902" i="3"/>
  <c r="AA901" i="3"/>
  <c r="AA900" i="3"/>
  <c r="AA899" i="3"/>
  <c r="AA898" i="3"/>
  <c r="AA897" i="3"/>
  <c r="AA896" i="3"/>
  <c r="AA895" i="3"/>
  <c r="AA894" i="3"/>
  <c r="AA893" i="3"/>
  <c r="AA892" i="3"/>
  <c r="AA891" i="3"/>
  <c r="AA890" i="3"/>
  <c r="AA889" i="3"/>
  <c r="AA888" i="3"/>
  <c r="AA887" i="3"/>
  <c r="AA886" i="3"/>
  <c r="AA885" i="3"/>
  <c r="AA884" i="3"/>
  <c r="AA883" i="3"/>
  <c r="AA882" i="3"/>
  <c r="AA881" i="3"/>
  <c r="AA880" i="3"/>
  <c r="AA879" i="3"/>
  <c r="AA878" i="3"/>
  <c r="AA877" i="3"/>
  <c r="AA876" i="3"/>
  <c r="AA875" i="3"/>
  <c r="AA874" i="3"/>
  <c r="AA873" i="3"/>
  <c r="AA872" i="3"/>
  <c r="AA871" i="3"/>
  <c r="AA870" i="3"/>
  <c r="AA869" i="3"/>
  <c r="AA868" i="3"/>
  <c r="AA867" i="3"/>
  <c r="AA866" i="3"/>
  <c r="AA865" i="3"/>
  <c r="AA864" i="3"/>
  <c r="AA863" i="3"/>
  <c r="AA862" i="3"/>
  <c r="AA861" i="3"/>
  <c r="AA860" i="3"/>
  <c r="AA859" i="3"/>
  <c r="AA858" i="3"/>
  <c r="AA857" i="3"/>
  <c r="AA856" i="3"/>
  <c r="AA855" i="3"/>
  <c r="AA854" i="3"/>
  <c r="AA853" i="3"/>
  <c r="AA852" i="3"/>
  <c r="AA851" i="3"/>
  <c r="AA850" i="3"/>
  <c r="AA849" i="3"/>
  <c r="AA848" i="3"/>
  <c r="AA847" i="3"/>
  <c r="AA846" i="3"/>
  <c r="AA845" i="3"/>
  <c r="AA844" i="3"/>
  <c r="AA843" i="3"/>
  <c r="AA842" i="3"/>
  <c r="AA841" i="3"/>
  <c r="AA840" i="3"/>
  <c r="AA839" i="3"/>
  <c r="AA838" i="3"/>
  <c r="AA837" i="3"/>
  <c r="AA836" i="3"/>
  <c r="AA835" i="3"/>
  <c r="AA834" i="3"/>
  <c r="AA833" i="3"/>
  <c r="AA832" i="3"/>
  <c r="AA831" i="3"/>
  <c r="AA830" i="3"/>
  <c r="AA829" i="3"/>
  <c r="AA828" i="3"/>
  <c r="AA827" i="3"/>
  <c r="AA826" i="3"/>
  <c r="AA825" i="3"/>
  <c r="AA824" i="3"/>
  <c r="AA823" i="3"/>
  <c r="AA822" i="3"/>
  <c r="AA821" i="3"/>
  <c r="AA820" i="3"/>
  <c r="AA819" i="3"/>
  <c r="AA818" i="3"/>
  <c r="AA817" i="3"/>
  <c r="AA816" i="3"/>
  <c r="AA815" i="3"/>
  <c r="AA814" i="3"/>
  <c r="AA813" i="3"/>
  <c r="AA812" i="3"/>
  <c r="AA811" i="3"/>
  <c r="AA810" i="3"/>
  <c r="AA809" i="3"/>
  <c r="AA808" i="3"/>
  <c r="AA807" i="3"/>
  <c r="AA806" i="3"/>
  <c r="AA805" i="3"/>
  <c r="AA804" i="3"/>
  <c r="AA803" i="3"/>
  <c r="AA802" i="3"/>
  <c r="AA801" i="3"/>
  <c r="AA800" i="3"/>
  <c r="AA799" i="3"/>
  <c r="AA798" i="3"/>
  <c r="AA797" i="3"/>
  <c r="AA796" i="3"/>
  <c r="AA795" i="3"/>
  <c r="AA794" i="3"/>
  <c r="AA793" i="3"/>
  <c r="AA792" i="3"/>
  <c r="AA791" i="3"/>
  <c r="AA790" i="3"/>
  <c r="AA789" i="3"/>
  <c r="AA788" i="3"/>
  <c r="AA787" i="3"/>
  <c r="AA786" i="3"/>
  <c r="AA785" i="3"/>
  <c r="AA784" i="3"/>
  <c r="AA783" i="3"/>
  <c r="AA782" i="3"/>
  <c r="AA781" i="3"/>
  <c r="AA780" i="3"/>
  <c r="AA779" i="3"/>
  <c r="AA778" i="3"/>
  <c r="AA777" i="3"/>
  <c r="AA776" i="3"/>
  <c r="AA775" i="3"/>
  <c r="AA774" i="3"/>
  <c r="AA773" i="3"/>
  <c r="AA772" i="3"/>
  <c r="AA771" i="3"/>
  <c r="AA770" i="3"/>
  <c r="AA769" i="3"/>
  <c r="AA768" i="3"/>
  <c r="AA767" i="3"/>
  <c r="AA766" i="3"/>
  <c r="AA765" i="3"/>
  <c r="AA764" i="3"/>
  <c r="AA763" i="3"/>
  <c r="AA762" i="3"/>
  <c r="AA761" i="3"/>
  <c r="AA760" i="3"/>
  <c r="AA759" i="3"/>
  <c r="AA758" i="3"/>
  <c r="AA757" i="3"/>
  <c r="AA756" i="3"/>
  <c r="AA755" i="3"/>
  <c r="AA754" i="3"/>
  <c r="AA753" i="3"/>
  <c r="AA752" i="3"/>
  <c r="AA751" i="3"/>
  <c r="AA750" i="3"/>
  <c r="AA749" i="3"/>
  <c r="AA748" i="3"/>
  <c r="AA747" i="3"/>
  <c r="AA746" i="3"/>
  <c r="AA745" i="3"/>
  <c r="AA744" i="3"/>
  <c r="AA743" i="3"/>
  <c r="AA742" i="3"/>
  <c r="AA741" i="3"/>
  <c r="AA740" i="3"/>
  <c r="AA739" i="3"/>
  <c r="AA738" i="3"/>
  <c r="AA737" i="3"/>
  <c r="AA736" i="3"/>
  <c r="AA735" i="3"/>
  <c r="AA734" i="3"/>
  <c r="AA733" i="3"/>
  <c r="AA732" i="3"/>
  <c r="AA731" i="3"/>
  <c r="AA730" i="3"/>
  <c r="AA729" i="3"/>
  <c r="AA728" i="3"/>
  <c r="AA727" i="3"/>
  <c r="AA726" i="3"/>
  <c r="AA725" i="3"/>
  <c r="AA724" i="3"/>
  <c r="AA723" i="3"/>
  <c r="AA722" i="3"/>
  <c r="AA721" i="3"/>
  <c r="AA720" i="3"/>
  <c r="AA719" i="3"/>
  <c r="AA718" i="3"/>
  <c r="AA717" i="3"/>
  <c r="AA716" i="3"/>
  <c r="AA715" i="3"/>
  <c r="AA714" i="3"/>
  <c r="AA713" i="3"/>
  <c r="AA712" i="3"/>
  <c r="AA711" i="3"/>
  <c r="AA710" i="3"/>
  <c r="AA709" i="3"/>
  <c r="AA708" i="3"/>
  <c r="AA707" i="3"/>
  <c r="AA706" i="3"/>
  <c r="AA705" i="3"/>
  <c r="AA704" i="3"/>
  <c r="AA703" i="3"/>
  <c r="AA702" i="3"/>
  <c r="AA701" i="3"/>
  <c r="AA700" i="3"/>
  <c r="AA699" i="3"/>
  <c r="AA698" i="3"/>
  <c r="AA697" i="3"/>
  <c r="AA696" i="3"/>
  <c r="AA695" i="3"/>
  <c r="AA694" i="3"/>
  <c r="AA693" i="3"/>
  <c r="AA692" i="3"/>
  <c r="AA691" i="3"/>
  <c r="AA690" i="3"/>
  <c r="AA689" i="3"/>
  <c r="AA688" i="3"/>
  <c r="AA687" i="3"/>
  <c r="AA686" i="3"/>
  <c r="AA685" i="3"/>
  <c r="AA684" i="3"/>
  <c r="AA683" i="3"/>
  <c r="AA682" i="3"/>
  <c r="AA681" i="3"/>
  <c r="AA680" i="3"/>
  <c r="AA679" i="3"/>
  <c r="AA678" i="3"/>
  <c r="AA677" i="3"/>
  <c r="AA676" i="3"/>
  <c r="AA675" i="3"/>
  <c r="AA674" i="3"/>
  <c r="AA673" i="3"/>
  <c r="AA672" i="3"/>
  <c r="AA671" i="3"/>
  <c r="AA670" i="3"/>
  <c r="AA669" i="3"/>
  <c r="AA668" i="3"/>
  <c r="AA667" i="3"/>
  <c r="AA666" i="3"/>
  <c r="AA665" i="3"/>
  <c r="AA664" i="3"/>
  <c r="AA663" i="3"/>
  <c r="AA662" i="3"/>
  <c r="AA661" i="3"/>
  <c r="AA660" i="3"/>
  <c r="AA659" i="3"/>
  <c r="AA658" i="3"/>
  <c r="AA657" i="3"/>
  <c r="AA656" i="3"/>
  <c r="AA655" i="3"/>
  <c r="AA654" i="3"/>
  <c r="AA653" i="3"/>
  <c r="AA652" i="3"/>
  <c r="AA651" i="3"/>
  <c r="AA650" i="3"/>
  <c r="AA649" i="3"/>
  <c r="AA648" i="3"/>
  <c r="AA647" i="3"/>
  <c r="AA646" i="3"/>
  <c r="AA645" i="3"/>
  <c r="AA644" i="3"/>
  <c r="AA643" i="3"/>
  <c r="AA642" i="3"/>
  <c r="AA641" i="3"/>
  <c r="AA640" i="3"/>
  <c r="AA639" i="3"/>
  <c r="AA638" i="3"/>
  <c r="AA637" i="3"/>
  <c r="AA636" i="3"/>
  <c r="AA635" i="3"/>
  <c r="AA634" i="3"/>
  <c r="AA633" i="3"/>
  <c r="AA632" i="3"/>
  <c r="AA631" i="3"/>
  <c r="AA630" i="3"/>
  <c r="AA629" i="3"/>
  <c r="AA628" i="3"/>
  <c r="AA627" i="3"/>
  <c r="AA626" i="3"/>
  <c r="AA625" i="3"/>
  <c r="AA624" i="3"/>
  <c r="AA623" i="3"/>
  <c r="AA622" i="3"/>
  <c r="AA621" i="3"/>
  <c r="AA620" i="3"/>
  <c r="AA619" i="3"/>
  <c r="AA618" i="3"/>
  <c r="AA617" i="3"/>
  <c r="AA616" i="3"/>
  <c r="AA615" i="3"/>
  <c r="AA614" i="3"/>
  <c r="AA613" i="3"/>
  <c r="AA612" i="3"/>
  <c r="AA611" i="3"/>
  <c r="AA610" i="3"/>
  <c r="AA609" i="3"/>
  <c r="AA608" i="3"/>
  <c r="AA607" i="3"/>
  <c r="AA606" i="3"/>
  <c r="AA605" i="3"/>
  <c r="AA604" i="3"/>
  <c r="AA603" i="3"/>
  <c r="AA602" i="3"/>
  <c r="AA601" i="3"/>
  <c r="AA600" i="3"/>
  <c r="AA599" i="3"/>
  <c r="AA598" i="3"/>
  <c r="AA597" i="3"/>
  <c r="AA596" i="3"/>
  <c r="AA595" i="3"/>
  <c r="AA594" i="3"/>
  <c r="AA593" i="3"/>
  <c r="AA592" i="3"/>
  <c r="AA591" i="3"/>
  <c r="AA590" i="3"/>
  <c r="AA589" i="3"/>
  <c r="AA588" i="3"/>
  <c r="AA587" i="3"/>
  <c r="AA586" i="3"/>
  <c r="AA585" i="3"/>
  <c r="AA584" i="3"/>
  <c r="AA583" i="3"/>
  <c r="AA582" i="3"/>
  <c r="AA581" i="3"/>
  <c r="AA580" i="3"/>
  <c r="AA579" i="3"/>
  <c r="AA578" i="3"/>
  <c r="AA577" i="3"/>
  <c r="AA576" i="3"/>
  <c r="AA575" i="3"/>
  <c r="AA574" i="3"/>
  <c r="AA573" i="3"/>
  <c r="AA572" i="3"/>
  <c r="AA571" i="3"/>
  <c r="AA570" i="3"/>
  <c r="AA569" i="3"/>
  <c r="AA568" i="3"/>
  <c r="AA567" i="3"/>
  <c r="AA566" i="3"/>
  <c r="AA565" i="3"/>
  <c r="AA564" i="3"/>
  <c r="AA563" i="3"/>
  <c r="AA562" i="3"/>
  <c r="AA561" i="3"/>
  <c r="AA560" i="3"/>
  <c r="AA559" i="3"/>
  <c r="AA558" i="3"/>
  <c r="AA557" i="3"/>
  <c r="AA556" i="3"/>
  <c r="AA555" i="3"/>
  <c r="AA554" i="3"/>
  <c r="AA553" i="3"/>
  <c r="AA552" i="3"/>
  <c r="AA551" i="3"/>
  <c r="AA550" i="3"/>
  <c r="AA549" i="3"/>
  <c r="AA548" i="3"/>
  <c r="AA547" i="3"/>
  <c r="AA546" i="3"/>
  <c r="AA545" i="3"/>
  <c r="AA544" i="3"/>
  <c r="AA543" i="3"/>
  <c r="AA542" i="3"/>
  <c r="AA541" i="3"/>
  <c r="AA540" i="3"/>
  <c r="AA539" i="3"/>
  <c r="AA538" i="3"/>
  <c r="AA537" i="3"/>
  <c r="AA536" i="3"/>
  <c r="AA535" i="3"/>
  <c r="AA534" i="3"/>
  <c r="AA533" i="3"/>
  <c r="AA532" i="3"/>
  <c r="AA531" i="3"/>
  <c r="AA530" i="3"/>
  <c r="AA529" i="3"/>
  <c r="AA528" i="3"/>
  <c r="AA527" i="3"/>
  <c r="AA526" i="3"/>
  <c r="AA525" i="3"/>
  <c r="AA524" i="3"/>
  <c r="AA523" i="3"/>
  <c r="AA522" i="3"/>
  <c r="AA521" i="3"/>
  <c r="AA520" i="3"/>
  <c r="AA519" i="3"/>
  <c r="AA518" i="3"/>
  <c r="AA517" i="3"/>
  <c r="AA516" i="3"/>
  <c r="AA515" i="3"/>
  <c r="AA514" i="3"/>
  <c r="AA513" i="3"/>
  <c r="AA512" i="3"/>
  <c r="AA511" i="3"/>
  <c r="AA510" i="3"/>
  <c r="AA509" i="3"/>
  <c r="AA508" i="3"/>
  <c r="AA507" i="3"/>
  <c r="AA506" i="3"/>
  <c r="AA505" i="3"/>
  <c r="AA504" i="3"/>
  <c r="AA503" i="3"/>
  <c r="AA502" i="3"/>
  <c r="AA501" i="3"/>
  <c r="AA500" i="3"/>
  <c r="AA499" i="3"/>
  <c r="AA498" i="3"/>
  <c r="AA497" i="3"/>
  <c r="AA496" i="3"/>
  <c r="AA495" i="3"/>
  <c r="AA494" i="3"/>
  <c r="AA493" i="3"/>
  <c r="AA492" i="3"/>
  <c r="AA491" i="3"/>
  <c r="AA490" i="3"/>
  <c r="AA489" i="3"/>
  <c r="AA488" i="3"/>
  <c r="AA487" i="3"/>
  <c r="AA486" i="3"/>
  <c r="AA485" i="3"/>
  <c r="AA484" i="3"/>
  <c r="AA483" i="3"/>
  <c r="AA482" i="3"/>
  <c r="AA481" i="3"/>
  <c r="AA480" i="3"/>
  <c r="AA479" i="3"/>
  <c r="AA478" i="3"/>
  <c r="AA477" i="3"/>
  <c r="AA476" i="3"/>
  <c r="AA475" i="3"/>
  <c r="AA474" i="3"/>
  <c r="AA473" i="3"/>
  <c r="AA472" i="3"/>
  <c r="AA471" i="3"/>
  <c r="AA470" i="3"/>
  <c r="AA469" i="3"/>
  <c r="AA468" i="3"/>
  <c r="AA467" i="3"/>
  <c r="AA466" i="3"/>
  <c r="AA465" i="3"/>
  <c r="AA464" i="3"/>
  <c r="AA463" i="3"/>
  <c r="AA462" i="3"/>
  <c r="AA461" i="3"/>
  <c r="AA460" i="3"/>
  <c r="AA459" i="3"/>
  <c r="AA458" i="3"/>
  <c r="AA457" i="3"/>
  <c r="AA456" i="3"/>
  <c r="AA455" i="3"/>
  <c r="AA454" i="3"/>
  <c r="AA453" i="3"/>
  <c r="AA452" i="3"/>
  <c r="AA451" i="3"/>
  <c r="AA450" i="3"/>
  <c r="AA449" i="3"/>
  <c r="AA448" i="3"/>
  <c r="AA447" i="3"/>
  <c r="AA446" i="3"/>
  <c r="AA445" i="3"/>
  <c r="AA444" i="3"/>
  <c r="AA443" i="3"/>
  <c r="AA442" i="3"/>
  <c r="AA441" i="3"/>
  <c r="AA440" i="3"/>
  <c r="AA439" i="3"/>
  <c r="AA438" i="3"/>
  <c r="AA437" i="3"/>
  <c r="AA436" i="3"/>
  <c r="AA435" i="3"/>
  <c r="AA434" i="3"/>
  <c r="AA433" i="3"/>
  <c r="AA432" i="3"/>
  <c r="AA431" i="3"/>
  <c r="AA430" i="3"/>
  <c r="AA429" i="3"/>
  <c r="AA428" i="3"/>
  <c r="AA427" i="3"/>
  <c r="AA426" i="3"/>
  <c r="AA425" i="3"/>
  <c r="AA424" i="3"/>
  <c r="AA423" i="3"/>
  <c r="AA422" i="3"/>
  <c r="AA421" i="3"/>
  <c r="AA420" i="3"/>
  <c r="AA419" i="3"/>
  <c r="AA418" i="3"/>
  <c r="AA417" i="3"/>
  <c r="AA416" i="3"/>
  <c r="AA415" i="3"/>
  <c r="AA414" i="3"/>
  <c r="AA413" i="3"/>
  <c r="AA412" i="3"/>
  <c r="AA411" i="3"/>
  <c r="AA410" i="3"/>
  <c r="AA409" i="3"/>
  <c r="AA408" i="3"/>
  <c r="AA407" i="3"/>
  <c r="AA406" i="3"/>
  <c r="AA405" i="3"/>
  <c r="AA404" i="3"/>
  <c r="AA403" i="3"/>
  <c r="AA402" i="3"/>
  <c r="AA401" i="3"/>
  <c r="AA400" i="3"/>
  <c r="AA399" i="3"/>
  <c r="AA398" i="3"/>
  <c r="AA397" i="3"/>
  <c r="AA396" i="3"/>
  <c r="AA395" i="3"/>
  <c r="AA394" i="3"/>
  <c r="AA393" i="3"/>
  <c r="AA392" i="3"/>
  <c r="AA391" i="3"/>
  <c r="AA390" i="3"/>
  <c r="AA389" i="3"/>
  <c r="AA388" i="3"/>
  <c r="AA387" i="3"/>
  <c r="AA386" i="3"/>
  <c r="AA385" i="3"/>
  <c r="AA384" i="3"/>
  <c r="AA383" i="3"/>
  <c r="AA382" i="3"/>
  <c r="AA381" i="3"/>
  <c r="AA380" i="3"/>
  <c r="AA379" i="3"/>
  <c r="AA378" i="3"/>
  <c r="AA377" i="3"/>
  <c r="AA376" i="3"/>
  <c r="AA375" i="3"/>
  <c r="AA374" i="3"/>
  <c r="AA373" i="3"/>
  <c r="AA372" i="3"/>
  <c r="AA371" i="3"/>
  <c r="AA370" i="3"/>
  <c r="AA369" i="3"/>
  <c r="AA368" i="3"/>
  <c r="AA367" i="3"/>
  <c r="AA366" i="3"/>
  <c r="AA365" i="3"/>
  <c r="AA364" i="3"/>
  <c r="AA363" i="3"/>
  <c r="AA362" i="3"/>
  <c r="AA361" i="3"/>
  <c r="AA360" i="3"/>
  <c r="AA359" i="3"/>
  <c r="AA358" i="3"/>
  <c r="AA357" i="3"/>
  <c r="AA356" i="3"/>
  <c r="AA355" i="3"/>
  <c r="AA354" i="3"/>
  <c r="AA353" i="3"/>
  <c r="AA352" i="3"/>
  <c r="AA351" i="3"/>
  <c r="AA350" i="3"/>
  <c r="AA349" i="3"/>
  <c r="AA348" i="3"/>
  <c r="AA347" i="3"/>
  <c r="AA346" i="3"/>
  <c r="AA345" i="3"/>
  <c r="AA344" i="3"/>
  <c r="AA343" i="3"/>
  <c r="AA342" i="3"/>
  <c r="AA341" i="3"/>
  <c r="AA340" i="3"/>
  <c r="AA339" i="3"/>
  <c r="AA338" i="3"/>
  <c r="AA337" i="3"/>
  <c r="AA336" i="3"/>
  <c r="AA335" i="3"/>
  <c r="AA334" i="3"/>
  <c r="AA333" i="3"/>
  <c r="AA332" i="3"/>
  <c r="AA331" i="3"/>
  <c r="AA330" i="3"/>
  <c r="AA329" i="3"/>
  <c r="AA328" i="3"/>
  <c r="AA327" i="3"/>
  <c r="AA326" i="3"/>
  <c r="AA325" i="3"/>
  <c r="AA324" i="3"/>
  <c r="AA323" i="3"/>
  <c r="AA322" i="3"/>
  <c r="AA321" i="3"/>
  <c r="AA320" i="3"/>
  <c r="AA319" i="3"/>
  <c r="AA318" i="3"/>
  <c r="AA317" i="3"/>
  <c r="AA316" i="3"/>
  <c r="AA315" i="3"/>
  <c r="AA314" i="3"/>
  <c r="AA313" i="3"/>
  <c r="AA312" i="3"/>
  <c r="AA311" i="3"/>
  <c r="AA310" i="3"/>
  <c r="AA309" i="3"/>
  <c r="AA308" i="3"/>
  <c r="AA307" i="3"/>
  <c r="AA306" i="3"/>
  <c r="AA305" i="3"/>
  <c r="AA304" i="3"/>
  <c r="AA303" i="3"/>
  <c r="AA302" i="3"/>
  <c r="AA301" i="3"/>
  <c r="AA300" i="3"/>
  <c r="AA299" i="3"/>
  <c r="AA298" i="3"/>
  <c r="AA297" i="3"/>
  <c r="AA296" i="3"/>
  <c r="AA295" i="3"/>
  <c r="AA294" i="3"/>
  <c r="AA293" i="3"/>
  <c r="AA292" i="3"/>
  <c r="AA291" i="3"/>
  <c r="AA290" i="3"/>
  <c r="AA289" i="3"/>
  <c r="AA288" i="3"/>
  <c r="AA287" i="3"/>
  <c r="AA286" i="3"/>
  <c r="AA285" i="3"/>
  <c r="AA284" i="3"/>
  <c r="AA283" i="3"/>
  <c r="AA282" i="3"/>
  <c r="AA281" i="3"/>
  <c r="AA280" i="3"/>
  <c r="AA279" i="3"/>
  <c r="AA278" i="3"/>
  <c r="AA277" i="3"/>
  <c r="AA276" i="3"/>
  <c r="AA275" i="3"/>
  <c r="AA274" i="3"/>
  <c r="AA273" i="3"/>
  <c r="AA272" i="3"/>
  <c r="AA271" i="3"/>
  <c r="AA270" i="3"/>
  <c r="AA269" i="3"/>
  <c r="AA268" i="3"/>
  <c r="AA267" i="3"/>
  <c r="AA266" i="3"/>
  <c r="AA265" i="3"/>
  <c r="AA264" i="3"/>
  <c r="AA263" i="3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I4" i="4"/>
  <c r="I9" i="4" l="1"/>
  <c r="I10" i="4"/>
  <c r="I14" i="4"/>
  <c r="I15" i="4"/>
  <c r="I13" i="4"/>
  <c r="I11" i="4"/>
  <c r="I12" i="4"/>
  <c r="I21" i="4"/>
  <c r="I24" i="4"/>
  <c r="I34" i="4"/>
  <c r="I40" i="4"/>
  <c r="J32" i="4"/>
  <c r="J42" i="4"/>
  <c r="I18" i="4"/>
  <c r="I22" i="4"/>
  <c r="I25" i="4"/>
  <c r="J35" i="4"/>
  <c r="J44" i="4"/>
  <c r="I41" i="4"/>
  <c r="I48" i="4"/>
  <c r="I19" i="4"/>
  <c r="J30" i="4"/>
  <c r="J36" i="4"/>
  <c r="J45" i="4"/>
  <c r="J39" i="4"/>
  <c r="I20" i="4"/>
  <c r="I23" i="4"/>
  <c r="J31" i="4"/>
  <c r="J38" i="4"/>
  <c r="I32" i="4"/>
  <c r="J41" i="4"/>
  <c r="I38" i="4"/>
  <c r="I45" i="4"/>
  <c r="I39" i="4"/>
  <c r="I30" i="4"/>
  <c r="I31" i="4"/>
  <c r="I36" i="4"/>
  <c r="J34" i="4"/>
  <c r="J40" i="4"/>
  <c r="I35" i="4"/>
  <c r="I44" i="4"/>
  <c r="I42" i="4"/>
</calcChain>
</file>

<file path=xl/sharedStrings.xml><?xml version="1.0" encoding="utf-8"?>
<sst xmlns="http://schemas.openxmlformats.org/spreadsheetml/2006/main" count="3108" uniqueCount="121">
  <si>
    <t>count</t>
  </si>
  <si>
    <t>mean</t>
  </si>
  <si>
    <t>samplesize</t>
  </si>
  <si>
    <t>zmath_level</t>
  </si>
  <si>
    <t>zkokugo_level</t>
  </si>
  <si>
    <t>hoursprep</t>
  </si>
  <si>
    <t>hourshome</t>
  </si>
  <si>
    <t>studytime</t>
  </si>
  <si>
    <t>cram</t>
  </si>
  <si>
    <t>zfriendrelation</t>
  </si>
  <si>
    <t>teacherrelation</t>
  </si>
  <si>
    <t>teacherrelation2</t>
  </si>
  <si>
    <t>zstrategy</t>
  </si>
  <si>
    <t>zselfcontrol</t>
  </si>
  <si>
    <t>zselfefficacy</t>
  </si>
  <si>
    <t>zdilligence</t>
  </si>
  <si>
    <t>level_1</t>
  </si>
  <si>
    <t>relative_age</t>
  </si>
  <si>
    <t>all</t>
  </si>
  <si>
    <t>Math</t>
    <phoneticPr fontId="18"/>
  </si>
  <si>
    <t>Japanese</t>
    <phoneticPr fontId="18"/>
  </si>
  <si>
    <t>Conscientiousness</t>
    <phoneticPr fontId="18"/>
  </si>
  <si>
    <t>grade</t>
    <phoneticPr fontId="18"/>
  </si>
  <si>
    <t>sex</t>
    <phoneticPr fontId="18"/>
  </si>
  <si>
    <t>lowses</t>
    <phoneticPr fontId="18"/>
  </si>
  <si>
    <t>all</t>
    <phoneticPr fontId="18"/>
  </si>
  <si>
    <t>cram</t>
    <phoneticPr fontId="18"/>
  </si>
  <si>
    <t>sample</t>
    <phoneticPr fontId="18"/>
  </si>
  <si>
    <t>\hline \hline</t>
    <phoneticPr fontId="18"/>
  </si>
  <si>
    <t>math_level</t>
  </si>
  <si>
    <t>kokugo_level</t>
  </si>
  <si>
    <t>strategy</t>
  </si>
  <si>
    <t>selfcontrol</t>
  </si>
  <si>
    <t>selfefficacy</t>
  </si>
  <si>
    <t>dilligence</t>
  </si>
  <si>
    <t>friendrelation</t>
  </si>
  <si>
    <t>math_level</t>
    <phoneticPr fontId="18"/>
  </si>
  <si>
    <t>kokugo_level</t>
    <phoneticPr fontId="18"/>
  </si>
  <si>
    <t>friendrelation</t>
    <phoneticPr fontId="18"/>
  </si>
  <si>
    <t>teacherrelation_primitive</t>
  </si>
  <si>
    <t>teacherrelation2_primitive</t>
  </si>
  <si>
    <t>Grade 4</t>
    <phoneticPr fontId="18"/>
  </si>
  <si>
    <t>Grade 6</t>
  </si>
  <si>
    <t>Grade 7</t>
  </si>
  <si>
    <t>Grade 8</t>
  </si>
  <si>
    <t>Grade 9</t>
  </si>
  <si>
    <t>dilligence_scaled</t>
  </si>
  <si>
    <t>selfcontrol_scaled</t>
  </si>
  <si>
    <t>selfefficacy_scaled</t>
  </si>
  <si>
    <t>dilligence_scaled</t>
    <phoneticPr fontId="18"/>
  </si>
  <si>
    <t>selfcontrol_scaled</t>
    <phoneticPr fontId="18"/>
  </si>
  <si>
    <t>selfefficacy_scaled</t>
    <phoneticPr fontId="18"/>
  </si>
  <si>
    <t>倍率</t>
    <rPh sb="0" eb="2">
      <t>バイリt</t>
    </rPh>
    <phoneticPr fontId="18"/>
  </si>
  <si>
    <t>name</t>
  </si>
  <si>
    <t>species</t>
  </si>
  <si>
    <t>value</t>
  </si>
  <si>
    <t>std</t>
  </si>
  <si>
    <t>eng_level</t>
  </si>
  <si>
    <t>zeng_level</t>
  </si>
  <si>
    <t>smart_phone_gaming_tv_time</t>
  </si>
  <si>
    <t>lesson_time</t>
  </si>
  <si>
    <t>playing_sport</t>
  </si>
  <si>
    <t>grade_6.0</t>
  </si>
  <si>
    <t>grade_9.0</t>
  </si>
  <si>
    <t>grade_8.0</t>
  </si>
  <si>
    <t>grade_5.0</t>
  </si>
  <si>
    <t>grade_4.0</t>
  </si>
  <si>
    <t>grade_7.0</t>
  </si>
  <si>
    <t>sex_1.0</t>
  </si>
  <si>
    <t>sex_2.0</t>
  </si>
  <si>
    <t>lowses_0.0</t>
  </si>
  <si>
    <t>lowses_1.0</t>
  </si>
  <si>
    <t>key</t>
    <phoneticPr fontId="18"/>
  </si>
  <si>
    <t>value</t>
    <phoneticPr fontId="18"/>
  </si>
  <si>
    <t>4.0</t>
    <phoneticPr fontId="18"/>
  </si>
  <si>
    <t>count</t>
    <phoneticPr fontId="18"/>
  </si>
  <si>
    <t>5.0</t>
    <phoneticPr fontId="18"/>
  </si>
  <si>
    <t>6.0</t>
    <phoneticPr fontId="18"/>
  </si>
  <si>
    <t>7.0</t>
    <phoneticPr fontId="18"/>
  </si>
  <si>
    <t>8.0</t>
    <phoneticPr fontId="18"/>
  </si>
  <si>
    <t>9.0</t>
    <phoneticPr fontId="18"/>
  </si>
  <si>
    <t>2.0</t>
    <phoneticPr fontId="18"/>
  </si>
  <si>
    <t>1.0</t>
    <phoneticPr fontId="18"/>
  </si>
  <si>
    <t>mean</t>
    <phoneticPr fontId="18"/>
  </si>
  <si>
    <t>std</t>
    <phoneticPr fontId="18"/>
  </si>
  <si>
    <t>English</t>
    <phoneticPr fontId="18"/>
  </si>
  <si>
    <t>eng_level</t>
    <phoneticPr fontId="18"/>
  </si>
  <si>
    <t>N</t>
    <phoneticPr fontId="18"/>
  </si>
  <si>
    <t>samplesize</t>
    <phoneticPr fontId="18"/>
  </si>
  <si>
    <t>Grade 5</t>
    <phoneticPr fontId="18"/>
  </si>
  <si>
    <t>\hline</t>
    <phoneticPr fontId="18"/>
  </si>
  <si>
    <t>Demographics</t>
    <phoneticPr fontId="18"/>
  </si>
  <si>
    <t xml:space="preserve">\hline </t>
  </si>
  <si>
    <t>Mean</t>
    <phoneticPr fontId="18"/>
  </si>
  <si>
    <t>Std. Dev.</t>
    <phoneticPr fontId="18"/>
  </si>
  <si>
    <t>Count</t>
    <phoneticPr fontId="18"/>
  </si>
  <si>
    <t>All</t>
    <phoneticPr fontId="18"/>
  </si>
  <si>
    <t>grade_rawcount_6.0</t>
  </si>
  <si>
    <t>grade_rawcount_9.0</t>
  </si>
  <si>
    <t>grade_rawcount_8.0</t>
  </si>
  <si>
    <t>grade_rawcount_5.0</t>
  </si>
  <si>
    <t>grade_rawcount_4.0</t>
  </si>
  <si>
    <t>grade_rawcount_7.0</t>
  </si>
  <si>
    <t>grade_rawcount</t>
    <phoneticPr fontId="18"/>
  </si>
  <si>
    <t>reading_time_in_a_weekdays</t>
  </si>
  <si>
    <t>reading_time_in_a_weekdays</t>
    <phoneticPr fontId="18"/>
  </si>
  <si>
    <t>Female  (\%)</t>
    <phoneticPr fontId="18"/>
  </si>
  <si>
    <t>Weekly hours of studying outside school</t>
    <phoneticPr fontId="18"/>
  </si>
  <si>
    <t>Weekly hours of reading</t>
    <phoneticPr fontId="18"/>
  </si>
  <si>
    <t>Prep school participation rate</t>
    <phoneticPr fontId="18"/>
  </si>
  <si>
    <t>Weekly hours of playing outside and sports</t>
    <phoneticPr fontId="18"/>
  </si>
  <si>
    <t>Weekly hours of arts, music, and sports</t>
    <phoneticPr fontId="18"/>
  </si>
  <si>
    <t>With teachers</t>
    <phoneticPr fontId="18"/>
  </si>
  <si>
    <t>With peers</t>
    <phoneticPr fontId="18"/>
  </si>
  <si>
    <t>0-10 books at home  (\%)</t>
    <phoneticPr fontId="18"/>
  </si>
  <si>
    <t>Self-control</t>
    <phoneticPr fontId="18"/>
  </si>
  <si>
    <t>Self-efficacy</t>
    <phoneticPr fontId="18"/>
  </si>
  <si>
    <t>Interpersonal relationships</t>
    <phoneticPr fontId="18"/>
  </si>
  <si>
    <t>Time use \&amp; activities</t>
    <phoneticPr fontId="18"/>
  </si>
  <si>
    <t>Noncognitive skills</t>
    <phoneticPr fontId="18"/>
  </si>
  <si>
    <t>Cognitive skills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</si>
</sst>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明朝"/>
      <family val="1"/>
      <charset val="128"/>
    </font>
    <font>
      <b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2650-58F3-A442-96D3-9DFAF59552C5}">
  <dimension ref="B1:K50"/>
  <sheetViews>
    <sheetView showGridLines="0" tabSelected="1" zoomScale="61" workbookViewId="0">
      <selection activeCell="I34" sqref="I34"/>
    </sheetView>
  </sheetViews>
  <sheetFormatPr baseColWidth="10" defaultRowHeight="20" outlineLevelRow="1" outlineLevelCol="1"/>
  <cols>
    <col min="2" max="2" width="10.28515625" style="9" customWidth="1"/>
    <col min="3" max="3" width="25.28515625" style="9" customWidth="1"/>
    <col min="4" max="4" width="19.7109375" style="9" hidden="1" customWidth="1" outlineLevel="1"/>
    <col min="5" max="5" width="21.42578125" style="3" hidden="1" customWidth="1" outlineLevel="1"/>
    <col min="6" max="8" width="10.7109375" style="3" hidden="1" customWidth="1" outlineLevel="1"/>
    <col min="9" max="9" width="18.5703125" style="3" bestFit="1" customWidth="1" collapsed="1"/>
    <col min="10" max="10" width="18.5703125" style="3" bestFit="1" customWidth="1"/>
  </cols>
  <sheetData>
    <row r="1" spans="2:10">
      <c r="B1" s="8"/>
      <c r="C1" s="11"/>
      <c r="D1" s="11"/>
      <c r="E1" s="2"/>
      <c r="F1" s="2"/>
      <c r="G1" s="2"/>
      <c r="H1" s="2"/>
      <c r="I1" s="2"/>
      <c r="J1" s="2"/>
    </row>
    <row r="2" spans="2:10" hidden="1" outlineLevel="1">
      <c r="B2" s="8"/>
      <c r="C2" s="11"/>
      <c r="D2" s="11"/>
      <c r="E2" s="2"/>
      <c r="F2" s="2"/>
      <c r="G2" s="2"/>
      <c r="H2" s="2" t="s">
        <v>52</v>
      </c>
      <c r="I2" s="14"/>
      <c r="J2" s="14"/>
    </row>
    <row r="3" spans="2:10" hidden="1" outlineLevel="1">
      <c r="I3" s="3" t="s">
        <v>25</v>
      </c>
      <c r="J3" s="3" t="s">
        <v>25</v>
      </c>
    </row>
    <row r="4" spans="2:10" hidden="1" outlineLevel="1">
      <c r="B4" s="9" t="s">
        <v>27</v>
      </c>
      <c r="E4" s="3" t="s">
        <v>2</v>
      </c>
      <c r="F4" s="3" t="s">
        <v>2</v>
      </c>
      <c r="I4" s="4" t="e">
        <f>ROUND(INDEX(#REF!, SUMPRODUCT((#REF!=$E4)*(#REF!=$F4)*(#REF!=I$3),ROW(#REF!)),0),3)</f>
        <v>#REF!</v>
      </c>
      <c r="J4" s="4" t="e">
        <f>ROUND(INDEX(#REF!, SUMPRODUCT((#REF!=$E4)*(#REF!=$F4)*(#REF!=J$3),ROW(#REF!)),0),3)</f>
        <v>#REF!</v>
      </c>
    </row>
    <row r="5" spans="2:10" hidden="1" outlineLevel="1">
      <c r="B5" s="9" t="s">
        <v>92</v>
      </c>
      <c r="I5" s="4"/>
      <c r="J5" s="4"/>
    </row>
    <row r="6" spans="2:10" collapsed="1">
      <c r="B6" s="9" t="s">
        <v>28</v>
      </c>
      <c r="J6" s="4"/>
    </row>
    <row r="7" spans="2:10">
      <c r="B7" s="10" t="s">
        <v>95</v>
      </c>
    </row>
    <row r="8" spans="2:10" hidden="1" outlineLevel="1">
      <c r="B8" s="10"/>
      <c r="I8" s="3" t="s">
        <v>75</v>
      </c>
    </row>
    <row r="9" spans="2:10" collapsed="1">
      <c r="B9" s="10"/>
      <c r="C9" s="9" t="s">
        <v>96</v>
      </c>
      <c r="D9" s="9" t="s">
        <v>18</v>
      </c>
      <c r="E9" s="3" t="s">
        <v>2</v>
      </c>
      <c r="G9" s="3" t="str">
        <f t="shared" ref="G9" si="0">E9</f>
        <v>samplesize</v>
      </c>
      <c r="H9" s="3">
        <v>1</v>
      </c>
      <c r="I9" s="3" t="str">
        <f>TEXT(INDEX(desc_csv!$AB:$AB,MATCH(CONCATENATE($D9,"_",$G9,"_",I$46),desc_csv!$AA:$AA,0),0)*$H9,"000")</f>
        <v>1096062</v>
      </c>
    </row>
    <row r="10" spans="2:10">
      <c r="C10" s="9" t="s">
        <v>41</v>
      </c>
      <c r="D10" s="9" t="s">
        <v>25</v>
      </c>
      <c r="E10" s="3" t="s">
        <v>103</v>
      </c>
      <c r="F10" s="15" t="s">
        <v>74</v>
      </c>
      <c r="G10" s="15" t="str">
        <f>E10&amp;"_"&amp;F10</f>
        <v>grade_rawcount_4.0</v>
      </c>
      <c r="H10" s="3">
        <v>1</v>
      </c>
      <c r="I10" s="5" t="str">
        <f>TEXT(INDEX(desc_csv!$AB:$AB,MATCH(CONCATENATE($D10, "_",$G10,"_",I$17),desc_csv!$AA:$AA,0),0)*$H10, "000")</f>
        <v>179820</v>
      </c>
      <c r="J10" s="13"/>
    </row>
    <row r="11" spans="2:10">
      <c r="C11" s="9" t="s">
        <v>89</v>
      </c>
      <c r="D11" s="9" t="s">
        <v>18</v>
      </c>
      <c r="E11" s="3" t="s">
        <v>103</v>
      </c>
      <c r="F11" s="15" t="s">
        <v>76</v>
      </c>
      <c r="G11" s="15" t="str">
        <f t="shared" ref="G11:G15" si="1">E11&amp;"_"&amp;F11</f>
        <v>grade_rawcount_5.0</v>
      </c>
      <c r="H11" s="3">
        <v>1</v>
      </c>
      <c r="I11" s="5" t="str">
        <f>TEXT(INDEX(desc_csv!$AB:$AB,MATCH(CONCATENATE($D11, "_",$G11,"_",I$17),desc_csv!$AA:$AA,0),0)*$H11, "000")</f>
        <v>182261</v>
      </c>
      <c r="J11" s="13"/>
    </row>
    <row r="12" spans="2:10">
      <c r="C12" s="9" t="s">
        <v>42</v>
      </c>
      <c r="D12" s="9" t="s">
        <v>18</v>
      </c>
      <c r="E12" s="3" t="s">
        <v>103</v>
      </c>
      <c r="F12" s="15" t="s">
        <v>77</v>
      </c>
      <c r="G12" s="15" t="str">
        <f t="shared" si="1"/>
        <v>grade_rawcount_6.0</v>
      </c>
      <c r="H12" s="3">
        <v>1</v>
      </c>
      <c r="I12" s="5" t="str">
        <f>TEXT(INDEX(desc_csv!$AB:$AB,MATCH(CONCATENATE($D12, "_",$G12,"_",I$17),desc_csv!$AA:$AA,0),0)*$H12, "000")</f>
        <v>186091</v>
      </c>
      <c r="J12" s="13"/>
    </row>
    <row r="13" spans="2:10">
      <c r="C13" s="9" t="s">
        <v>43</v>
      </c>
      <c r="D13" s="9" t="s">
        <v>18</v>
      </c>
      <c r="E13" s="3" t="s">
        <v>103</v>
      </c>
      <c r="F13" s="15" t="s">
        <v>78</v>
      </c>
      <c r="G13" s="15" t="str">
        <f t="shared" si="1"/>
        <v>grade_rawcount_7.0</v>
      </c>
      <c r="H13" s="3">
        <v>1</v>
      </c>
      <c r="I13" s="5" t="str">
        <f>TEXT(INDEX(desc_csv!$AB:$AB,MATCH(CONCATENATE($D13, "_",$G13,"_",I$17),desc_csv!$AA:$AA,0),0)*$H13, "000")</f>
        <v>179281</v>
      </c>
      <c r="J13" s="13"/>
    </row>
    <row r="14" spans="2:10">
      <c r="C14" s="9" t="s">
        <v>44</v>
      </c>
      <c r="D14" s="9" t="s">
        <v>18</v>
      </c>
      <c r="E14" s="3" t="s">
        <v>103</v>
      </c>
      <c r="F14" s="15" t="s">
        <v>79</v>
      </c>
      <c r="G14" s="15" t="str">
        <f t="shared" si="1"/>
        <v>grade_rawcount_8.0</v>
      </c>
      <c r="H14" s="3">
        <v>1</v>
      </c>
      <c r="I14" s="5" t="str">
        <f>TEXT(INDEX(desc_csv!$AB:$AB,MATCH(CONCATENATE($D14, "_",$G14,"_",I$17),desc_csv!$AA:$AA,0),0)*$H14, "000")</f>
        <v>182818</v>
      </c>
      <c r="J14" s="13"/>
    </row>
    <row r="15" spans="2:10">
      <c r="C15" s="9" t="s">
        <v>45</v>
      </c>
      <c r="D15" s="9" t="s">
        <v>18</v>
      </c>
      <c r="E15" s="3" t="s">
        <v>103</v>
      </c>
      <c r="F15" s="15" t="s">
        <v>80</v>
      </c>
      <c r="G15" s="15" t="str">
        <f t="shared" si="1"/>
        <v>grade_rawcount_9.0</v>
      </c>
      <c r="H15" s="3">
        <v>1</v>
      </c>
      <c r="I15" s="5" t="str">
        <f>TEXT(INDEX(desc_csv!$AB:$AB,MATCH(CONCATENATE($D15, "_",$G15,"_",I$17),desc_csv!$AA:$AA,0),0)*$H15, "000")</f>
        <v>185791</v>
      </c>
      <c r="J15" s="13"/>
    </row>
    <row r="16" spans="2:10">
      <c r="B16" s="10" t="s">
        <v>91</v>
      </c>
      <c r="I16" s="27"/>
    </row>
    <row r="17" spans="2:10" hidden="1" outlineLevel="1">
      <c r="B17" s="10"/>
      <c r="I17" s="3" t="s">
        <v>75</v>
      </c>
    </row>
    <row r="18" spans="2:10" hidden="1" outlineLevel="1" collapsed="1">
      <c r="C18" s="9" t="s">
        <v>41</v>
      </c>
      <c r="D18" s="9" t="s">
        <v>25</v>
      </c>
      <c r="E18" s="3" t="s">
        <v>22</v>
      </c>
      <c r="F18" s="15" t="s">
        <v>74</v>
      </c>
      <c r="G18" s="15" t="str">
        <f>E18&amp;"_"&amp;F18</f>
        <v>grade_4.0</v>
      </c>
      <c r="H18" s="3">
        <v>100</v>
      </c>
      <c r="I18" s="5">
        <f>INDEX(desc_csv!$AB:$AB,MATCH(CONCATENATE($D18, "_",$G18,"_",I$17),desc_csv!$AA:$AA,0),0)*$H18</f>
        <v>16.406006229574601</v>
      </c>
      <c r="J18" s="13"/>
    </row>
    <row r="19" spans="2:10" hidden="1" outlineLevel="1">
      <c r="C19" s="9" t="s">
        <v>89</v>
      </c>
      <c r="D19" s="9" t="s">
        <v>18</v>
      </c>
      <c r="E19" s="3" t="s">
        <v>22</v>
      </c>
      <c r="F19" s="15" t="s">
        <v>76</v>
      </c>
      <c r="G19" s="15" t="str">
        <f t="shared" ref="G19:G50" si="2">E19&amp;"_"&amp;F19</f>
        <v>grade_5.0</v>
      </c>
      <c r="H19" s="3">
        <v>100</v>
      </c>
      <c r="I19" s="5">
        <f>INDEX(desc_csv!$AB:$AB,MATCH(CONCATENATE($D19, "_",$G19,"_",I$17),desc_csv!$AA:$AA,0),0)*$H19</f>
        <v>16.628712609323102</v>
      </c>
      <c r="J19" s="13"/>
    </row>
    <row r="20" spans="2:10" hidden="1" outlineLevel="1">
      <c r="C20" s="9" t="s">
        <v>42</v>
      </c>
      <c r="D20" s="9" t="s">
        <v>18</v>
      </c>
      <c r="E20" s="3" t="s">
        <v>22</v>
      </c>
      <c r="F20" s="15" t="s">
        <v>77</v>
      </c>
      <c r="G20" s="15" t="str">
        <f t="shared" si="2"/>
        <v>grade_6.0</v>
      </c>
      <c r="H20" s="3">
        <v>100</v>
      </c>
      <c r="I20" s="5">
        <f>INDEX(desc_csv!$AB:$AB,MATCH(CONCATENATE($D20, "_",$G20,"_",I$17),desc_csv!$AA:$AA,0),0)*$H20</f>
        <v>16.9781453968844</v>
      </c>
      <c r="J20" s="13"/>
    </row>
    <row r="21" spans="2:10" hidden="1" outlineLevel="1">
      <c r="C21" s="9" t="s">
        <v>43</v>
      </c>
      <c r="D21" s="9" t="s">
        <v>18</v>
      </c>
      <c r="E21" s="3" t="s">
        <v>22</v>
      </c>
      <c r="F21" s="15" t="s">
        <v>78</v>
      </c>
      <c r="G21" s="15" t="str">
        <f t="shared" si="2"/>
        <v>grade_7.0</v>
      </c>
      <c r="H21" s="3">
        <v>100</v>
      </c>
      <c r="I21" s="5">
        <f>INDEX(desc_csv!$AB:$AB,MATCH(CONCATENATE($D21, "_",$G21,"_",I$17),desc_csv!$AA:$AA,0),0)*$H21</f>
        <v>16.356830179314599</v>
      </c>
      <c r="J21" s="13"/>
    </row>
    <row r="22" spans="2:10" hidden="1" outlineLevel="1">
      <c r="C22" s="9" t="s">
        <v>44</v>
      </c>
      <c r="D22" s="9" t="s">
        <v>18</v>
      </c>
      <c r="E22" s="3" t="s">
        <v>22</v>
      </c>
      <c r="F22" s="15" t="s">
        <v>79</v>
      </c>
      <c r="G22" s="15" t="str">
        <f t="shared" si="2"/>
        <v>grade_8.0</v>
      </c>
      <c r="H22" s="3">
        <v>100</v>
      </c>
      <c r="I22" s="5">
        <f>INDEX(desc_csv!$AB:$AB,MATCH(CONCATENATE($D22, "_",$G22,"_",I$17),desc_csv!$AA:$AA,0),0)*$H22</f>
        <v>16.679530902448899</v>
      </c>
      <c r="J22" s="13"/>
    </row>
    <row r="23" spans="2:10" hidden="1" outlineLevel="1">
      <c r="C23" s="9" t="s">
        <v>45</v>
      </c>
      <c r="D23" s="9" t="s">
        <v>18</v>
      </c>
      <c r="E23" s="3" t="s">
        <v>22</v>
      </c>
      <c r="F23" s="15" t="s">
        <v>80</v>
      </c>
      <c r="G23" s="15" t="str">
        <f t="shared" si="2"/>
        <v>grade_9.0</v>
      </c>
      <c r="H23" s="3">
        <v>100</v>
      </c>
      <c r="I23" s="5">
        <f>INDEX(desc_csv!$AB:$AB,MATCH(CONCATENATE($D23, "_",$G23,"_",I$17),desc_csv!$AA:$AA,0),0)*$H23</f>
        <v>16.950774682454</v>
      </c>
      <c r="J23" s="13"/>
    </row>
    <row r="24" spans="2:10" collapsed="1">
      <c r="C24" s="9" t="s">
        <v>106</v>
      </c>
      <c r="D24" s="9" t="s">
        <v>18</v>
      </c>
      <c r="E24" s="3" t="s">
        <v>23</v>
      </c>
      <c r="F24" s="15" t="s">
        <v>81</v>
      </c>
      <c r="G24" s="15" t="str">
        <f t="shared" si="2"/>
        <v>sex_2.0</v>
      </c>
      <c r="H24" s="3">
        <v>100</v>
      </c>
      <c r="I24" s="5">
        <f>INDEX(desc_csv!$AB:$AB,MATCH(CONCATENATE($D24, "_",$G24,"_",I$17),desc_csv!$AA:$AA,0),0)*$H24</f>
        <v>49.658413483908696</v>
      </c>
      <c r="J24" s="5"/>
    </row>
    <row r="25" spans="2:10">
      <c r="B25" s="11"/>
      <c r="C25" s="11" t="s">
        <v>114</v>
      </c>
      <c r="D25" s="11" t="s">
        <v>18</v>
      </c>
      <c r="E25" s="2" t="s">
        <v>24</v>
      </c>
      <c r="F25" s="18" t="s">
        <v>82</v>
      </c>
      <c r="G25" s="18" t="str">
        <f t="shared" si="2"/>
        <v>lowses_1.0</v>
      </c>
      <c r="H25" s="2">
        <v>100</v>
      </c>
      <c r="I25" s="7">
        <f>INDEX(desc_csv!$AB:$AB,MATCH(CONCATENATE($D25, "_",$G25,"_",I$17),desc_csv!$AA:$AA,0),0)*$H25</f>
        <v>10.896270371879501</v>
      </c>
      <c r="J25" s="7"/>
    </row>
    <row r="26" spans="2:10">
      <c r="B26" s="12" t="s">
        <v>90</v>
      </c>
      <c r="C26" s="12"/>
      <c r="D26" s="12"/>
      <c r="E26" s="19"/>
      <c r="F26" s="17"/>
      <c r="G26" s="17"/>
      <c r="H26" s="19"/>
      <c r="I26" s="6"/>
      <c r="J26" s="6"/>
    </row>
    <row r="27" spans="2:10">
      <c r="F27" s="15"/>
      <c r="G27" s="15"/>
      <c r="I27" s="27" t="s">
        <v>93</v>
      </c>
      <c r="J27" s="27" t="s">
        <v>94</v>
      </c>
    </row>
    <row r="28" spans="2:10">
      <c r="B28" s="10" t="s">
        <v>120</v>
      </c>
      <c r="D28" s="9" t="s">
        <v>18</v>
      </c>
      <c r="G28" s="15"/>
    </row>
    <row r="29" spans="2:10" hidden="1" outlineLevel="1">
      <c r="F29" s="15"/>
      <c r="G29" s="15"/>
      <c r="I29" s="5" t="s">
        <v>83</v>
      </c>
      <c r="J29" s="5" t="s">
        <v>84</v>
      </c>
    </row>
    <row r="30" spans="2:10" collapsed="1">
      <c r="C30" s="9" t="s">
        <v>19</v>
      </c>
      <c r="D30" s="9" t="s">
        <v>18</v>
      </c>
      <c r="E30" s="3" t="s">
        <v>36</v>
      </c>
      <c r="G30" s="15" t="str">
        <f>E30</f>
        <v>math_level</v>
      </c>
      <c r="H30" s="3">
        <v>1</v>
      </c>
      <c r="I30" s="5">
        <f>INDEX(desc_csv!$AB:$AB,MATCH(CONCATENATE($D30, "_",$G30,"_",I$29),desc_csv!$AA:$AA,0),0)*$H30</f>
        <v>0.191518008000053</v>
      </c>
      <c r="J30" s="5">
        <f>INDEX(desc_csv!$AB:$AB,MATCH(CONCATENATE($D30, "_",$G30,"_",J$29),desc_csv!$AA:$AA,0),0)*$H30</f>
        <v>1.3438284382274099</v>
      </c>
    </row>
    <row r="31" spans="2:10">
      <c r="C31" s="9" t="s">
        <v>20</v>
      </c>
      <c r="D31" s="9" t="s">
        <v>18</v>
      </c>
      <c r="E31" s="3" t="s">
        <v>37</v>
      </c>
      <c r="G31" s="15" t="str">
        <f t="shared" ref="G31:G48" si="3">E31</f>
        <v>kokugo_level</v>
      </c>
      <c r="H31" s="3">
        <v>1</v>
      </c>
      <c r="I31" s="5">
        <f>INDEX(desc_csv!$AB:$AB,MATCH(CONCATENATE($D31, "_",$G31,"_",I$29),desc_csv!$AA:$AA,0),0)*$H31</f>
        <v>0.23298892741733301</v>
      </c>
      <c r="J31" s="5">
        <f>INDEX(desc_csv!$AB:$AB,MATCH(CONCATENATE($D31, "_",$G31,"_",J$29),desc_csv!$AA:$AA,0),0)*$H31</f>
        <v>1.6660080229490299</v>
      </c>
    </row>
    <row r="32" spans="2:10">
      <c r="C32" s="9" t="s">
        <v>85</v>
      </c>
      <c r="D32" s="9" t="s">
        <v>25</v>
      </c>
      <c r="E32" s="3" t="s">
        <v>86</v>
      </c>
      <c r="G32" s="3" t="s">
        <v>86</v>
      </c>
      <c r="H32" s="3">
        <v>1</v>
      </c>
      <c r="I32" s="5">
        <f>INDEX(desc_csv!$AB:$AB,MATCH(CONCATENATE($D32, "_",$G32,"_",I$29),desc_csv!$AA:$AA,0),0)*$H32</f>
        <v>0.460902796154465</v>
      </c>
      <c r="J32" s="5">
        <f>INDEX(desc_csv!$AB:$AB,MATCH(CONCATENATE($D32, "_",$G32,"_",J$29),desc_csv!$AA:$AA,0),0)*$H32</f>
        <v>1.34479149352701</v>
      </c>
    </row>
    <row r="33" spans="2:11">
      <c r="B33" s="10" t="s">
        <v>119</v>
      </c>
      <c r="D33" s="9" t="s">
        <v>18</v>
      </c>
      <c r="G33" s="15"/>
    </row>
    <row r="34" spans="2:11">
      <c r="C34" s="9" t="s">
        <v>21</v>
      </c>
      <c r="D34" s="9" t="s">
        <v>18</v>
      </c>
      <c r="E34" s="3" t="s">
        <v>49</v>
      </c>
      <c r="G34" s="15" t="str">
        <f t="shared" si="3"/>
        <v>dilligence_scaled</v>
      </c>
      <c r="H34" s="3">
        <v>1</v>
      </c>
      <c r="I34" s="5">
        <f>INDEX(desc_csv!$AB:$AB,MATCH(CONCATENATE($D34, "_",$G34,"_",I$29),desc_csv!$AA:$AA,0),0)*$H34</f>
        <v>3.7336743989377998</v>
      </c>
      <c r="J34" s="5">
        <f>INDEX(desc_csv!$AB:$AB,MATCH(CONCATENATE($D34, "_",$G34,"_",J$29),desc_csv!$AA:$AA,0),0)*$H34</f>
        <v>0.62805215798973602</v>
      </c>
    </row>
    <row r="35" spans="2:11">
      <c r="C35" s="9" t="s">
        <v>115</v>
      </c>
      <c r="D35" s="9" t="s">
        <v>18</v>
      </c>
      <c r="E35" s="3" t="s">
        <v>50</v>
      </c>
      <c r="G35" s="15" t="str">
        <f t="shared" si="3"/>
        <v>selfcontrol_scaled</v>
      </c>
      <c r="H35" s="3">
        <v>1</v>
      </c>
      <c r="I35" s="5">
        <f>INDEX(desc_csv!$AB:$AB,MATCH(CONCATENATE($D35, "_",$G35,"_",I$29),desc_csv!$AA:$AA,0),0)*$H35</f>
        <v>2.6486017587028301</v>
      </c>
      <c r="J35" s="5">
        <f>INDEX(desc_csv!$AB:$AB,MATCH(CONCATENATE($D35, "_",$G35,"_",J$29),desc_csv!$AA:$AA,0),0)*$H35</f>
        <v>0.43778449012257598</v>
      </c>
    </row>
    <row r="36" spans="2:11">
      <c r="C36" s="9" t="s">
        <v>116</v>
      </c>
      <c r="D36" s="9" t="s">
        <v>18</v>
      </c>
      <c r="E36" s="3" t="s">
        <v>51</v>
      </c>
      <c r="G36" s="15" t="str">
        <f t="shared" si="3"/>
        <v>selfefficacy_scaled</v>
      </c>
      <c r="H36" s="3">
        <v>1</v>
      </c>
      <c r="I36" s="5">
        <f>INDEX(desc_csv!$AB:$AB,MATCH(CONCATENATE($D36, "_",$G36,"_",I$29),desc_csv!$AA:$AA,0),0)*$H36</f>
        <v>2.2473003769066899</v>
      </c>
      <c r="J36" s="5">
        <f>INDEX(desc_csv!$AB:$AB,MATCH(CONCATENATE($D36, "_",$G36,"_",J$29),desc_csv!$AA:$AA,0),0)*$H36</f>
        <v>0.48975787024661699</v>
      </c>
    </row>
    <row r="37" spans="2:11">
      <c r="B37" s="10" t="s">
        <v>118</v>
      </c>
      <c r="D37" s="9" t="s">
        <v>18</v>
      </c>
      <c r="G37" s="15"/>
      <c r="I37" s="5"/>
      <c r="J37" s="5"/>
    </row>
    <row r="38" spans="2:11">
      <c r="C38" s="9" t="s">
        <v>107</v>
      </c>
      <c r="D38" s="9" t="s">
        <v>18</v>
      </c>
      <c r="E38" s="3" t="s">
        <v>7</v>
      </c>
      <c r="G38" s="15" t="str">
        <f>E38</f>
        <v>studytime</v>
      </c>
      <c r="H38" s="3">
        <v>1</v>
      </c>
      <c r="I38" s="5">
        <f>INDEX(desc_csv!$AB:$AB,MATCH(CONCATENATE($D38, "_",$G38,"_",I$29),desc_csv!$AA:$AA,0),0)*$H38</f>
        <v>9.6387912264029207</v>
      </c>
      <c r="J38" s="5">
        <f>INDEX(desc_csv!$AB:$AB,MATCH(CONCATENATE($D38, "_",$G38,"_",J$29),desc_csv!$AA:$AA,0),0)*$H38</f>
        <v>6.4039338602626499</v>
      </c>
    </row>
    <row r="39" spans="2:11">
      <c r="B39" s="10"/>
      <c r="C39" s="20" t="s">
        <v>108</v>
      </c>
      <c r="D39" s="12" t="s">
        <v>25</v>
      </c>
      <c r="E39" s="19" t="s">
        <v>105</v>
      </c>
      <c r="F39" s="19" t="s">
        <v>105</v>
      </c>
      <c r="G39" s="17" t="str">
        <f>E39</f>
        <v>reading_time_in_a_weekdays</v>
      </c>
      <c r="H39" s="19">
        <v>1</v>
      </c>
      <c r="I39" s="6">
        <f>INDEX(desc_csv!$AB:$AB,MATCH(CONCATENATE($D39, "_",$G39,"_",I$29),desc_csv!$AA:$AA,0),0)*$H39</f>
        <v>4.1532107068439403</v>
      </c>
      <c r="J39" s="6">
        <f>INDEX(desc_csv!$AB:$AB,MATCH(CONCATENATE($D39, "_",$G39,"_",J$29),desc_csv!$AA:$AA,0),0)*$H39</f>
        <v>3.7863280037032299</v>
      </c>
      <c r="K39" s="28"/>
    </row>
    <row r="40" spans="2:11">
      <c r="C40" s="9" t="s">
        <v>109</v>
      </c>
      <c r="D40" s="9" t="s">
        <v>18</v>
      </c>
      <c r="E40" s="3" t="s">
        <v>26</v>
      </c>
      <c r="G40" s="15" t="str">
        <f>E40</f>
        <v>cram</v>
      </c>
      <c r="H40" s="3">
        <v>1</v>
      </c>
      <c r="I40" s="5">
        <f>INDEX(desc_csv!$AB:$AB,MATCH(CONCATENATE($D40, "_",$G40,"_",I$29),desc_csv!$AA:$AA,0),0)*$H40</f>
        <v>0.58429239961247104</v>
      </c>
      <c r="J40" s="5">
        <f>INDEX(desc_csv!$AB:$AB,MATCH(CONCATENATE($D40, "_",$G40,"_",J$29),desc_csv!$AA:$AA,0),0)*$H40</f>
        <v>0.492843883839302</v>
      </c>
    </row>
    <row r="41" spans="2:11">
      <c r="B41" s="10"/>
      <c r="C41" s="20" t="s">
        <v>110</v>
      </c>
      <c r="D41" s="12" t="s">
        <v>18</v>
      </c>
      <c r="E41" s="19" t="s">
        <v>61</v>
      </c>
      <c r="F41" s="19"/>
      <c r="G41" s="17" t="str">
        <f>E41</f>
        <v>playing_sport</v>
      </c>
      <c r="H41" s="19">
        <v>1</v>
      </c>
      <c r="I41" s="6">
        <f>INDEX(desc_csv!$AB:$AB,MATCH(CONCATENATE($D41, "_",$G41,"_",I$29),desc_csv!$AA:$AA,0),0)*$H41</f>
        <v>3.98897773585449</v>
      </c>
      <c r="J41" s="6">
        <f>INDEX(desc_csv!$AB:$AB,MATCH(CONCATENATE($D41, "_",$G41,"_",J$29),desc_csv!$AA:$AA,0),0)*$H41</f>
        <v>3.0284820453330799</v>
      </c>
    </row>
    <row r="42" spans="2:11">
      <c r="B42" s="10"/>
      <c r="C42" s="12" t="s">
        <v>111</v>
      </c>
      <c r="D42" s="12" t="s">
        <v>18</v>
      </c>
      <c r="E42" s="19" t="s">
        <v>60</v>
      </c>
      <c r="F42" s="19"/>
      <c r="G42" s="17" t="str">
        <f>E42</f>
        <v>lesson_time</v>
      </c>
      <c r="H42" s="19">
        <v>1</v>
      </c>
      <c r="I42" s="6">
        <f>INDEX(desc_csv!$AB:$AB,MATCH(CONCATENATE($D42, "_",$G42,"_",I$29),desc_csv!$AA:$AA,0),0)*$H42</f>
        <v>1.8184774099954699</v>
      </c>
      <c r="J42" s="6">
        <f>INDEX(desc_csv!$AB:$AB,MATCH(CONCATENATE($D42, "_",$G42,"_",J$29),desc_csv!$AA:$AA,0),0)*$H42</f>
        <v>1.84193267628158</v>
      </c>
    </row>
    <row r="43" spans="2:11">
      <c r="B43" s="10" t="s">
        <v>117</v>
      </c>
      <c r="D43" s="9" t="s">
        <v>18</v>
      </c>
      <c r="G43" s="15"/>
      <c r="I43" s="5"/>
      <c r="J43" s="5"/>
    </row>
    <row r="44" spans="2:11">
      <c r="C44" s="12" t="s">
        <v>112</v>
      </c>
      <c r="D44" s="12" t="s">
        <v>18</v>
      </c>
      <c r="E44" s="16" t="s">
        <v>40</v>
      </c>
      <c r="F44" s="16"/>
      <c r="G44" s="17" t="str">
        <f t="shared" si="3"/>
        <v>teacherrelation2_primitive</v>
      </c>
      <c r="H44" s="16">
        <v>1</v>
      </c>
      <c r="I44" s="6">
        <f>INDEX(desc_csv!$AB:$AB,MATCH(CONCATENATE($D44, "_",$G44,"_",I$29),desc_csv!$AA:$AA,0),0)*$H44</f>
        <v>2.4302860713747001</v>
      </c>
      <c r="J44" s="6">
        <f>INDEX(desc_csv!$AB:$AB,MATCH(CONCATENATE($D44, "_",$G44,"_",J$29),desc_csv!$AA:$AA,0),0)*$H44</f>
        <v>0.59951389141965705</v>
      </c>
    </row>
    <row r="45" spans="2:11">
      <c r="B45" s="11"/>
      <c r="C45" s="11" t="s">
        <v>113</v>
      </c>
      <c r="D45" s="11" t="s">
        <v>18</v>
      </c>
      <c r="E45" s="2" t="s">
        <v>38</v>
      </c>
      <c r="F45" s="2"/>
      <c r="G45" s="18" t="str">
        <f t="shared" si="3"/>
        <v>friendrelation</v>
      </c>
      <c r="H45" s="2">
        <v>1</v>
      </c>
      <c r="I45" s="7">
        <f>INDEX(desc_csv!$AB:$AB,MATCH(CONCATENATE($D45, "_",$G45,"_",I$29),desc_csv!$AA:$AA,0),0)*$H45</f>
        <v>2.4101741563389099</v>
      </c>
      <c r="J45" s="7">
        <f>INDEX(desc_csv!$AB:$AB,MATCH(CONCATENATE($D45, "_",$G45,"_",J$29),desc_csv!$AA:$AA,0),0)*$H45</f>
        <v>0.740017478268851</v>
      </c>
    </row>
    <row r="46" spans="2:11" hidden="1" outlineLevel="1">
      <c r="I46" s="3" t="s">
        <v>88</v>
      </c>
    </row>
    <row r="47" spans="2:11" hidden="1" outlineLevel="1" collapsed="1">
      <c r="B47" s="12" t="s">
        <v>90</v>
      </c>
      <c r="C47" s="12"/>
      <c r="D47" s="12"/>
      <c r="E47" s="19"/>
      <c r="F47" s="17"/>
      <c r="G47" s="17"/>
      <c r="H47" s="19"/>
      <c r="I47" s="6"/>
      <c r="J47" s="6"/>
    </row>
    <row r="48" spans="2:11" ht="21" hidden="1" outlineLevel="1" thickBot="1">
      <c r="B48" s="21" t="s">
        <v>87</v>
      </c>
      <c r="C48" s="22"/>
      <c r="D48" s="23" t="s">
        <v>18</v>
      </c>
      <c r="E48" s="23" t="s">
        <v>2</v>
      </c>
      <c r="F48" s="24"/>
      <c r="G48" s="25" t="str">
        <f t="shared" si="3"/>
        <v>samplesize</v>
      </c>
      <c r="H48" s="24">
        <v>1</v>
      </c>
      <c r="I48" s="26" t="str">
        <f>TEXT(INDEX(desc_csv!$AB:$AB,MATCH(CONCATENATE($D48,"_",$G48,"_",I$46),desc_csv!$AA:$AA,0),0)*$H48,"000")</f>
        <v>1096062</v>
      </c>
      <c r="J48" s="26"/>
      <c r="K48" s="16"/>
    </row>
    <row r="49" spans="2:10" ht="21" hidden="1" outlineLevel="1" thickTop="1">
      <c r="B49" s="11"/>
      <c r="C49" s="11"/>
      <c r="D49" s="11"/>
      <c r="E49" s="2"/>
      <c r="F49" s="2"/>
      <c r="G49" s="18"/>
      <c r="H49" s="2"/>
      <c r="I49" s="7"/>
      <c r="J49" s="7"/>
    </row>
    <row r="50" spans="2:10" collapsed="1">
      <c r="B50" s="9" t="s">
        <v>28</v>
      </c>
      <c r="G50" s="15" t="str">
        <f t="shared" si="2"/>
        <v>_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3F71-233F-8C48-A8B5-85C6898463E6}">
  <dimension ref="A1:AB1431"/>
  <sheetViews>
    <sheetView workbookViewId="0">
      <selection sqref="A1:E1048576"/>
    </sheetView>
  </sheetViews>
  <sheetFormatPr baseColWidth="10" defaultRowHeight="20" outlineLevelCol="1"/>
  <cols>
    <col min="6" max="26" width="0" hidden="1" customWidth="1" outlineLevel="1"/>
    <col min="27" max="27" width="23.7109375" customWidth="1" collapsed="1"/>
  </cols>
  <sheetData>
    <row r="1" spans="1:28">
      <c r="A1" t="s">
        <v>16</v>
      </c>
      <c r="B1" t="s">
        <v>53</v>
      </c>
      <c r="C1" t="s">
        <v>17</v>
      </c>
      <c r="D1" t="s">
        <v>54</v>
      </c>
      <c r="E1" t="s">
        <v>55</v>
      </c>
      <c r="AA1" t="s">
        <v>72</v>
      </c>
      <c r="AB1" t="s">
        <v>73</v>
      </c>
    </row>
    <row r="2" spans="1:28">
      <c r="B2" t="s">
        <v>2</v>
      </c>
      <c r="C2" t="s">
        <v>18</v>
      </c>
      <c r="D2" t="s">
        <v>2</v>
      </c>
      <c r="E2">
        <v>1096062</v>
      </c>
      <c r="AA2" t="str">
        <f>CONCATENATE(C2,"_",B2,"_",D2)</f>
        <v>all_samplesize_samplesize</v>
      </c>
      <c r="AB2">
        <f>E2</f>
        <v>1096062</v>
      </c>
    </row>
    <row r="3" spans="1:28">
      <c r="B3" t="s">
        <v>29</v>
      </c>
      <c r="C3" t="s">
        <v>18</v>
      </c>
      <c r="D3" t="s">
        <v>0</v>
      </c>
      <c r="E3">
        <v>1040568</v>
      </c>
      <c r="AA3" t="str">
        <f t="shared" ref="AA3:AA66" si="0">CONCATENATE(C3,"_",B3,"_",D3)</f>
        <v>all_math_level_count</v>
      </c>
      <c r="AB3">
        <f t="shared" ref="AB3:AB66" si="1">E3</f>
        <v>1040568</v>
      </c>
    </row>
    <row r="4" spans="1:28">
      <c r="B4" t="s">
        <v>29</v>
      </c>
      <c r="C4" t="s">
        <v>18</v>
      </c>
      <c r="D4" t="s">
        <v>1</v>
      </c>
      <c r="E4">
        <v>0.191518008000053</v>
      </c>
      <c r="AA4" t="str">
        <f t="shared" si="0"/>
        <v>all_math_level_mean</v>
      </c>
      <c r="AB4">
        <f t="shared" si="1"/>
        <v>0.191518008000053</v>
      </c>
    </row>
    <row r="5" spans="1:28">
      <c r="B5" t="s">
        <v>29</v>
      </c>
      <c r="C5" t="s">
        <v>18</v>
      </c>
      <c r="D5" t="s">
        <v>56</v>
      </c>
      <c r="E5">
        <v>1.3438284382274099</v>
      </c>
      <c r="AA5" t="str">
        <f t="shared" si="0"/>
        <v>all_math_level_std</v>
      </c>
      <c r="AB5">
        <f t="shared" si="1"/>
        <v>1.3438284382274099</v>
      </c>
    </row>
    <row r="6" spans="1:28">
      <c r="B6" t="s">
        <v>30</v>
      </c>
      <c r="C6" t="s">
        <v>18</v>
      </c>
      <c r="D6" t="s">
        <v>0</v>
      </c>
      <c r="E6">
        <v>1040479</v>
      </c>
      <c r="AA6" t="str">
        <f t="shared" si="0"/>
        <v>all_kokugo_level_count</v>
      </c>
      <c r="AB6">
        <f t="shared" si="1"/>
        <v>1040479</v>
      </c>
    </row>
    <row r="7" spans="1:28">
      <c r="B7" t="s">
        <v>30</v>
      </c>
      <c r="C7" t="s">
        <v>18</v>
      </c>
      <c r="D7" t="s">
        <v>1</v>
      </c>
      <c r="E7">
        <v>0.23298892741733301</v>
      </c>
      <c r="AA7" t="str">
        <f t="shared" si="0"/>
        <v>all_kokugo_level_mean</v>
      </c>
      <c r="AB7">
        <f t="shared" si="1"/>
        <v>0.23298892741733301</v>
      </c>
    </row>
    <row r="8" spans="1:28">
      <c r="B8" t="s">
        <v>30</v>
      </c>
      <c r="C8" t="s">
        <v>18</v>
      </c>
      <c r="D8" t="s">
        <v>56</v>
      </c>
      <c r="E8">
        <v>1.6660080229490299</v>
      </c>
      <c r="AA8" t="str">
        <f t="shared" si="0"/>
        <v>all_kokugo_level_std</v>
      </c>
      <c r="AB8">
        <f t="shared" si="1"/>
        <v>1.6660080229490299</v>
      </c>
    </row>
    <row r="9" spans="1:28">
      <c r="B9" t="s">
        <v>57</v>
      </c>
      <c r="C9" t="s">
        <v>18</v>
      </c>
      <c r="D9" t="s">
        <v>0</v>
      </c>
      <c r="E9">
        <v>319100</v>
      </c>
      <c r="AA9" t="str">
        <f t="shared" si="0"/>
        <v>all_eng_level_count</v>
      </c>
      <c r="AB9">
        <f t="shared" si="1"/>
        <v>319100</v>
      </c>
    </row>
    <row r="10" spans="1:28">
      <c r="B10" t="s">
        <v>57</v>
      </c>
      <c r="C10" t="s">
        <v>18</v>
      </c>
      <c r="D10" t="s">
        <v>1</v>
      </c>
      <c r="E10">
        <v>0.460902796154465</v>
      </c>
      <c r="AA10" t="str">
        <f t="shared" si="0"/>
        <v>all_eng_level_mean</v>
      </c>
      <c r="AB10">
        <f t="shared" si="1"/>
        <v>0.460902796154465</v>
      </c>
    </row>
    <row r="11" spans="1:28">
      <c r="B11" t="s">
        <v>57</v>
      </c>
      <c r="C11" t="s">
        <v>18</v>
      </c>
      <c r="D11" t="s">
        <v>56</v>
      </c>
      <c r="E11">
        <v>1.34479149352701</v>
      </c>
      <c r="AA11" t="str">
        <f t="shared" si="0"/>
        <v>all_eng_level_std</v>
      </c>
      <c r="AB11">
        <f t="shared" si="1"/>
        <v>1.34479149352701</v>
      </c>
    </row>
    <row r="12" spans="1:28">
      <c r="B12" t="s">
        <v>31</v>
      </c>
      <c r="C12" t="s">
        <v>18</v>
      </c>
      <c r="D12" t="s">
        <v>0</v>
      </c>
      <c r="E12">
        <v>759068</v>
      </c>
      <c r="AA12" t="str">
        <f t="shared" si="0"/>
        <v>all_strategy_count</v>
      </c>
      <c r="AB12">
        <f t="shared" si="1"/>
        <v>759068</v>
      </c>
    </row>
    <row r="13" spans="1:28">
      <c r="B13" t="s">
        <v>31</v>
      </c>
      <c r="C13" t="s">
        <v>18</v>
      </c>
      <c r="D13" t="s">
        <v>1</v>
      </c>
      <c r="E13">
        <v>84.7615220243772</v>
      </c>
      <c r="AA13" t="str">
        <f t="shared" si="0"/>
        <v>all_strategy_mean</v>
      </c>
      <c r="AB13">
        <f t="shared" si="1"/>
        <v>84.7615220243772</v>
      </c>
    </row>
    <row r="14" spans="1:28">
      <c r="B14" t="s">
        <v>31</v>
      </c>
      <c r="C14" t="s">
        <v>18</v>
      </c>
      <c r="D14" t="s">
        <v>56</v>
      </c>
      <c r="E14">
        <v>15.265622760741399</v>
      </c>
      <c r="AA14" t="str">
        <f t="shared" si="0"/>
        <v>all_strategy_std</v>
      </c>
      <c r="AB14">
        <f t="shared" si="1"/>
        <v>15.265622760741399</v>
      </c>
    </row>
    <row r="15" spans="1:28">
      <c r="B15" t="s">
        <v>32</v>
      </c>
      <c r="C15" t="s">
        <v>18</v>
      </c>
      <c r="D15" t="s">
        <v>0</v>
      </c>
      <c r="E15">
        <v>269793</v>
      </c>
      <c r="AA15" t="str">
        <f t="shared" si="0"/>
        <v>all_selfcontrol_count</v>
      </c>
      <c r="AB15">
        <f t="shared" si="1"/>
        <v>269793</v>
      </c>
    </row>
    <row r="16" spans="1:28">
      <c r="B16" t="s">
        <v>32</v>
      </c>
      <c r="C16" t="s">
        <v>18</v>
      </c>
      <c r="D16" t="s">
        <v>1</v>
      </c>
      <c r="E16">
        <v>31.0804246218397</v>
      </c>
      <c r="AA16" t="str">
        <f t="shared" si="0"/>
        <v>all_selfcontrol_mean</v>
      </c>
      <c r="AB16">
        <f t="shared" si="1"/>
        <v>31.0804246218397</v>
      </c>
    </row>
    <row r="17" spans="2:28">
      <c r="B17" t="s">
        <v>32</v>
      </c>
      <c r="C17" t="s">
        <v>18</v>
      </c>
      <c r="D17" t="s">
        <v>56</v>
      </c>
      <c r="E17">
        <v>6.1289828617160698</v>
      </c>
      <c r="AA17" t="str">
        <f t="shared" si="0"/>
        <v>all_selfcontrol_std</v>
      </c>
      <c r="AB17">
        <f t="shared" si="1"/>
        <v>6.1289828617160698</v>
      </c>
    </row>
    <row r="18" spans="2:28">
      <c r="B18" t="s">
        <v>33</v>
      </c>
      <c r="C18" t="s">
        <v>18</v>
      </c>
      <c r="D18" t="s">
        <v>0</v>
      </c>
      <c r="E18">
        <v>222412</v>
      </c>
      <c r="AA18" t="str">
        <f t="shared" si="0"/>
        <v>all_selfefficacy_count</v>
      </c>
      <c r="AB18">
        <f t="shared" si="1"/>
        <v>222412</v>
      </c>
    </row>
    <row r="19" spans="2:28">
      <c r="B19" t="s">
        <v>33</v>
      </c>
      <c r="C19" t="s">
        <v>18</v>
      </c>
      <c r="D19" t="s">
        <v>1</v>
      </c>
      <c r="E19">
        <v>25.462205276693702</v>
      </c>
      <c r="AA19" t="str">
        <f t="shared" si="0"/>
        <v>all_selfefficacy_mean</v>
      </c>
      <c r="AB19">
        <f t="shared" si="1"/>
        <v>25.462205276693702</v>
      </c>
    </row>
    <row r="20" spans="2:28">
      <c r="B20" t="s">
        <v>33</v>
      </c>
      <c r="C20" t="s">
        <v>18</v>
      </c>
      <c r="D20" t="s">
        <v>56</v>
      </c>
      <c r="E20">
        <v>6.8566101834526396</v>
      </c>
      <c r="AA20" t="str">
        <f t="shared" si="0"/>
        <v>all_selfefficacy_std</v>
      </c>
      <c r="AB20">
        <f t="shared" si="1"/>
        <v>6.8566101834526396</v>
      </c>
    </row>
    <row r="21" spans="2:28">
      <c r="B21" t="s">
        <v>34</v>
      </c>
      <c r="C21" t="s">
        <v>18</v>
      </c>
      <c r="D21" t="s">
        <v>0</v>
      </c>
      <c r="E21">
        <v>177919</v>
      </c>
      <c r="AA21" t="str">
        <f t="shared" si="0"/>
        <v>all_dilligence_count</v>
      </c>
      <c r="AB21">
        <f t="shared" si="1"/>
        <v>177919</v>
      </c>
    </row>
    <row r="22" spans="2:28">
      <c r="B22" t="s">
        <v>34</v>
      </c>
      <c r="C22" t="s">
        <v>18</v>
      </c>
      <c r="D22" t="s">
        <v>1</v>
      </c>
      <c r="E22">
        <v>42.537767186191402</v>
      </c>
      <c r="AA22" t="str">
        <f t="shared" si="0"/>
        <v>all_dilligence_mean</v>
      </c>
      <c r="AB22">
        <f t="shared" si="1"/>
        <v>42.537767186191402</v>
      </c>
    </row>
    <row r="23" spans="2:28">
      <c r="B23" t="s">
        <v>34</v>
      </c>
      <c r="C23" t="s">
        <v>18</v>
      </c>
      <c r="D23" t="s">
        <v>56</v>
      </c>
      <c r="E23">
        <v>8.1646780538665702</v>
      </c>
      <c r="AA23" t="str">
        <f t="shared" si="0"/>
        <v>all_dilligence_std</v>
      </c>
      <c r="AB23">
        <f t="shared" si="1"/>
        <v>8.1646780538665702</v>
      </c>
    </row>
    <row r="24" spans="2:28">
      <c r="B24" t="s">
        <v>10</v>
      </c>
      <c r="C24" t="s">
        <v>18</v>
      </c>
      <c r="D24" t="s">
        <v>0</v>
      </c>
      <c r="E24">
        <v>1094364</v>
      </c>
      <c r="AA24" t="str">
        <f t="shared" si="0"/>
        <v>all_teacherrelation_count</v>
      </c>
      <c r="AB24">
        <f t="shared" si="1"/>
        <v>1094364</v>
      </c>
    </row>
    <row r="25" spans="2:28">
      <c r="B25" t="s">
        <v>10</v>
      </c>
      <c r="C25" t="s">
        <v>18</v>
      </c>
      <c r="D25" t="s">
        <v>1</v>
      </c>
      <c r="E25" s="1">
        <v>1.17908265270087E-17</v>
      </c>
      <c r="AA25" t="str">
        <f t="shared" si="0"/>
        <v>all_teacherrelation_mean</v>
      </c>
      <c r="AB25">
        <f t="shared" si="1"/>
        <v>1.17908265270087E-17</v>
      </c>
    </row>
    <row r="26" spans="2:28">
      <c r="B26" t="s">
        <v>10</v>
      </c>
      <c r="C26" t="s">
        <v>18</v>
      </c>
      <c r="D26" t="s">
        <v>56</v>
      </c>
      <c r="E26">
        <v>0.999989491548674</v>
      </c>
      <c r="AA26" t="str">
        <f t="shared" si="0"/>
        <v>all_teacherrelation_std</v>
      </c>
      <c r="AB26">
        <f t="shared" si="1"/>
        <v>0.999989491548674</v>
      </c>
    </row>
    <row r="27" spans="2:28">
      <c r="B27" t="s">
        <v>11</v>
      </c>
      <c r="C27" t="s">
        <v>18</v>
      </c>
      <c r="D27" t="s">
        <v>0</v>
      </c>
      <c r="E27">
        <v>541415</v>
      </c>
      <c r="AA27" t="str">
        <f t="shared" si="0"/>
        <v>all_teacherrelation2_count</v>
      </c>
      <c r="AB27">
        <f t="shared" si="1"/>
        <v>541415</v>
      </c>
    </row>
    <row r="28" spans="2:28">
      <c r="B28" t="s">
        <v>11</v>
      </c>
      <c r="C28" t="s">
        <v>18</v>
      </c>
      <c r="D28" t="s">
        <v>1</v>
      </c>
      <c r="E28">
        <v>3.4448310649165098E-4</v>
      </c>
      <c r="AA28" t="str">
        <f t="shared" si="0"/>
        <v>all_teacherrelation2_mean</v>
      </c>
      <c r="AB28">
        <f t="shared" si="1"/>
        <v>3.4448310649165098E-4</v>
      </c>
    </row>
    <row r="29" spans="2:28">
      <c r="B29" t="s">
        <v>11</v>
      </c>
      <c r="C29" t="s">
        <v>18</v>
      </c>
      <c r="D29" t="s">
        <v>56</v>
      </c>
      <c r="E29">
        <v>0.79964296501764198</v>
      </c>
      <c r="AA29" t="str">
        <f t="shared" si="0"/>
        <v>all_teacherrelation2_std</v>
      </c>
      <c r="AB29">
        <f t="shared" si="1"/>
        <v>0.79964296501764198</v>
      </c>
    </row>
    <row r="30" spans="2:28">
      <c r="B30" t="s">
        <v>35</v>
      </c>
      <c r="C30" t="s">
        <v>18</v>
      </c>
      <c r="D30" t="s">
        <v>0</v>
      </c>
      <c r="E30">
        <v>1095108</v>
      </c>
      <c r="AA30" t="str">
        <f t="shared" si="0"/>
        <v>all_friendrelation_count</v>
      </c>
      <c r="AB30">
        <f t="shared" si="1"/>
        <v>1095108</v>
      </c>
    </row>
    <row r="31" spans="2:28">
      <c r="B31" t="s">
        <v>35</v>
      </c>
      <c r="C31" t="s">
        <v>18</v>
      </c>
      <c r="D31" t="s">
        <v>1</v>
      </c>
      <c r="E31">
        <v>2.4101741563389099</v>
      </c>
      <c r="AA31" t="str">
        <f t="shared" si="0"/>
        <v>all_friendrelation_mean</v>
      </c>
      <c r="AB31">
        <f t="shared" si="1"/>
        <v>2.4101741563389099</v>
      </c>
    </row>
    <row r="32" spans="2:28">
      <c r="B32" t="s">
        <v>35</v>
      </c>
      <c r="C32" t="s">
        <v>18</v>
      </c>
      <c r="D32" t="s">
        <v>56</v>
      </c>
      <c r="E32">
        <v>0.740017478268851</v>
      </c>
      <c r="AA32" t="str">
        <f t="shared" si="0"/>
        <v>all_friendrelation_std</v>
      </c>
      <c r="AB32">
        <f t="shared" si="1"/>
        <v>0.740017478268851</v>
      </c>
    </row>
    <row r="33" spans="2:28">
      <c r="B33" t="s">
        <v>5</v>
      </c>
      <c r="C33" t="s">
        <v>18</v>
      </c>
      <c r="D33" t="s">
        <v>0</v>
      </c>
      <c r="E33">
        <v>803038</v>
      </c>
      <c r="AA33" t="str">
        <f t="shared" si="0"/>
        <v>all_hoursprep_count</v>
      </c>
      <c r="AB33">
        <f t="shared" si="1"/>
        <v>803038</v>
      </c>
    </row>
    <row r="34" spans="2:28">
      <c r="B34" t="s">
        <v>5</v>
      </c>
      <c r="C34" t="s">
        <v>18</v>
      </c>
      <c r="D34" t="s">
        <v>1</v>
      </c>
      <c r="E34">
        <v>3.3768651047646498</v>
      </c>
      <c r="AA34" t="str">
        <f t="shared" si="0"/>
        <v>all_hoursprep_mean</v>
      </c>
      <c r="AB34">
        <f t="shared" si="1"/>
        <v>3.3768651047646498</v>
      </c>
    </row>
    <row r="35" spans="2:28">
      <c r="B35" t="s">
        <v>5</v>
      </c>
      <c r="C35" t="s">
        <v>18</v>
      </c>
      <c r="D35" t="s">
        <v>56</v>
      </c>
      <c r="E35">
        <v>3.9461113981627598</v>
      </c>
      <c r="AA35" t="str">
        <f t="shared" si="0"/>
        <v>all_hoursprep_std</v>
      </c>
      <c r="AB35">
        <f t="shared" si="1"/>
        <v>3.9461113981627598</v>
      </c>
    </row>
    <row r="36" spans="2:28">
      <c r="B36" t="s">
        <v>6</v>
      </c>
      <c r="C36" t="s">
        <v>18</v>
      </c>
      <c r="D36" t="s">
        <v>0</v>
      </c>
      <c r="E36">
        <v>798669</v>
      </c>
      <c r="AA36" t="str">
        <f t="shared" si="0"/>
        <v>all_hourshome_count</v>
      </c>
      <c r="AB36">
        <f t="shared" si="1"/>
        <v>798669</v>
      </c>
    </row>
    <row r="37" spans="2:28">
      <c r="B37" t="s">
        <v>6</v>
      </c>
      <c r="C37" t="s">
        <v>18</v>
      </c>
      <c r="D37" t="s">
        <v>1</v>
      </c>
      <c r="E37">
        <v>6.2668411444540801</v>
      </c>
      <c r="AA37" t="str">
        <f t="shared" si="0"/>
        <v>all_hourshome_mean</v>
      </c>
      <c r="AB37">
        <f t="shared" si="1"/>
        <v>6.2668411444540801</v>
      </c>
    </row>
    <row r="38" spans="2:28">
      <c r="B38" t="s">
        <v>6</v>
      </c>
      <c r="C38" t="s">
        <v>18</v>
      </c>
      <c r="D38" t="s">
        <v>56</v>
      </c>
      <c r="E38">
        <v>5.5329935217345803</v>
      </c>
      <c r="AA38" t="str">
        <f t="shared" si="0"/>
        <v>all_hourshome_std</v>
      </c>
      <c r="AB38">
        <f t="shared" si="1"/>
        <v>5.5329935217345803</v>
      </c>
    </row>
    <row r="39" spans="2:28">
      <c r="B39" t="s">
        <v>7</v>
      </c>
      <c r="C39" t="s">
        <v>18</v>
      </c>
      <c r="D39" t="s">
        <v>0</v>
      </c>
      <c r="E39">
        <v>798669</v>
      </c>
      <c r="AA39" t="str">
        <f t="shared" si="0"/>
        <v>all_studytime_count</v>
      </c>
      <c r="AB39">
        <f t="shared" si="1"/>
        <v>798669</v>
      </c>
    </row>
    <row r="40" spans="2:28">
      <c r="B40" t="s">
        <v>7</v>
      </c>
      <c r="C40" t="s">
        <v>18</v>
      </c>
      <c r="D40" t="s">
        <v>1</v>
      </c>
      <c r="E40">
        <v>9.6387912264029207</v>
      </c>
      <c r="AA40" t="str">
        <f t="shared" si="0"/>
        <v>all_studytime_mean</v>
      </c>
      <c r="AB40">
        <f t="shared" si="1"/>
        <v>9.6387912264029207</v>
      </c>
    </row>
    <row r="41" spans="2:28">
      <c r="B41" t="s">
        <v>7</v>
      </c>
      <c r="C41" t="s">
        <v>18</v>
      </c>
      <c r="D41" t="s">
        <v>56</v>
      </c>
      <c r="E41">
        <v>6.4039338602626499</v>
      </c>
      <c r="AA41" t="str">
        <f t="shared" si="0"/>
        <v>all_studytime_std</v>
      </c>
      <c r="AB41">
        <f t="shared" si="1"/>
        <v>6.4039338602626499</v>
      </c>
    </row>
    <row r="42" spans="2:28">
      <c r="B42" t="s">
        <v>8</v>
      </c>
      <c r="C42" t="s">
        <v>18</v>
      </c>
      <c r="D42" t="s">
        <v>0</v>
      </c>
      <c r="E42">
        <v>803038</v>
      </c>
      <c r="AA42" t="str">
        <f t="shared" si="0"/>
        <v>all_cram_count</v>
      </c>
      <c r="AB42">
        <f t="shared" si="1"/>
        <v>803038</v>
      </c>
    </row>
    <row r="43" spans="2:28">
      <c r="B43" t="s">
        <v>8</v>
      </c>
      <c r="C43" t="s">
        <v>18</v>
      </c>
      <c r="D43" t="s">
        <v>1</v>
      </c>
      <c r="E43">
        <v>0.58429239961247104</v>
      </c>
      <c r="AA43" t="str">
        <f t="shared" si="0"/>
        <v>all_cram_mean</v>
      </c>
      <c r="AB43">
        <f t="shared" si="1"/>
        <v>0.58429239961247104</v>
      </c>
    </row>
    <row r="44" spans="2:28">
      <c r="B44" t="s">
        <v>8</v>
      </c>
      <c r="C44" t="s">
        <v>18</v>
      </c>
      <c r="D44" t="s">
        <v>56</v>
      </c>
      <c r="E44">
        <v>0.492843883839302</v>
      </c>
      <c r="AA44" t="str">
        <f t="shared" si="0"/>
        <v>all_cram_std</v>
      </c>
      <c r="AB44">
        <f t="shared" si="1"/>
        <v>0.492843883839302</v>
      </c>
    </row>
    <row r="45" spans="2:28">
      <c r="B45" t="s">
        <v>3</v>
      </c>
      <c r="C45" t="s">
        <v>18</v>
      </c>
      <c r="D45" t="s">
        <v>0</v>
      </c>
      <c r="E45">
        <v>1040568</v>
      </c>
      <c r="AA45" t="str">
        <f t="shared" si="0"/>
        <v>all_zmath_level_count</v>
      </c>
      <c r="AB45">
        <f t="shared" si="1"/>
        <v>1040568</v>
      </c>
    </row>
    <row r="46" spans="2:28">
      <c r="B46" t="s">
        <v>3</v>
      </c>
      <c r="C46" t="s">
        <v>18</v>
      </c>
      <c r="D46" t="s">
        <v>1</v>
      </c>
      <c r="E46" s="1">
        <v>-3.9543199213622002E-15</v>
      </c>
      <c r="AA46" t="str">
        <f t="shared" si="0"/>
        <v>all_zmath_level_mean</v>
      </c>
      <c r="AB46">
        <f t="shared" si="1"/>
        <v>-3.9543199213622002E-15</v>
      </c>
    </row>
    <row r="47" spans="2:28">
      <c r="B47" t="s">
        <v>3</v>
      </c>
      <c r="C47" t="s">
        <v>18</v>
      </c>
      <c r="D47" t="s">
        <v>56</v>
      </c>
      <c r="E47">
        <v>0.99998942878437502</v>
      </c>
      <c r="AA47" t="str">
        <f t="shared" si="0"/>
        <v>all_zmath_level_std</v>
      </c>
      <c r="AB47">
        <f t="shared" si="1"/>
        <v>0.99998942878437502</v>
      </c>
    </row>
    <row r="48" spans="2:28">
      <c r="B48" t="s">
        <v>4</v>
      </c>
      <c r="C48" t="s">
        <v>18</v>
      </c>
      <c r="D48" t="s">
        <v>0</v>
      </c>
      <c r="E48">
        <v>1040479</v>
      </c>
      <c r="AA48" t="str">
        <f t="shared" si="0"/>
        <v>all_zkokugo_level_count</v>
      </c>
      <c r="AB48">
        <f t="shared" si="1"/>
        <v>1040479</v>
      </c>
    </row>
    <row r="49" spans="2:28">
      <c r="B49" t="s">
        <v>4</v>
      </c>
      <c r="C49" t="s">
        <v>18</v>
      </c>
      <c r="D49" t="s">
        <v>1</v>
      </c>
      <c r="E49" s="1">
        <v>-9.5466091919327795E-15</v>
      </c>
      <c r="AA49" t="str">
        <f t="shared" si="0"/>
        <v>all_zkokugo_level_mean</v>
      </c>
      <c r="AB49">
        <f t="shared" si="1"/>
        <v>-9.5466091919327795E-15</v>
      </c>
    </row>
    <row r="50" spans="2:28">
      <c r="B50" t="s">
        <v>4</v>
      </c>
      <c r="C50" t="s">
        <v>18</v>
      </c>
      <c r="D50" t="s">
        <v>56</v>
      </c>
      <c r="E50">
        <v>0.99998942788012402</v>
      </c>
      <c r="AA50" t="str">
        <f t="shared" si="0"/>
        <v>all_zkokugo_level_std</v>
      </c>
      <c r="AB50">
        <f t="shared" si="1"/>
        <v>0.99998942788012402</v>
      </c>
    </row>
    <row r="51" spans="2:28">
      <c r="B51" t="s">
        <v>58</v>
      </c>
      <c r="C51" t="s">
        <v>18</v>
      </c>
      <c r="D51" t="s">
        <v>0</v>
      </c>
      <c r="E51">
        <v>319100</v>
      </c>
      <c r="AA51" t="str">
        <f t="shared" si="0"/>
        <v>all_zeng_level_count</v>
      </c>
      <c r="AB51">
        <f t="shared" si="1"/>
        <v>319100</v>
      </c>
    </row>
    <row r="52" spans="2:28">
      <c r="B52" t="s">
        <v>58</v>
      </c>
      <c r="C52" t="s">
        <v>18</v>
      </c>
      <c r="D52" t="s">
        <v>1</v>
      </c>
      <c r="E52" s="1">
        <v>6.7788137302700897E-15</v>
      </c>
      <c r="AA52" t="str">
        <f t="shared" si="0"/>
        <v>all_zeng_level_mean</v>
      </c>
      <c r="AB52">
        <f t="shared" si="1"/>
        <v>6.7788137302700897E-15</v>
      </c>
    </row>
    <row r="53" spans="2:28">
      <c r="B53" t="s">
        <v>58</v>
      </c>
      <c r="C53" t="s">
        <v>18</v>
      </c>
      <c r="D53" t="s">
        <v>56</v>
      </c>
      <c r="E53">
        <v>0.999990598484777</v>
      </c>
      <c r="AA53" t="str">
        <f t="shared" si="0"/>
        <v>all_zeng_level_std</v>
      </c>
      <c r="AB53">
        <f t="shared" si="1"/>
        <v>0.999990598484777</v>
      </c>
    </row>
    <row r="54" spans="2:28">
      <c r="B54" t="s">
        <v>9</v>
      </c>
      <c r="C54" t="s">
        <v>18</v>
      </c>
      <c r="D54" t="s">
        <v>0</v>
      </c>
      <c r="E54">
        <v>1095108</v>
      </c>
      <c r="AA54" t="str">
        <f t="shared" si="0"/>
        <v>all_zfriendrelation_count</v>
      </c>
      <c r="AB54">
        <f t="shared" si="1"/>
        <v>1095108</v>
      </c>
    </row>
    <row r="55" spans="2:28">
      <c r="B55" t="s">
        <v>9</v>
      </c>
      <c r="C55" t="s">
        <v>18</v>
      </c>
      <c r="D55" t="s">
        <v>1</v>
      </c>
      <c r="E55" s="1">
        <v>-1.4222429904503799E-17</v>
      </c>
      <c r="AA55" t="str">
        <f t="shared" si="0"/>
        <v>all_zfriendrelation_mean</v>
      </c>
      <c r="AB55">
        <f t="shared" si="1"/>
        <v>-1.4222429904503799E-17</v>
      </c>
    </row>
    <row r="56" spans="2:28">
      <c r="B56" t="s">
        <v>9</v>
      </c>
      <c r="C56" t="s">
        <v>18</v>
      </c>
      <c r="D56" t="s">
        <v>56</v>
      </c>
      <c r="E56">
        <v>0.99998949868794595</v>
      </c>
      <c r="AA56" t="str">
        <f t="shared" si="0"/>
        <v>all_zfriendrelation_std</v>
      </c>
      <c r="AB56">
        <f t="shared" si="1"/>
        <v>0.99998949868794595</v>
      </c>
    </row>
    <row r="57" spans="2:28">
      <c r="B57" t="s">
        <v>12</v>
      </c>
      <c r="C57" t="s">
        <v>18</v>
      </c>
      <c r="D57" t="s">
        <v>0</v>
      </c>
      <c r="E57">
        <v>759068</v>
      </c>
      <c r="AA57" t="str">
        <f t="shared" si="0"/>
        <v>all_zstrategy_count</v>
      </c>
      <c r="AB57">
        <f t="shared" si="1"/>
        <v>759068</v>
      </c>
    </row>
    <row r="58" spans="2:28">
      <c r="B58" t="s">
        <v>12</v>
      </c>
      <c r="C58" t="s">
        <v>18</v>
      </c>
      <c r="D58" t="s">
        <v>1</v>
      </c>
      <c r="E58" s="1">
        <v>2.3873594899041399E-16</v>
      </c>
      <c r="AA58" t="str">
        <f t="shared" si="0"/>
        <v>all_zstrategy_mean</v>
      </c>
      <c r="AB58">
        <f t="shared" si="1"/>
        <v>2.3873594899041399E-16</v>
      </c>
    </row>
    <row r="59" spans="2:28">
      <c r="B59" t="s">
        <v>12</v>
      </c>
      <c r="C59" t="s">
        <v>18</v>
      </c>
      <c r="D59" t="s">
        <v>56</v>
      </c>
      <c r="E59">
        <v>0.999988801979797</v>
      </c>
      <c r="AA59" t="str">
        <f t="shared" si="0"/>
        <v>all_zstrategy_std</v>
      </c>
      <c r="AB59">
        <f t="shared" si="1"/>
        <v>0.999988801979797</v>
      </c>
    </row>
    <row r="60" spans="2:28">
      <c r="B60" t="s">
        <v>13</v>
      </c>
      <c r="C60" t="s">
        <v>18</v>
      </c>
      <c r="D60" t="s">
        <v>0</v>
      </c>
      <c r="E60">
        <v>269793</v>
      </c>
      <c r="AA60" t="str">
        <f t="shared" si="0"/>
        <v>all_zselfcontrol_count</v>
      </c>
      <c r="AB60">
        <f t="shared" si="1"/>
        <v>269793</v>
      </c>
    </row>
    <row r="61" spans="2:28">
      <c r="B61" t="s">
        <v>13</v>
      </c>
      <c r="C61" t="s">
        <v>18</v>
      </c>
      <c r="D61" t="s">
        <v>1</v>
      </c>
      <c r="E61" s="1">
        <v>1.53994974026466E-16</v>
      </c>
      <c r="AA61" t="str">
        <f t="shared" si="0"/>
        <v>all_zselfcontrol_mean</v>
      </c>
      <c r="AB61">
        <f t="shared" si="1"/>
        <v>1.53994974026466E-16</v>
      </c>
    </row>
    <row r="62" spans="2:28">
      <c r="B62" t="s">
        <v>13</v>
      </c>
      <c r="C62" t="s">
        <v>18</v>
      </c>
      <c r="D62" t="s">
        <v>56</v>
      </c>
      <c r="E62">
        <v>0.99999073355925805</v>
      </c>
      <c r="AA62" t="str">
        <f t="shared" si="0"/>
        <v>all_zselfcontrol_std</v>
      </c>
      <c r="AB62">
        <f t="shared" si="1"/>
        <v>0.99999073355925805</v>
      </c>
    </row>
    <row r="63" spans="2:28">
      <c r="B63" t="s">
        <v>14</v>
      </c>
      <c r="C63" t="s">
        <v>18</v>
      </c>
      <c r="D63" t="s">
        <v>0</v>
      </c>
      <c r="E63">
        <v>222412</v>
      </c>
      <c r="AA63" t="str">
        <f t="shared" si="0"/>
        <v>all_zselfefficacy_count</v>
      </c>
      <c r="AB63">
        <f t="shared" si="1"/>
        <v>222412</v>
      </c>
    </row>
    <row r="64" spans="2:28">
      <c r="B64" t="s">
        <v>14</v>
      </c>
      <c r="C64" t="s">
        <v>18</v>
      </c>
      <c r="D64" t="s">
        <v>1</v>
      </c>
      <c r="E64" s="1">
        <v>-3.8080991179704298E-17</v>
      </c>
      <c r="AA64" t="str">
        <f t="shared" si="0"/>
        <v>all_zselfefficacy_mean</v>
      </c>
      <c r="AB64">
        <f t="shared" si="1"/>
        <v>-3.8080991179704298E-17</v>
      </c>
    </row>
    <row r="65" spans="2:28">
      <c r="B65" t="s">
        <v>14</v>
      </c>
      <c r="C65" t="s">
        <v>18</v>
      </c>
      <c r="D65" t="s">
        <v>56</v>
      </c>
      <c r="E65">
        <v>0.99999100759856097</v>
      </c>
      <c r="AA65" t="str">
        <f t="shared" si="0"/>
        <v>all_zselfefficacy_std</v>
      </c>
      <c r="AB65">
        <f t="shared" si="1"/>
        <v>0.99999100759856097</v>
      </c>
    </row>
    <row r="66" spans="2:28">
      <c r="B66" t="s">
        <v>15</v>
      </c>
      <c r="C66" t="s">
        <v>18</v>
      </c>
      <c r="D66" t="s">
        <v>0</v>
      </c>
      <c r="E66">
        <v>177919</v>
      </c>
      <c r="AA66" t="str">
        <f t="shared" si="0"/>
        <v>all_zdilligence_count</v>
      </c>
      <c r="AB66">
        <f t="shared" si="1"/>
        <v>177919</v>
      </c>
    </row>
    <row r="67" spans="2:28">
      <c r="B67" t="s">
        <v>15</v>
      </c>
      <c r="C67" t="s">
        <v>18</v>
      </c>
      <c r="D67" t="s">
        <v>1</v>
      </c>
      <c r="E67" s="1">
        <v>-1.5016050486221101E-17</v>
      </c>
      <c r="AA67" t="str">
        <f t="shared" ref="AA67:AA130" si="2">CONCATENATE(C67,"_",B67,"_",D67)</f>
        <v>all_zdilligence_mean</v>
      </c>
      <c r="AB67">
        <f t="shared" ref="AB67:AB130" si="3">E67</f>
        <v>-1.5016050486221101E-17</v>
      </c>
    </row>
    <row r="68" spans="2:28">
      <c r="B68" t="s">
        <v>15</v>
      </c>
      <c r="C68" t="s">
        <v>18</v>
      </c>
      <c r="D68" t="s">
        <v>56</v>
      </c>
      <c r="E68">
        <v>0.99999156911432796</v>
      </c>
      <c r="AA68" t="str">
        <f t="shared" si="2"/>
        <v>all_zdilligence_std</v>
      </c>
      <c r="AB68">
        <f t="shared" si="3"/>
        <v>0.99999156911432796</v>
      </c>
    </row>
    <row r="69" spans="2:28">
      <c r="B69" t="s">
        <v>39</v>
      </c>
      <c r="C69" t="s">
        <v>18</v>
      </c>
      <c r="D69" t="s">
        <v>0</v>
      </c>
      <c r="E69">
        <v>1094364</v>
      </c>
      <c r="AA69" t="str">
        <f t="shared" si="2"/>
        <v>all_teacherrelation_primitive_count</v>
      </c>
      <c r="AB69">
        <f t="shared" si="3"/>
        <v>1094364</v>
      </c>
    </row>
    <row r="70" spans="2:28">
      <c r="B70" t="s">
        <v>39</v>
      </c>
      <c r="C70" t="s">
        <v>18</v>
      </c>
      <c r="D70" t="s">
        <v>1</v>
      </c>
      <c r="E70">
        <v>2.3805717293331998</v>
      </c>
      <c r="AA70" t="str">
        <f t="shared" si="2"/>
        <v>all_teacherrelation_primitive_mean</v>
      </c>
      <c r="AB70">
        <f t="shared" si="3"/>
        <v>2.3805717293331998</v>
      </c>
    </row>
    <row r="71" spans="2:28">
      <c r="B71" t="s">
        <v>39</v>
      </c>
      <c r="C71" t="s">
        <v>18</v>
      </c>
      <c r="D71" t="s">
        <v>56</v>
      </c>
      <c r="E71">
        <v>0.79558780967354503</v>
      </c>
      <c r="AA71" t="str">
        <f t="shared" si="2"/>
        <v>all_teacherrelation_primitive_std</v>
      </c>
      <c r="AB71">
        <f t="shared" si="3"/>
        <v>0.79558780967354503</v>
      </c>
    </row>
    <row r="72" spans="2:28">
      <c r="B72" t="s">
        <v>40</v>
      </c>
      <c r="C72" t="s">
        <v>18</v>
      </c>
      <c r="D72" t="s">
        <v>0</v>
      </c>
      <c r="E72">
        <v>541415</v>
      </c>
      <c r="AA72" t="str">
        <f t="shared" si="2"/>
        <v>all_teacherrelation2_primitive_count</v>
      </c>
      <c r="AB72">
        <f t="shared" si="3"/>
        <v>541415</v>
      </c>
    </row>
    <row r="73" spans="2:28">
      <c r="B73" t="s">
        <v>40</v>
      </c>
      <c r="C73" t="s">
        <v>18</v>
      </c>
      <c r="D73" t="s">
        <v>1</v>
      </c>
      <c r="E73">
        <v>2.4302860713747001</v>
      </c>
      <c r="AA73" t="str">
        <f t="shared" si="2"/>
        <v>all_teacherrelation2_primitive_mean</v>
      </c>
      <c r="AB73">
        <f t="shared" si="3"/>
        <v>2.4302860713747001</v>
      </c>
    </row>
    <row r="74" spans="2:28">
      <c r="B74" t="s">
        <v>40</v>
      </c>
      <c r="C74" t="s">
        <v>18</v>
      </c>
      <c r="D74" t="s">
        <v>56</v>
      </c>
      <c r="E74">
        <v>0.59951389141965705</v>
      </c>
      <c r="AA74" t="str">
        <f t="shared" si="2"/>
        <v>all_teacherrelation2_primitive_std</v>
      </c>
      <c r="AB74">
        <f t="shared" si="3"/>
        <v>0.59951389141965705</v>
      </c>
    </row>
    <row r="75" spans="2:28">
      <c r="B75" t="s">
        <v>46</v>
      </c>
      <c r="C75" t="s">
        <v>18</v>
      </c>
      <c r="D75" t="s">
        <v>0</v>
      </c>
      <c r="E75">
        <v>177919</v>
      </c>
      <c r="AA75" t="str">
        <f t="shared" si="2"/>
        <v>all_dilligence_scaled_count</v>
      </c>
      <c r="AB75">
        <f t="shared" si="3"/>
        <v>177919</v>
      </c>
    </row>
    <row r="76" spans="2:28">
      <c r="B76" t="s">
        <v>46</v>
      </c>
      <c r="C76" t="s">
        <v>18</v>
      </c>
      <c r="D76" t="s">
        <v>1</v>
      </c>
      <c r="E76">
        <v>3.7336743989377998</v>
      </c>
      <c r="AA76" t="str">
        <f t="shared" si="2"/>
        <v>all_dilligence_scaled_mean</v>
      </c>
      <c r="AB76">
        <f t="shared" si="3"/>
        <v>3.7336743989377998</v>
      </c>
    </row>
    <row r="77" spans="2:28">
      <c r="B77" t="s">
        <v>46</v>
      </c>
      <c r="C77" t="s">
        <v>18</v>
      </c>
      <c r="D77" t="s">
        <v>56</v>
      </c>
      <c r="E77">
        <v>0.62805215798973602</v>
      </c>
      <c r="AA77" t="str">
        <f t="shared" si="2"/>
        <v>all_dilligence_scaled_std</v>
      </c>
      <c r="AB77">
        <f t="shared" si="3"/>
        <v>0.62805215798973602</v>
      </c>
    </row>
    <row r="78" spans="2:28">
      <c r="B78" t="s">
        <v>47</v>
      </c>
      <c r="C78" t="s">
        <v>18</v>
      </c>
      <c r="D78" t="s">
        <v>0</v>
      </c>
      <c r="E78">
        <v>269793</v>
      </c>
      <c r="AA78" t="str">
        <f t="shared" si="2"/>
        <v>all_selfcontrol_scaled_count</v>
      </c>
      <c r="AB78">
        <f t="shared" si="3"/>
        <v>269793</v>
      </c>
    </row>
    <row r="79" spans="2:28">
      <c r="B79" t="s">
        <v>47</v>
      </c>
      <c r="C79" t="s">
        <v>18</v>
      </c>
      <c r="D79" t="s">
        <v>1</v>
      </c>
      <c r="E79">
        <v>2.6486017587028301</v>
      </c>
      <c r="AA79" t="str">
        <f t="shared" si="2"/>
        <v>all_selfcontrol_scaled_mean</v>
      </c>
      <c r="AB79">
        <f t="shared" si="3"/>
        <v>2.6486017587028301</v>
      </c>
    </row>
    <row r="80" spans="2:28">
      <c r="B80" t="s">
        <v>47</v>
      </c>
      <c r="C80" t="s">
        <v>18</v>
      </c>
      <c r="D80" t="s">
        <v>56</v>
      </c>
      <c r="E80">
        <v>0.43778449012257598</v>
      </c>
      <c r="AA80" t="str">
        <f t="shared" si="2"/>
        <v>all_selfcontrol_scaled_std</v>
      </c>
      <c r="AB80">
        <f t="shared" si="3"/>
        <v>0.43778449012257598</v>
      </c>
    </row>
    <row r="81" spans="2:28">
      <c r="B81" t="s">
        <v>48</v>
      </c>
      <c r="C81" t="s">
        <v>18</v>
      </c>
      <c r="D81" t="s">
        <v>0</v>
      </c>
      <c r="E81">
        <v>222412</v>
      </c>
      <c r="AA81" t="str">
        <f t="shared" si="2"/>
        <v>all_selfefficacy_scaled_count</v>
      </c>
      <c r="AB81">
        <f t="shared" si="3"/>
        <v>222412</v>
      </c>
    </row>
    <row r="82" spans="2:28">
      <c r="B82" t="s">
        <v>48</v>
      </c>
      <c r="C82" t="s">
        <v>18</v>
      </c>
      <c r="D82" t="s">
        <v>1</v>
      </c>
      <c r="E82">
        <v>2.2473003769066899</v>
      </c>
      <c r="AA82" t="str">
        <f t="shared" si="2"/>
        <v>all_selfefficacy_scaled_mean</v>
      </c>
      <c r="AB82">
        <f t="shared" si="3"/>
        <v>2.2473003769066899</v>
      </c>
    </row>
    <row r="83" spans="2:28">
      <c r="B83" t="s">
        <v>48</v>
      </c>
      <c r="C83" t="s">
        <v>18</v>
      </c>
      <c r="D83" t="s">
        <v>56</v>
      </c>
      <c r="E83">
        <v>0.48975787024661699</v>
      </c>
      <c r="AA83" t="str">
        <f t="shared" si="2"/>
        <v>all_selfefficacy_scaled_std</v>
      </c>
      <c r="AB83">
        <f t="shared" si="3"/>
        <v>0.48975787024661699</v>
      </c>
    </row>
    <row r="84" spans="2:28">
      <c r="B84" t="s">
        <v>104</v>
      </c>
      <c r="C84" t="s">
        <v>18</v>
      </c>
      <c r="D84" t="s">
        <v>0</v>
      </c>
      <c r="E84">
        <v>212923</v>
      </c>
      <c r="AA84" t="str">
        <f t="shared" si="2"/>
        <v>all_reading_time_in_a_weekdays_count</v>
      </c>
      <c r="AB84">
        <f t="shared" si="3"/>
        <v>212923</v>
      </c>
    </row>
    <row r="85" spans="2:28">
      <c r="B85" t="s">
        <v>104</v>
      </c>
      <c r="C85" t="s">
        <v>18</v>
      </c>
      <c r="D85" t="s">
        <v>1</v>
      </c>
      <c r="E85">
        <v>4.1532107068439403</v>
      </c>
      <c r="AA85" t="str">
        <f t="shared" si="2"/>
        <v>all_reading_time_in_a_weekdays_mean</v>
      </c>
      <c r="AB85">
        <f t="shared" si="3"/>
        <v>4.1532107068439403</v>
      </c>
    </row>
    <row r="86" spans="2:28">
      <c r="B86" t="s">
        <v>104</v>
      </c>
      <c r="C86" t="s">
        <v>18</v>
      </c>
      <c r="D86" t="s">
        <v>56</v>
      </c>
      <c r="E86">
        <v>3.7863280037032299</v>
      </c>
      <c r="AA86" t="str">
        <f t="shared" si="2"/>
        <v>all_reading_time_in_a_weekdays_std</v>
      </c>
      <c r="AB86">
        <f t="shared" si="3"/>
        <v>3.7863280037032299</v>
      </c>
    </row>
    <row r="87" spans="2:28">
      <c r="B87" t="s">
        <v>59</v>
      </c>
      <c r="C87" t="s">
        <v>18</v>
      </c>
      <c r="D87" t="s">
        <v>0</v>
      </c>
      <c r="E87">
        <v>277847</v>
      </c>
      <c r="AA87" t="str">
        <f t="shared" si="2"/>
        <v>all_smart_phone_gaming_tv_time_count</v>
      </c>
      <c r="AB87">
        <f t="shared" si="3"/>
        <v>277847</v>
      </c>
    </row>
    <row r="88" spans="2:28">
      <c r="B88" t="s">
        <v>59</v>
      </c>
      <c r="C88" t="s">
        <v>18</v>
      </c>
      <c r="D88" t="s">
        <v>1</v>
      </c>
      <c r="E88">
        <v>5.0913006078885097</v>
      </c>
      <c r="AA88" t="str">
        <f t="shared" si="2"/>
        <v>all_smart_phone_gaming_tv_time_mean</v>
      </c>
      <c r="AB88">
        <f t="shared" si="3"/>
        <v>5.0913006078885097</v>
      </c>
    </row>
    <row r="89" spans="2:28">
      <c r="B89" t="s">
        <v>59</v>
      </c>
      <c r="C89" t="s">
        <v>18</v>
      </c>
      <c r="D89" t="s">
        <v>56</v>
      </c>
      <c r="E89">
        <v>3.31298309612946</v>
      </c>
      <c r="AA89" t="str">
        <f t="shared" si="2"/>
        <v>all_smart_phone_gaming_tv_time_std</v>
      </c>
      <c r="AB89">
        <f t="shared" si="3"/>
        <v>3.31298309612946</v>
      </c>
    </row>
    <row r="90" spans="2:28">
      <c r="B90" t="s">
        <v>60</v>
      </c>
      <c r="C90" t="s">
        <v>18</v>
      </c>
      <c r="D90" t="s">
        <v>0</v>
      </c>
      <c r="E90">
        <v>278486</v>
      </c>
      <c r="AA90" t="str">
        <f t="shared" si="2"/>
        <v>all_lesson_time_count</v>
      </c>
      <c r="AB90">
        <f t="shared" si="3"/>
        <v>278486</v>
      </c>
    </row>
    <row r="91" spans="2:28">
      <c r="B91" t="s">
        <v>60</v>
      </c>
      <c r="C91" t="s">
        <v>18</v>
      </c>
      <c r="D91" t="s">
        <v>1</v>
      </c>
      <c r="E91">
        <v>1.8184774099954699</v>
      </c>
      <c r="AA91" t="str">
        <f t="shared" si="2"/>
        <v>all_lesson_time_mean</v>
      </c>
      <c r="AB91">
        <f t="shared" si="3"/>
        <v>1.8184774099954699</v>
      </c>
    </row>
    <row r="92" spans="2:28">
      <c r="B92" t="s">
        <v>60</v>
      </c>
      <c r="C92" t="s">
        <v>18</v>
      </c>
      <c r="D92" t="s">
        <v>56</v>
      </c>
      <c r="E92">
        <v>1.84193267628158</v>
      </c>
      <c r="AA92" t="str">
        <f t="shared" si="2"/>
        <v>all_lesson_time_std</v>
      </c>
      <c r="AB92">
        <f t="shared" si="3"/>
        <v>1.84193267628158</v>
      </c>
    </row>
    <row r="93" spans="2:28">
      <c r="B93" t="s">
        <v>61</v>
      </c>
      <c r="C93" t="s">
        <v>18</v>
      </c>
      <c r="D93" t="s">
        <v>0</v>
      </c>
      <c r="E93">
        <v>277756</v>
      </c>
      <c r="AA93" t="str">
        <f t="shared" si="2"/>
        <v>all_playing_sport_count</v>
      </c>
      <c r="AB93">
        <f t="shared" si="3"/>
        <v>277756</v>
      </c>
    </row>
    <row r="94" spans="2:28">
      <c r="B94" t="s">
        <v>61</v>
      </c>
      <c r="C94" t="s">
        <v>18</v>
      </c>
      <c r="D94" t="s">
        <v>1</v>
      </c>
      <c r="E94">
        <v>3.98897773585449</v>
      </c>
      <c r="AA94" t="str">
        <f t="shared" si="2"/>
        <v>all_playing_sport_mean</v>
      </c>
      <c r="AB94">
        <f t="shared" si="3"/>
        <v>3.98897773585449</v>
      </c>
    </row>
    <row r="95" spans="2:28">
      <c r="B95" t="s">
        <v>61</v>
      </c>
      <c r="C95" t="s">
        <v>18</v>
      </c>
      <c r="D95" t="s">
        <v>56</v>
      </c>
      <c r="E95">
        <v>3.0284820453330799</v>
      </c>
      <c r="AA95" t="str">
        <f t="shared" si="2"/>
        <v>all_playing_sport_std</v>
      </c>
      <c r="AB95">
        <f t="shared" si="3"/>
        <v>3.0284820453330799</v>
      </c>
    </row>
    <row r="96" spans="2:28">
      <c r="B96" t="s">
        <v>62</v>
      </c>
      <c r="C96" t="s">
        <v>18</v>
      </c>
      <c r="D96" t="s">
        <v>0</v>
      </c>
      <c r="E96">
        <v>0.169781453968844</v>
      </c>
      <c r="AA96" t="str">
        <f t="shared" si="2"/>
        <v>all_grade_6.0_count</v>
      </c>
      <c r="AB96">
        <f t="shared" si="3"/>
        <v>0.169781453968844</v>
      </c>
    </row>
    <row r="97" spans="1:28">
      <c r="B97" t="s">
        <v>63</v>
      </c>
      <c r="C97" t="s">
        <v>18</v>
      </c>
      <c r="D97" t="s">
        <v>0</v>
      </c>
      <c r="E97">
        <v>0.16950774682454001</v>
      </c>
      <c r="AA97" t="str">
        <f t="shared" si="2"/>
        <v>all_grade_9.0_count</v>
      </c>
      <c r="AB97">
        <f t="shared" si="3"/>
        <v>0.16950774682454001</v>
      </c>
    </row>
    <row r="98" spans="1:28">
      <c r="B98" t="s">
        <v>64</v>
      </c>
      <c r="C98" t="s">
        <v>18</v>
      </c>
      <c r="D98" t="s">
        <v>0</v>
      </c>
      <c r="E98">
        <v>0.166795309024489</v>
      </c>
      <c r="AA98" t="str">
        <f t="shared" si="2"/>
        <v>all_grade_8.0_count</v>
      </c>
      <c r="AB98">
        <f t="shared" si="3"/>
        <v>0.166795309024489</v>
      </c>
    </row>
    <row r="99" spans="1:28">
      <c r="B99" t="s">
        <v>65</v>
      </c>
      <c r="C99" t="s">
        <v>18</v>
      </c>
      <c r="D99" t="s">
        <v>0</v>
      </c>
      <c r="E99">
        <v>0.16628712609323101</v>
      </c>
      <c r="AA99" t="str">
        <f t="shared" si="2"/>
        <v>all_grade_5.0_count</v>
      </c>
      <c r="AB99">
        <f t="shared" si="3"/>
        <v>0.16628712609323101</v>
      </c>
    </row>
    <row r="100" spans="1:28">
      <c r="B100" t="s">
        <v>66</v>
      </c>
      <c r="C100" t="s">
        <v>18</v>
      </c>
      <c r="D100" t="s">
        <v>0</v>
      </c>
      <c r="E100">
        <v>0.16406006229574599</v>
      </c>
      <c r="AA100" t="str">
        <f t="shared" si="2"/>
        <v>all_grade_4.0_count</v>
      </c>
      <c r="AB100">
        <f t="shared" si="3"/>
        <v>0.16406006229574599</v>
      </c>
    </row>
    <row r="101" spans="1:28">
      <c r="B101" t="s">
        <v>67</v>
      </c>
      <c r="C101" t="s">
        <v>18</v>
      </c>
      <c r="D101" t="s">
        <v>0</v>
      </c>
      <c r="E101">
        <v>0.16356830179314599</v>
      </c>
      <c r="AA101" t="str">
        <f t="shared" si="2"/>
        <v>all_grade_7.0_count</v>
      </c>
      <c r="AB101">
        <f t="shared" si="3"/>
        <v>0.16356830179314599</v>
      </c>
    </row>
    <row r="102" spans="1:28">
      <c r="B102" t="s">
        <v>68</v>
      </c>
      <c r="C102" t="s">
        <v>18</v>
      </c>
      <c r="D102" t="s">
        <v>0</v>
      </c>
      <c r="E102">
        <v>0.50341586516091197</v>
      </c>
      <c r="AA102" t="str">
        <f t="shared" si="2"/>
        <v>all_sex_1.0_count</v>
      </c>
      <c r="AB102">
        <f t="shared" si="3"/>
        <v>0.50341586516091197</v>
      </c>
    </row>
    <row r="103" spans="1:28">
      <c r="B103" t="s">
        <v>69</v>
      </c>
      <c r="C103" t="s">
        <v>18</v>
      </c>
      <c r="D103" t="s">
        <v>0</v>
      </c>
      <c r="E103">
        <v>0.49658413483908698</v>
      </c>
      <c r="AA103" t="str">
        <f t="shared" si="2"/>
        <v>all_sex_2.0_count</v>
      </c>
      <c r="AB103">
        <f t="shared" si="3"/>
        <v>0.49658413483908698</v>
      </c>
    </row>
    <row r="104" spans="1:28">
      <c r="B104" t="s">
        <v>70</v>
      </c>
      <c r="C104" t="s">
        <v>18</v>
      </c>
      <c r="D104" t="s">
        <v>0</v>
      </c>
      <c r="E104">
        <v>0.89103729628120398</v>
      </c>
      <c r="AA104" t="str">
        <f t="shared" si="2"/>
        <v>all_lowses_0.0_count</v>
      </c>
      <c r="AB104">
        <f t="shared" si="3"/>
        <v>0.89103729628120398</v>
      </c>
    </row>
    <row r="105" spans="1:28">
      <c r="B105" t="s">
        <v>71</v>
      </c>
      <c r="C105" t="s">
        <v>18</v>
      </c>
      <c r="D105" t="s">
        <v>0</v>
      </c>
      <c r="E105">
        <v>0.108962703718795</v>
      </c>
      <c r="AA105" t="str">
        <f t="shared" si="2"/>
        <v>all_lowses_1.0_count</v>
      </c>
      <c r="AB105">
        <f t="shared" si="3"/>
        <v>0.108962703718795</v>
      </c>
    </row>
    <row r="106" spans="1:28">
      <c r="B106" t="s">
        <v>97</v>
      </c>
      <c r="C106" t="s">
        <v>18</v>
      </c>
      <c r="D106" t="s">
        <v>0</v>
      </c>
      <c r="E106">
        <v>186091</v>
      </c>
      <c r="AA106" t="str">
        <f t="shared" si="2"/>
        <v>all_grade_rawcount_6.0_count</v>
      </c>
      <c r="AB106">
        <f t="shared" si="3"/>
        <v>186091</v>
      </c>
    </row>
    <row r="107" spans="1:28">
      <c r="B107" t="s">
        <v>98</v>
      </c>
      <c r="C107" t="s">
        <v>18</v>
      </c>
      <c r="D107" t="s">
        <v>0</v>
      </c>
      <c r="E107">
        <v>185791</v>
      </c>
      <c r="AA107" t="str">
        <f t="shared" si="2"/>
        <v>all_grade_rawcount_9.0_count</v>
      </c>
      <c r="AB107">
        <f t="shared" si="3"/>
        <v>185791</v>
      </c>
    </row>
    <row r="108" spans="1:28">
      <c r="B108" t="s">
        <v>99</v>
      </c>
      <c r="C108" t="s">
        <v>18</v>
      </c>
      <c r="D108" t="s">
        <v>0</v>
      </c>
      <c r="E108">
        <v>182818</v>
      </c>
      <c r="AA108" t="str">
        <f t="shared" si="2"/>
        <v>all_grade_rawcount_8.0_count</v>
      </c>
      <c r="AB108">
        <f t="shared" si="3"/>
        <v>182818</v>
      </c>
    </row>
    <row r="109" spans="1:28">
      <c r="B109" t="s">
        <v>100</v>
      </c>
      <c r="C109" t="s">
        <v>18</v>
      </c>
      <c r="D109" t="s">
        <v>0</v>
      </c>
      <c r="E109">
        <v>182261</v>
      </c>
      <c r="AA109" t="str">
        <f t="shared" si="2"/>
        <v>all_grade_rawcount_5.0_count</v>
      </c>
      <c r="AB109">
        <f t="shared" si="3"/>
        <v>182261</v>
      </c>
    </row>
    <row r="110" spans="1:28">
      <c r="B110" t="s">
        <v>101</v>
      </c>
      <c r="C110" t="s">
        <v>18</v>
      </c>
      <c r="D110" t="s">
        <v>0</v>
      </c>
      <c r="E110">
        <v>179820</v>
      </c>
      <c r="AA110" t="str">
        <f t="shared" si="2"/>
        <v>all_grade_rawcount_4.0_count</v>
      </c>
      <c r="AB110">
        <f t="shared" si="3"/>
        <v>179820</v>
      </c>
    </row>
    <row r="111" spans="1:28">
      <c r="B111" t="s">
        <v>102</v>
      </c>
      <c r="C111" t="s">
        <v>18</v>
      </c>
      <c r="D111" t="s">
        <v>0</v>
      </c>
      <c r="E111">
        <v>179281</v>
      </c>
      <c r="AA111" t="str">
        <f t="shared" si="2"/>
        <v>all_grade_rawcount_7.0_count</v>
      </c>
      <c r="AB111">
        <f t="shared" si="3"/>
        <v>179281</v>
      </c>
    </row>
    <row r="112" spans="1:28">
      <c r="A112">
        <v>0</v>
      </c>
      <c r="B112" t="s">
        <v>2</v>
      </c>
      <c r="C112">
        <v>0</v>
      </c>
      <c r="D112" t="s">
        <v>2</v>
      </c>
      <c r="E112">
        <v>88415</v>
      </c>
      <c r="AA112" t="str">
        <f t="shared" si="2"/>
        <v>0_samplesize_samplesize</v>
      </c>
      <c r="AB112">
        <f t="shared" si="3"/>
        <v>88415</v>
      </c>
    </row>
    <row r="113" spans="1:28">
      <c r="A113">
        <v>1</v>
      </c>
      <c r="B113" t="s">
        <v>29</v>
      </c>
      <c r="C113">
        <v>0</v>
      </c>
      <c r="D113" t="s">
        <v>0</v>
      </c>
      <c r="E113">
        <v>84039</v>
      </c>
      <c r="AA113" t="str">
        <f t="shared" si="2"/>
        <v>0_math_level_count</v>
      </c>
      <c r="AB113">
        <f t="shared" si="3"/>
        <v>84039</v>
      </c>
    </row>
    <row r="114" spans="1:28">
      <c r="A114">
        <v>2</v>
      </c>
      <c r="B114" t="s">
        <v>29</v>
      </c>
      <c r="C114">
        <v>0</v>
      </c>
      <c r="D114" t="s">
        <v>1</v>
      </c>
      <c r="E114">
        <v>2.6793819282356999E-2</v>
      </c>
      <c r="AA114" t="str">
        <f t="shared" si="2"/>
        <v>0_math_level_mean</v>
      </c>
      <c r="AB114">
        <f t="shared" si="3"/>
        <v>2.6793819282356999E-2</v>
      </c>
    </row>
    <row r="115" spans="1:28">
      <c r="A115">
        <v>3</v>
      </c>
      <c r="B115" t="s">
        <v>29</v>
      </c>
      <c r="C115">
        <v>0</v>
      </c>
      <c r="D115" t="s">
        <v>56</v>
      </c>
      <c r="E115">
        <v>1.32233060535958</v>
      </c>
      <c r="AA115" t="str">
        <f t="shared" si="2"/>
        <v>0_math_level_std</v>
      </c>
      <c r="AB115">
        <f t="shared" si="3"/>
        <v>1.32233060535958</v>
      </c>
    </row>
    <row r="116" spans="1:28">
      <c r="A116">
        <v>4</v>
      </c>
      <c r="B116" t="s">
        <v>30</v>
      </c>
      <c r="C116">
        <v>0</v>
      </c>
      <c r="D116" t="s">
        <v>0</v>
      </c>
      <c r="E116">
        <v>84028</v>
      </c>
      <c r="AA116" t="str">
        <f t="shared" si="2"/>
        <v>0_kokugo_level_count</v>
      </c>
      <c r="AB116">
        <f t="shared" si="3"/>
        <v>84028</v>
      </c>
    </row>
    <row r="117" spans="1:28">
      <c r="A117">
        <v>5</v>
      </c>
      <c r="B117" t="s">
        <v>30</v>
      </c>
      <c r="C117">
        <v>0</v>
      </c>
      <c r="D117" t="s">
        <v>1</v>
      </c>
      <c r="E117">
        <v>1.23309074496596E-2</v>
      </c>
      <c r="AA117" t="str">
        <f t="shared" si="2"/>
        <v>0_kokugo_level_mean</v>
      </c>
      <c r="AB117">
        <f t="shared" si="3"/>
        <v>1.23309074496596E-2</v>
      </c>
    </row>
    <row r="118" spans="1:28">
      <c r="A118">
        <v>6</v>
      </c>
      <c r="B118" t="s">
        <v>30</v>
      </c>
      <c r="C118">
        <v>0</v>
      </c>
      <c r="D118" t="s">
        <v>56</v>
      </c>
      <c r="E118">
        <v>1.68129354991602</v>
      </c>
      <c r="AA118" t="str">
        <f t="shared" si="2"/>
        <v>0_kokugo_level_std</v>
      </c>
      <c r="AB118">
        <f t="shared" si="3"/>
        <v>1.68129354991602</v>
      </c>
    </row>
    <row r="119" spans="1:28">
      <c r="A119">
        <v>7</v>
      </c>
      <c r="B119" t="s">
        <v>57</v>
      </c>
      <c r="C119">
        <v>0</v>
      </c>
      <c r="D119" t="s">
        <v>0</v>
      </c>
      <c r="E119">
        <v>25718</v>
      </c>
      <c r="AA119" t="str">
        <f t="shared" si="2"/>
        <v>0_eng_level_count</v>
      </c>
      <c r="AB119">
        <f t="shared" si="3"/>
        <v>25718</v>
      </c>
    </row>
    <row r="120" spans="1:28">
      <c r="A120">
        <v>8</v>
      </c>
      <c r="B120" t="s">
        <v>57</v>
      </c>
      <c r="C120">
        <v>0</v>
      </c>
      <c r="D120" t="s">
        <v>1</v>
      </c>
      <c r="E120">
        <v>0.35245940497744699</v>
      </c>
      <c r="AA120" t="str">
        <f t="shared" si="2"/>
        <v>0_eng_level_mean</v>
      </c>
      <c r="AB120">
        <f t="shared" si="3"/>
        <v>0.35245940497744699</v>
      </c>
    </row>
    <row r="121" spans="1:28">
      <c r="A121">
        <v>9</v>
      </c>
      <c r="B121" t="s">
        <v>57</v>
      </c>
      <c r="C121">
        <v>0</v>
      </c>
      <c r="D121" t="s">
        <v>56</v>
      </c>
      <c r="E121">
        <v>1.3202198424793501</v>
      </c>
      <c r="AA121" t="str">
        <f t="shared" si="2"/>
        <v>0_eng_level_std</v>
      </c>
      <c r="AB121">
        <f t="shared" si="3"/>
        <v>1.3202198424793501</v>
      </c>
    </row>
    <row r="122" spans="1:28">
      <c r="A122">
        <v>10</v>
      </c>
      <c r="B122" t="s">
        <v>31</v>
      </c>
      <c r="C122">
        <v>0</v>
      </c>
      <c r="D122" t="s">
        <v>0</v>
      </c>
      <c r="E122">
        <v>60728</v>
      </c>
      <c r="AA122" t="str">
        <f t="shared" si="2"/>
        <v>0_strategy_count</v>
      </c>
      <c r="AB122">
        <f t="shared" si="3"/>
        <v>60728</v>
      </c>
    </row>
    <row r="123" spans="1:28">
      <c r="A123">
        <v>11</v>
      </c>
      <c r="B123" t="s">
        <v>31</v>
      </c>
      <c r="C123">
        <v>0</v>
      </c>
      <c r="D123" t="s">
        <v>1</v>
      </c>
      <c r="E123">
        <v>83.905990646818594</v>
      </c>
      <c r="AA123" t="str">
        <f t="shared" si="2"/>
        <v>0_strategy_mean</v>
      </c>
      <c r="AB123">
        <f t="shared" si="3"/>
        <v>83.905990646818594</v>
      </c>
    </row>
    <row r="124" spans="1:28">
      <c r="A124">
        <v>12</v>
      </c>
      <c r="B124" t="s">
        <v>31</v>
      </c>
      <c r="C124">
        <v>0</v>
      </c>
      <c r="D124" t="s">
        <v>56</v>
      </c>
      <c r="E124">
        <v>15.423624511465199</v>
      </c>
      <c r="AA124" t="str">
        <f t="shared" si="2"/>
        <v>0_strategy_std</v>
      </c>
      <c r="AB124">
        <f t="shared" si="3"/>
        <v>15.423624511465199</v>
      </c>
    </row>
    <row r="125" spans="1:28">
      <c r="A125">
        <v>13</v>
      </c>
      <c r="B125" t="s">
        <v>32</v>
      </c>
      <c r="C125">
        <v>0</v>
      </c>
      <c r="D125" t="s">
        <v>0</v>
      </c>
      <c r="E125">
        <v>21791</v>
      </c>
      <c r="AA125" t="str">
        <f t="shared" si="2"/>
        <v>0_selfcontrol_count</v>
      </c>
      <c r="AB125">
        <f t="shared" si="3"/>
        <v>21791</v>
      </c>
    </row>
    <row r="126" spans="1:28">
      <c r="A126">
        <v>14</v>
      </c>
      <c r="B126" t="s">
        <v>32</v>
      </c>
      <c r="C126">
        <v>0</v>
      </c>
      <c r="D126" t="s">
        <v>1</v>
      </c>
      <c r="E126">
        <v>30.854986003395801</v>
      </c>
      <c r="AA126" t="str">
        <f t="shared" si="2"/>
        <v>0_selfcontrol_mean</v>
      </c>
      <c r="AB126">
        <f t="shared" si="3"/>
        <v>30.854986003395801</v>
      </c>
    </row>
    <row r="127" spans="1:28">
      <c r="A127">
        <v>15</v>
      </c>
      <c r="B127" t="s">
        <v>32</v>
      </c>
      <c r="C127">
        <v>0</v>
      </c>
      <c r="D127" t="s">
        <v>56</v>
      </c>
      <c r="E127">
        <v>6.1340530244063798</v>
      </c>
      <c r="AA127" t="str">
        <f t="shared" si="2"/>
        <v>0_selfcontrol_std</v>
      </c>
      <c r="AB127">
        <f t="shared" si="3"/>
        <v>6.1340530244063798</v>
      </c>
    </row>
    <row r="128" spans="1:28">
      <c r="A128">
        <v>16</v>
      </c>
      <c r="B128" t="s">
        <v>33</v>
      </c>
      <c r="C128">
        <v>0</v>
      </c>
      <c r="D128" t="s">
        <v>0</v>
      </c>
      <c r="E128">
        <v>18067</v>
      </c>
      <c r="AA128" t="str">
        <f t="shared" si="2"/>
        <v>0_selfefficacy_count</v>
      </c>
      <c r="AB128">
        <f t="shared" si="3"/>
        <v>18067</v>
      </c>
    </row>
    <row r="129" spans="1:28">
      <c r="A129">
        <v>17</v>
      </c>
      <c r="B129" t="s">
        <v>33</v>
      </c>
      <c r="C129">
        <v>0</v>
      </c>
      <c r="D129" t="s">
        <v>1</v>
      </c>
      <c r="E129">
        <v>25.034870205346699</v>
      </c>
      <c r="AA129" t="str">
        <f t="shared" si="2"/>
        <v>0_selfefficacy_mean</v>
      </c>
      <c r="AB129">
        <f t="shared" si="3"/>
        <v>25.034870205346699</v>
      </c>
    </row>
    <row r="130" spans="1:28">
      <c r="A130">
        <v>18</v>
      </c>
      <c r="B130" t="s">
        <v>33</v>
      </c>
      <c r="C130">
        <v>0</v>
      </c>
      <c r="D130" t="s">
        <v>56</v>
      </c>
      <c r="E130">
        <v>6.89087190154659</v>
      </c>
      <c r="AA130" t="str">
        <f t="shared" si="2"/>
        <v>0_selfefficacy_std</v>
      </c>
      <c r="AB130">
        <f t="shared" si="3"/>
        <v>6.89087190154659</v>
      </c>
    </row>
    <row r="131" spans="1:28">
      <c r="A131">
        <v>19</v>
      </c>
      <c r="B131" t="s">
        <v>34</v>
      </c>
      <c r="C131">
        <v>0</v>
      </c>
      <c r="D131" t="s">
        <v>0</v>
      </c>
      <c r="E131">
        <v>14254</v>
      </c>
      <c r="AA131" t="str">
        <f t="shared" ref="AA131:AA194" si="4">CONCATENATE(C131,"_",B131,"_",D131)</f>
        <v>0_dilligence_count</v>
      </c>
      <c r="AB131">
        <f t="shared" ref="AB131:AB194" si="5">E131</f>
        <v>14254</v>
      </c>
    </row>
    <row r="132" spans="1:28">
      <c r="A132">
        <v>20</v>
      </c>
      <c r="B132" t="s">
        <v>34</v>
      </c>
      <c r="C132">
        <v>0</v>
      </c>
      <c r="D132" t="s">
        <v>1</v>
      </c>
      <c r="E132">
        <v>42.2386698470604</v>
      </c>
      <c r="AA132" t="str">
        <f t="shared" si="4"/>
        <v>0_dilligence_mean</v>
      </c>
      <c r="AB132">
        <f t="shared" si="5"/>
        <v>42.2386698470604</v>
      </c>
    </row>
    <row r="133" spans="1:28">
      <c r="A133">
        <v>21</v>
      </c>
      <c r="B133" t="s">
        <v>34</v>
      </c>
      <c r="C133">
        <v>0</v>
      </c>
      <c r="D133" t="s">
        <v>56</v>
      </c>
      <c r="E133">
        <v>8.1247899127361904</v>
      </c>
      <c r="AA133" t="str">
        <f t="shared" si="4"/>
        <v>0_dilligence_std</v>
      </c>
      <c r="AB133">
        <f t="shared" si="5"/>
        <v>8.1247899127361904</v>
      </c>
    </row>
    <row r="134" spans="1:28">
      <c r="A134">
        <v>22</v>
      </c>
      <c r="B134" t="s">
        <v>10</v>
      </c>
      <c r="C134">
        <v>0</v>
      </c>
      <c r="D134" t="s">
        <v>0</v>
      </c>
      <c r="E134">
        <v>88277</v>
      </c>
      <c r="AA134" t="str">
        <f t="shared" si="4"/>
        <v>0_teacherrelation_count</v>
      </c>
      <c r="AB134">
        <f t="shared" si="5"/>
        <v>88277</v>
      </c>
    </row>
    <row r="135" spans="1:28">
      <c r="A135">
        <v>23</v>
      </c>
      <c r="B135" t="s">
        <v>10</v>
      </c>
      <c r="C135">
        <v>0</v>
      </c>
      <c r="D135" t="s">
        <v>1</v>
      </c>
      <c r="E135">
        <v>-1.0071707962336E-2</v>
      </c>
      <c r="AA135" t="str">
        <f t="shared" si="4"/>
        <v>0_teacherrelation_mean</v>
      </c>
      <c r="AB135">
        <f t="shared" si="5"/>
        <v>-1.0071707962336E-2</v>
      </c>
    </row>
    <row r="136" spans="1:28">
      <c r="A136">
        <v>24</v>
      </c>
      <c r="B136" t="s">
        <v>10</v>
      </c>
      <c r="C136">
        <v>0</v>
      </c>
      <c r="D136" t="s">
        <v>56</v>
      </c>
      <c r="E136">
        <v>1.00893871484104</v>
      </c>
      <c r="AA136" t="str">
        <f t="shared" si="4"/>
        <v>0_teacherrelation_std</v>
      </c>
      <c r="AB136">
        <f t="shared" si="5"/>
        <v>1.00893871484104</v>
      </c>
    </row>
    <row r="137" spans="1:28">
      <c r="A137">
        <v>25</v>
      </c>
      <c r="B137" t="s">
        <v>11</v>
      </c>
      <c r="C137">
        <v>0</v>
      </c>
      <c r="D137" t="s">
        <v>0</v>
      </c>
      <c r="E137">
        <v>43672</v>
      </c>
      <c r="AA137" t="str">
        <f t="shared" si="4"/>
        <v>0_teacherrelation2_count</v>
      </c>
      <c r="AB137">
        <f t="shared" si="5"/>
        <v>43672</v>
      </c>
    </row>
    <row r="138" spans="1:28">
      <c r="A138">
        <v>26</v>
      </c>
      <c r="B138" t="s">
        <v>11</v>
      </c>
      <c r="C138">
        <v>0</v>
      </c>
      <c r="D138" t="s">
        <v>1</v>
      </c>
      <c r="E138">
        <v>-2.8666276954474001E-2</v>
      </c>
      <c r="AA138" t="str">
        <f t="shared" si="4"/>
        <v>0_teacherrelation2_mean</v>
      </c>
      <c r="AB138">
        <f t="shared" si="5"/>
        <v>-2.8666276954474001E-2</v>
      </c>
    </row>
    <row r="139" spans="1:28">
      <c r="A139">
        <v>27</v>
      </c>
      <c r="B139" t="s">
        <v>11</v>
      </c>
      <c r="C139">
        <v>0</v>
      </c>
      <c r="D139" t="s">
        <v>56</v>
      </c>
      <c r="E139">
        <v>0.813838497177647</v>
      </c>
      <c r="AA139" t="str">
        <f t="shared" si="4"/>
        <v>0_teacherrelation2_std</v>
      </c>
      <c r="AB139">
        <f t="shared" si="5"/>
        <v>0.813838497177647</v>
      </c>
    </row>
    <row r="140" spans="1:28">
      <c r="A140">
        <v>28</v>
      </c>
      <c r="B140" t="s">
        <v>35</v>
      </c>
      <c r="C140">
        <v>0</v>
      </c>
      <c r="D140" t="s">
        <v>0</v>
      </c>
      <c r="E140">
        <v>88320</v>
      </c>
      <c r="AA140" t="str">
        <f t="shared" si="4"/>
        <v>0_friendrelation_count</v>
      </c>
      <c r="AB140">
        <f t="shared" si="5"/>
        <v>88320</v>
      </c>
    </row>
    <row r="141" spans="1:28">
      <c r="A141">
        <v>29</v>
      </c>
      <c r="B141" t="s">
        <v>35</v>
      </c>
      <c r="C141">
        <v>0</v>
      </c>
      <c r="D141" t="s">
        <v>1</v>
      </c>
      <c r="E141">
        <v>2.3742300724637602</v>
      </c>
      <c r="AA141" t="str">
        <f t="shared" si="4"/>
        <v>0_friendrelation_mean</v>
      </c>
      <c r="AB141">
        <f t="shared" si="5"/>
        <v>2.3742300724637602</v>
      </c>
    </row>
    <row r="142" spans="1:28">
      <c r="A142">
        <v>30</v>
      </c>
      <c r="B142" t="s">
        <v>35</v>
      </c>
      <c r="C142">
        <v>0</v>
      </c>
      <c r="D142" t="s">
        <v>56</v>
      </c>
      <c r="E142">
        <v>0.76010348475942502</v>
      </c>
      <c r="AA142" t="str">
        <f t="shared" si="4"/>
        <v>0_friendrelation_std</v>
      </c>
      <c r="AB142">
        <f t="shared" si="5"/>
        <v>0.76010348475942502</v>
      </c>
    </row>
    <row r="143" spans="1:28">
      <c r="A143">
        <v>31</v>
      </c>
      <c r="B143" t="s">
        <v>5</v>
      </c>
      <c r="C143">
        <v>0</v>
      </c>
      <c r="D143" t="s">
        <v>0</v>
      </c>
      <c r="E143">
        <v>64678</v>
      </c>
      <c r="AA143" t="str">
        <f t="shared" si="4"/>
        <v>0_hoursprep_count</v>
      </c>
      <c r="AB143">
        <f t="shared" si="5"/>
        <v>64678</v>
      </c>
    </row>
    <row r="144" spans="1:28">
      <c r="A144">
        <v>32</v>
      </c>
      <c r="B144" t="s">
        <v>5</v>
      </c>
      <c r="C144">
        <v>0</v>
      </c>
      <c r="D144" t="s">
        <v>1</v>
      </c>
      <c r="E144">
        <v>3.50346331055382</v>
      </c>
      <c r="AA144" t="str">
        <f t="shared" si="4"/>
        <v>0_hoursprep_mean</v>
      </c>
      <c r="AB144">
        <f t="shared" si="5"/>
        <v>3.50346331055382</v>
      </c>
    </row>
    <row r="145" spans="1:28">
      <c r="A145">
        <v>33</v>
      </c>
      <c r="B145" t="s">
        <v>5</v>
      </c>
      <c r="C145">
        <v>0</v>
      </c>
      <c r="D145" t="s">
        <v>56</v>
      </c>
      <c r="E145">
        <v>3.9945359115391299</v>
      </c>
      <c r="AA145" t="str">
        <f t="shared" si="4"/>
        <v>0_hoursprep_std</v>
      </c>
      <c r="AB145">
        <f t="shared" si="5"/>
        <v>3.9945359115391299</v>
      </c>
    </row>
    <row r="146" spans="1:28">
      <c r="A146">
        <v>34</v>
      </c>
      <c r="B146" t="s">
        <v>6</v>
      </c>
      <c r="C146">
        <v>0</v>
      </c>
      <c r="D146" t="s">
        <v>0</v>
      </c>
      <c r="E146">
        <v>64274</v>
      </c>
      <c r="AA146" t="str">
        <f t="shared" si="4"/>
        <v>0_hourshome_count</v>
      </c>
      <c r="AB146">
        <f t="shared" si="5"/>
        <v>64274</v>
      </c>
    </row>
    <row r="147" spans="1:28">
      <c r="A147">
        <v>35</v>
      </c>
      <c r="B147" t="s">
        <v>6</v>
      </c>
      <c r="C147">
        <v>0</v>
      </c>
      <c r="D147" t="s">
        <v>1</v>
      </c>
      <c r="E147">
        <v>6.3189547873167999</v>
      </c>
      <c r="AA147" t="str">
        <f t="shared" si="4"/>
        <v>0_hourshome_mean</v>
      </c>
      <c r="AB147">
        <f t="shared" si="5"/>
        <v>6.3189547873167999</v>
      </c>
    </row>
    <row r="148" spans="1:28">
      <c r="A148">
        <v>36</v>
      </c>
      <c r="B148" t="s">
        <v>6</v>
      </c>
      <c r="C148">
        <v>0</v>
      </c>
      <c r="D148" t="s">
        <v>56</v>
      </c>
      <c r="E148">
        <v>5.6017953623185797</v>
      </c>
      <c r="AA148" t="str">
        <f t="shared" si="4"/>
        <v>0_hourshome_std</v>
      </c>
      <c r="AB148">
        <f t="shared" si="5"/>
        <v>5.6017953623185797</v>
      </c>
    </row>
    <row r="149" spans="1:28">
      <c r="A149">
        <v>37</v>
      </c>
      <c r="B149" t="s">
        <v>7</v>
      </c>
      <c r="C149">
        <v>0</v>
      </c>
      <c r="D149" t="s">
        <v>0</v>
      </c>
      <c r="E149">
        <v>64274</v>
      </c>
      <c r="AA149" t="str">
        <f t="shared" si="4"/>
        <v>0_studytime_count</v>
      </c>
      <c r="AB149">
        <f t="shared" si="5"/>
        <v>64274</v>
      </c>
    </row>
    <row r="150" spans="1:28">
      <c r="A150">
        <v>38</v>
      </c>
      <c r="B150" t="s">
        <v>7</v>
      </c>
      <c r="C150">
        <v>0</v>
      </c>
      <c r="D150" t="s">
        <v>1</v>
      </c>
      <c r="E150">
        <v>9.8178968167532705</v>
      </c>
      <c r="AA150" t="str">
        <f t="shared" si="4"/>
        <v>0_studytime_mean</v>
      </c>
      <c r="AB150">
        <f t="shared" si="5"/>
        <v>9.8178968167532705</v>
      </c>
    </row>
    <row r="151" spans="1:28">
      <c r="A151">
        <v>39</v>
      </c>
      <c r="B151" t="s">
        <v>7</v>
      </c>
      <c r="C151">
        <v>0</v>
      </c>
      <c r="D151" t="s">
        <v>56</v>
      </c>
      <c r="E151">
        <v>6.4430542344108801</v>
      </c>
      <c r="AA151" t="str">
        <f t="shared" si="4"/>
        <v>0_studytime_std</v>
      </c>
      <c r="AB151">
        <f t="shared" si="5"/>
        <v>6.4430542344108801</v>
      </c>
    </row>
    <row r="152" spans="1:28">
      <c r="A152">
        <v>40</v>
      </c>
      <c r="B152" t="s">
        <v>8</v>
      </c>
      <c r="C152">
        <v>0</v>
      </c>
      <c r="D152" t="s">
        <v>0</v>
      </c>
      <c r="E152">
        <v>64678</v>
      </c>
      <c r="AA152" t="str">
        <f t="shared" si="4"/>
        <v>0_cram_count</v>
      </c>
      <c r="AB152">
        <f t="shared" si="5"/>
        <v>64678</v>
      </c>
    </row>
    <row r="153" spans="1:28">
      <c r="A153">
        <v>41</v>
      </c>
      <c r="B153" t="s">
        <v>8</v>
      </c>
      <c r="C153">
        <v>0</v>
      </c>
      <c r="D153" t="s">
        <v>1</v>
      </c>
      <c r="E153">
        <v>0.60176566993413505</v>
      </c>
      <c r="AA153" t="str">
        <f t="shared" si="4"/>
        <v>0_cram_mean</v>
      </c>
      <c r="AB153">
        <f t="shared" si="5"/>
        <v>0.60176566993413505</v>
      </c>
    </row>
    <row r="154" spans="1:28">
      <c r="A154">
        <v>42</v>
      </c>
      <c r="B154" t="s">
        <v>8</v>
      </c>
      <c r="C154">
        <v>0</v>
      </c>
      <c r="D154" t="s">
        <v>56</v>
      </c>
      <c r="E154">
        <v>0.48953800022260102</v>
      </c>
      <c r="AA154" t="str">
        <f t="shared" si="4"/>
        <v>0_cram_std</v>
      </c>
      <c r="AB154">
        <f t="shared" si="5"/>
        <v>0.48953800022260102</v>
      </c>
    </row>
    <row r="155" spans="1:28">
      <c r="A155">
        <v>43</v>
      </c>
      <c r="B155" t="s">
        <v>3</v>
      </c>
      <c r="C155">
        <v>0</v>
      </c>
      <c r="D155" t="s">
        <v>0</v>
      </c>
      <c r="E155">
        <v>84039</v>
      </c>
      <c r="AA155" t="str">
        <f t="shared" si="4"/>
        <v>0_zmath_level_count</v>
      </c>
      <c r="AB155">
        <f t="shared" si="5"/>
        <v>84039</v>
      </c>
    </row>
    <row r="156" spans="1:28">
      <c r="A156">
        <v>44</v>
      </c>
      <c r="B156" t="s">
        <v>3</v>
      </c>
      <c r="C156">
        <v>0</v>
      </c>
      <c r="D156" t="s">
        <v>1</v>
      </c>
      <c r="E156">
        <v>-0.138116355299535</v>
      </c>
      <c r="AA156" t="str">
        <f t="shared" si="4"/>
        <v>0_zmath_level_mean</v>
      </c>
      <c r="AB156">
        <f t="shared" si="5"/>
        <v>-0.138116355299535</v>
      </c>
    </row>
    <row r="157" spans="1:28">
      <c r="A157">
        <v>45</v>
      </c>
      <c r="B157" t="s">
        <v>3</v>
      </c>
      <c r="C157">
        <v>0</v>
      </c>
      <c r="D157" t="s">
        <v>56</v>
      </c>
      <c r="E157">
        <v>0.96524757958811003</v>
      </c>
      <c r="AA157" t="str">
        <f t="shared" si="4"/>
        <v>0_zmath_level_std</v>
      </c>
      <c r="AB157">
        <f t="shared" si="5"/>
        <v>0.96524757958811003</v>
      </c>
    </row>
    <row r="158" spans="1:28">
      <c r="A158">
        <v>46</v>
      </c>
      <c r="B158" t="s">
        <v>4</v>
      </c>
      <c r="C158">
        <v>0</v>
      </c>
      <c r="D158" t="s">
        <v>0</v>
      </c>
      <c r="E158">
        <v>84028</v>
      </c>
      <c r="AA158" t="str">
        <f t="shared" si="4"/>
        <v>0_zkokugo_level_count</v>
      </c>
      <c r="AB158">
        <f t="shared" si="5"/>
        <v>84028</v>
      </c>
    </row>
    <row r="159" spans="1:28">
      <c r="A159">
        <v>47</v>
      </c>
      <c r="B159" t="s">
        <v>4</v>
      </c>
      <c r="C159">
        <v>0</v>
      </c>
      <c r="D159" t="s">
        <v>1</v>
      </c>
      <c r="E159">
        <v>-0.14994031290163501</v>
      </c>
      <c r="AA159" t="str">
        <f t="shared" si="4"/>
        <v>0_zkokugo_level_mean</v>
      </c>
      <c r="AB159">
        <f t="shared" si="5"/>
        <v>-0.14994031290163501</v>
      </c>
    </row>
    <row r="160" spans="1:28">
      <c r="A160">
        <v>48</v>
      </c>
      <c r="B160" t="s">
        <v>4</v>
      </c>
      <c r="C160">
        <v>0</v>
      </c>
      <c r="D160" t="s">
        <v>56</v>
      </c>
      <c r="E160">
        <v>0.98609107896583204</v>
      </c>
      <c r="AA160" t="str">
        <f t="shared" si="4"/>
        <v>0_zkokugo_level_std</v>
      </c>
      <c r="AB160">
        <f t="shared" si="5"/>
        <v>0.98609107896583204</v>
      </c>
    </row>
    <row r="161" spans="1:28">
      <c r="A161">
        <v>49</v>
      </c>
      <c r="B161" t="s">
        <v>58</v>
      </c>
      <c r="C161">
        <v>0</v>
      </c>
      <c r="D161" t="s">
        <v>0</v>
      </c>
      <c r="E161">
        <v>25718</v>
      </c>
      <c r="AA161" t="str">
        <f t="shared" si="4"/>
        <v>0_zeng_level_count</v>
      </c>
      <c r="AB161">
        <f t="shared" si="5"/>
        <v>25718</v>
      </c>
    </row>
    <row r="162" spans="1:28">
      <c r="A162">
        <v>50</v>
      </c>
      <c r="B162" t="s">
        <v>58</v>
      </c>
      <c r="C162">
        <v>0</v>
      </c>
      <c r="D162" t="s">
        <v>1</v>
      </c>
      <c r="E162">
        <v>-8.4434299143412897E-2</v>
      </c>
      <c r="AA162" t="str">
        <f t="shared" si="4"/>
        <v>0_zeng_level_mean</v>
      </c>
      <c r="AB162">
        <f t="shared" si="5"/>
        <v>-8.4434299143412897E-2</v>
      </c>
    </row>
    <row r="163" spans="1:28">
      <c r="A163">
        <v>51</v>
      </c>
      <c r="B163" t="s">
        <v>58</v>
      </c>
      <c r="C163">
        <v>0</v>
      </c>
      <c r="D163" t="s">
        <v>56</v>
      </c>
      <c r="E163">
        <v>0.97913754697628097</v>
      </c>
      <c r="AA163" t="str">
        <f t="shared" si="4"/>
        <v>0_zeng_level_std</v>
      </c>
      <c r="AB163">
        <f t="shared" si="5"/>
        <v>0.97913754697628097</v>
      </c>
    </row>
    <row r="164" spans="1:28">
      <c r="A164">
        <v>52</v>
      </c>
      <c r="B164" t="s">
        <v>9</v>
      </c>
      <c r="C164">
        <v>0</v>
      </c>
      <c r="D164" t="s">
        <v>0</v>
      </c>
      <c r="E164">
        <v>88320</v>
      </c>
      <c r="AA164" t="str">
        <f t="shared" si="4"/>
        <v>0_zfriendrelation_count</v>
      </c>
      <c r="AB164">
        <f t="shared" si="5"/>
        <v>88320</v>
      </c>
    </row>
    <row r="165" spans="1:28">
      <c r="A165">
        <v>53</v>
      </c>
      <c r="B165" t="s">
        <v>9</v>
      </c>
      <c r="C165">
        <v>0</v>
      </c>
      <c r="D165" t="s">
        <v>1</v>
      </c>
      <c r="E165">
        <v>-4.9162304782301103E-2</v>
      </c>
      <c r="AA165" t="str">
        <f t="shared" si="4"/>
        <v>0_zfriendrelation_mean</v>
      </c>
      <c r="AB165">
        <f t="shared" si="5"/>
        <v>-4.9162304782301103E-2</v>
      </c>
    </row>
    <row r="166" spans="1:28">
      <c r="A166">
        <v>54</v>
      </c>
      <c r="B166" t="s">
        <v>9</v>
      </c>
      <c r="C166">
        <v>0</v>
      </c>
      <c r="D166" t="s">
        <v>56</v>
      </c>
      <c r="E166">
        <v>1.0265824705753801</v>
      </c>
      <c r="AA166" t="str">
        <f t="shared" si="4"/>
        <v>0_zfriendrelation_std</v>
      </c>
      <c r="AB166">
        <f t="shared" si="5"/>
        <v>1.0265824705753801</v>
      </c>
    </row>
    <row r="167" spans="1:28">
      <c r="A167">
        <v>55</v>
      </c>
      <c r="B167" t="s">
        <v>12</v>
      </c>
      <c r="C167">
        <v>0</v>
      </c>
      <c r="D167" t="s">
        <v>0</v>
      </c>
      <c r="E167">
        <v>60728</v>
      </c>
      <c r="AA167" t="str">
        <f t="shared" si="4"/>
        <v>0_zstrategy_count</v>
      </c>
      <c r="AB167">
        <f t="shared" si="5"/>
        <v>60728</v>
      </c>
    </row>
    <row r="168" spans="1:28">
      <c r="A168">
        <v>56</v>
      </c>
      <c r="B168" t="s">
        <v>12</v>
      </c>
      <c r="C168">
        <v>0</v>
      </c>
      <c r="D168" t="s">
        <v>1</v>
      </c>
      <c r="E168">
        <v>-5.6776373312875099E-2</v>
      </c>
      <c r="AA168" t="str">
        <f t="shared" si="4"/>
        <v>0_zstrategy_mean</v>
      </c>
      <c r="AB168">
        <f t="shared" si="5"/>
        <v>-5.6776373312875099E-2</v>
      </c>
    </row>
    <row r="169" spans="1:28">
      <c r="A169">
        <v>57</v>
      </c>
      <c r="B169" t="s">
        <v>12</v>
      </c>
      <c r="C169">
        <v>0</v>
      </c>
      <c r="D169" t="s">
        <v>56</v>
      </c>
      <c r="E169">
        <v>1.0107983680174999</v>
      </c>
      <c r="AA169" t="str">
        <f t="shared" si="4"/>
        <v>0_zstrategy_std</v>
      </c>
      <c r="AB169">
        <f t="shared" si="5"/>
        <v>1.0107983680174999</v>
      </c>
    </row>
    <row r="170" spans="1:28">
      <c r="A170">
        <v>58</v>
      </c>
      <c r="B170" t="s">
        <v>13</v>
      </c>
      <c r="C170">
        <v>0</v>
      </c>
      <c r="D170" t="s">
        <v>0</v>
      </c>
      <c r="E170">
        <v>21791</v>
      </c>
      <c r="AA170" t="str">
        <f t="shared" si="4"/>
        <v>0_zselfcontrol_count</v>
      </c>
      <c r="AB170">
        <f t="shared" si="5"/>
        <v>21791</v>
      </c>
    </row>
    <row r="171" spans="1:28">
      <c r="A171">
        <v>59</v>
      </c>
      <c r="B171" t="s">
        <v>13</v>
      </c>
      <c r="C171">
        <v>0</v>
      </c>
      <c r="D171" t="s">
        <v>1</v>
      </c>
      <c r="E171">
        <v>-3.6269418072828997E-2</v>
      </c>
      <c r="AA171" t="str">
        <f t="shared" si="4"/>
        <v>0_zselfcontrol_mean</v>
      </c>
      <c r="AB171">
        <f t="shared" si="5"/>
        <v>-3.6269418072828997E-2</v>
      </c>
    </row>
    <row r="172" spans="1:28">
      <c r="A172">
        <v>60</v>
      </c>
      <c r="B172" t="s">
        <v>13</v>
      </c>
      <c r="C172">
        <v>0</v>
      </c>
      <c r="D172" t="s">
        <v>56</v>
      </c>
      <c r="E172">
        <v>1.0009211235389399</v>
      </c>
      <c r="AA172" t="str">
        <f t="shared" si="4"/>
        <v>0_zselfcontrol_std</v>
      </c>
      <c r="AB172">
        <f t="shared" si="5"/>
        <v>1.0009211235389399</v>
      </c>
    </row>
    <row r="173" spans="1:28">
      <c r="A173">
        <v>61</v>
      </c>
      <c r="B173" t="s">
        <v>14</v>
      </c>
      <c r="C173">
        <v>0</v>
      </c>
      <c r="D173" t="s">
        <v>0</v>
      </c>
      <c r="E173">
        <v>18067</v>
      </c>
      <c r="AA173" t="str">
        <f t="shared" si="4"/>
        <v>0_zselfefficacy_count</v>
      </c>
      <c r="AB173">
        <f t="shared" si="5"/>
        <v>18067</v>
      </c>
    </row>
    <row r="174" spans="1:28">
      <c r="A174">
        <v>62</v>
      </c>
      <c r="B174" t="s">
        <v>14</v>
      </c>
      <c r="C174">
        <v>0</v>
      </c>
      <c r="D174" t="s">
        <v>1</v>
      </c>
      <c r="E174">
        <v>-7.2116687504996294E-2</v>
      </c>
      <c r="AA174" t="str">
        <f t="shared" si="4"/>
        <v>0_zselfefficacy_mean</v>
      </c>
      <c r="AB174">
        <f t="shared" si="5"/>
        <v>-7.2116687504996294E-2</v>
      </c>
    </row>
    <row r="175" spans="1:28">
      <c r="A175">
        <v>63</v>
      </c>
      <c r="B175" t="s">
        <v>14</v>
      </c>
      <c r="C175">
        <v>0</v>
      </c>
      <c r="D175" t="s">
        <v>56</v>
      </c>
      <c r="E175">
        <v>1.0040970993395799</v>
      </c>
      <c r="AA175" t="str">
        <f t="shared" si="4"/>
        <v>0_zselfefficacy_std</v>
      </c>
      <c r="AB175">
        <f t="shared" si="5"/>
        <v>1.0040970993395799</v>
      </c>
    </row>
    <row r="176" spans="1:28">
      <c r="A176">
        <v>64</v>
      </c>
      <c r="B176" t="s">
        <v>15</v>
      </c>
      <c r="C176">
        <v>0</v>
      </c>
      <c r="D176" t="s">
        <v>0</v>
      </c>
      <c r="E176">
        <v>14254</v>
      </c>
      <c r="AA176" t="str">
        <f t="shared" si="4"/>
        <v>0_zdilligence_count</v>
      </c>
      <c r="AB176">
        <f t="shared" si="5"/>
        <v>14254</v>
      </c>
    </row>
    <row r="177" spans="1:28">
      <c r="A177">
        <v>65</v>
      </c>
      <c r="B177" t="s">
        <v>15</v>
      </c>
      <c r="C177">
        <v>0</v>
      </c>
      <c r="D177" t="s">
        <v>1</v>
      </c>
      <c r="E177">
        <v>-3.5012445663581297E-2</v>
      </c>
      <c r="AA177" t="str">
        <f t="shared" si="4"/>
        <v>0_zdilligence_mean</v>
      </c>
      <c r="AB177">
        <f t="shared" si="5"/>
        <v>-3.5012445663581297E-2</v>
      </c>
    </row>
    <row r="178" spans="1:28">
      <c r="A178">
        <v>66</v>
      </c>
      <c r="B178" t="s">
        <v>15</v>
      </c>
      <c r="C178">
        <v>0</v>
      </c>
      <c r="D178" t="s">
        <v>56</v>
      </c>
      <c r="E178">
        <v>0.99283490310765599</v>
      </c>
      <c r="AA178" t="str">
        <f t="shared" si="4"/>
        <v>0_zdilligence_std</v>
      </c>
      <c r="AB178">
        <f t="shared" si="5"/>
        <v>0.99283490310765599</v>
      </c>
    </row>
    <row r="179" spans="1:28">
      <c r="A179">
        <v>67</v>
      </c>
      <c r="B179" t="s">
        <v>39</v>
      </c>
      <c r="C179">
        <v>0</v>
      </c>
      <c r="D179" t="s">
        <v>0</v>
      </c>
      <c r="E179">
        <v>88277</v>
      </c>
      <c r="AA179" t="str">
        <f t="shared" si="4"/>
        <v>0_teacherrelation_primitive_count</v>
      </c>
      <c r="AB179">
        <f t="shared" si="5"/>
        <v>88277</v>
      </c>
    </row>
    <row r="180" spans="1:28">
      <c r="A180">
        <v>68</v>
      </c>
      <c r="B180" t="s">
        <v>39</v>
      </c>
      <c r="C180">
        <v>0</v>
      </c>
      <c r="D180" t="s">
        <v>1</v>
      </c>
      <c r="E180">
        <v>2.3725885564756299</v>
      </c>
      <c r="AA180" t="str">
        <f t="shared" si="4"/>
        <v>0_teacherrelation_primitive_mean</v>
      </c>
      <c r="AB180">
        <f t="shared" si="5"/>
        <v>2.3725885564756299</v>
      </c>
    </row>
    <row r="181" spans="1:28">
      <c r="A181">
        <v>69</v>
      </c>
      <c r="B181" t="s">
        <v>39</v>
      </c>
      <c r="C181">
        <v>0</v>
      </c>
      <c r="D181" t="s">
        <v>56</v>
      </c>
      <c r="E181">
        <v>0.80352906208235197</v>
      </c>
      <c r="AA181" t="str">
        <f t="shared" si="4"/>
        <v>0_teacherrelation_primitive_std</v>
      </c>
      <c r="AB181">
        <f t="shared" si="5"/>
        <v>0.80352906208235197</v>
      </c>
    </row>
    <row r="182" spans="1:28">
      <c r="A182">
        <v>70</v>
      </c>
      <c r="B182" t="s">
        <v>40</v>
      </c>
      <c r="C182">
        <v>0</v>
      </c>
      <c r="D182" t="s">
        <v>0</v>
      </c>
      <c r="E182">
        <v>43672</v>
      </c>
      <c r="AA182" t="str">
        <f t="shared" si="4"/>
        <v>0_teacherrelation2_primitive_count</v>
      </c>
      <c r="AB182">
        <f t="shared" si="5"/>
        <v>43672</v>
      </c>
    </row>
    <row r="183" spans="1:28">
      <c r="A183">
        <v>71</v>
      </c>
      <c r="B183" t="s">
        <v>40</v>
      </c>
      <c r="C183">
        <v>0</v>
      </c>
      <c r="D183" t="s">
        <v>1</v>
      </c>
      <c r="E183">
        <v>2.4097896440129398</v>
      </c>
      <c r="AA183" t="str">
        <f t="shared" si="4"/>
        <v>0_teacherrelation2_primitive_mean</v>
      </c>
      <c r="AB183">
        <f t="shared" si="5"/>
        <v>2.4097896440129398</v>
      </c>
    </row>
    <row r="184" spans="1:28">
      <c r="A184">
        <v>72</v>
      </c>
      <c r="B184" t="s">
        <v>40</v>
      </c>
      <c r="C184">
        <v>0</v>
      </c>
      <c r="D184" t="s">
        <v>56</v>
      </c>
      <c r="E184">
        <v>0.60985733595333802</v>
      </c>
      <c r="AA184" t="str">
        <f t="shared" si="4"/>
        <v>0_teacherrelation2_primitive_std</v>
      </c>
      <c r="AB184">
        <f t="shared" si="5"/>
        <v>0.60985733595333802</v>
      </c>
    </row>
    <row r="185" spans="1:28">
      <c r="A185">
        <v>73</v>
      </c>
      <c r="B185" t="s">
        <v>46</v>
      </c>
      <c r="C185">
        <v>0</v>
      </c>
      <c r="D185" t="s">
        <v>0</v>
      </c>
      <c r="E185">
        <v>14254</v>
      </c>
      <c r="AA185" t="str">
        <f t="shared" si="4"/>
        <v>0_dilligence_scaled_count</v>
      </c>
      <c r="AB185">
        <f t="shared" si="5"/>
        <v>14254</v>
      </c>
    </row>
    <row r="186" spans="1:28">
      <c r="A186">
        <v>74</v>
      </c>
      <c r="B186" t="s">
        <v>46</v>
      </c>
      <c r="C186">
        <v>0</v>
      </c>
      <c r="D186" t="s">
        <v>1</v>
      </c>
      <c r="E186">
        <v>3.7106669113123401</v>
      </c>
      <c r="AA186" t="str">
        <f t="shared" si="4"/>
        <v>0_dilligence_scaled_mean</v>
      </c>
      <c r="AB186">
        <f t="shared" si="5"/>
        <v>3.7106669113123401</v>
      </c>
    </row>
    <row r="187" spans="1:28">
      <c r="A187">
        <v>75</v>
      </c>
      <c r="B187" t="s">
        <v>46</v>
      </c>
      <c r="C187">
        <v>0</v>
      </c>
      <c r="D187" t="s">
        <v>56</v>
      </c>
      <c r="E187">
        <v>0.62498383944124503</v>
      </c>
      <c r="AA187" t="str">
        <f t="shared" si="4"/>
        <v>0_dilligence_scaled_std</v>
      </c>
      <c r="AB187">
        <f t="shared" si="5"/>
        <v>0.62498383944124503</v>
      </c>
    </row>
    <row r="188" spans="1:28">
      <c r="A188">
        <v>76</v>
      </c>
      <c r="B188" t="s">
        <v>47</v>
      </c>
      <c r="C188">
        <v>0</v>
      </c>
      <c r="D188" t="s">
        <v>0</v>
      </c>
      <c r="E188">
        <v>21791</v>
      </c>
      <c r="AA188" t="str">
        <f t="shared" si="4"/>
        <v>0_selfcontrol_scaled_count</v>
      </c>
      <c r="AB188">
        <f t="shared" si="5"/>
        <v>21791</v>
      </c>
    </row>
    <row r="189" spans="1:28">
      <c r="A189">
        <v>77</v>
      </c>
      <c r="B189" t="s">
        <v>47</v>
      </c>
      <c r="C189">
        <v>0</v>
      </c>
      <c r="D189" t="s">
        <v>1</v>
      </c>
      <c r="E189">
        <v>2.6324990002425599</v>
      </c>
      <c r="AA189" t="str">
        <f t="shared" si="4"/>
        <v>0_selfcontrol_scaled_mean</v>
      </c>
      <c r="AB189">
        <f t="shared" si="5"/>
        <v>2.6324990002425599</v>
      </c>
    </row>
    <row r="190" spans="1:28">
      <c r="A190">
        <v>78</v>
      </c>
      <c r="B190" t="s">
        <v>47</v>
      </c>
      <c r="C190">
        <v>0</v>
      </c>
      <c r="D190" t="s">
        <v>56</v>
      </c>
      <c r="E190">
        <v>0.43814664460045499</v>
      </c>
      <c r="AA190" t="str">
        <f t="shared" si="4"/>
        <v>0_selfcontrol_scaled_std</v>
      </c>
      <c r="AB190">
        <f t="shared" si="5"/>
        <v>0.43814664460045499</v>
      </c>
    </row>
    <row r="191" spans="1:28">
      <c r="A191">
        <v>79</v>
      </c>
      <c r="B191" t="s">
        <v>48</v>
      </c>
      <c r="C191">
        <v>0</v>
      </c>
      <c r="D191" t="s">
        <v>0</v>
      </c>
      <c r="E191">
        <v>18067</v>
      </c>
      <c r="AA191" t="str">
        <f t="shared" si="4"/>
        <v>0_selfefficacy_scaled_count</v>
      </c>
      <c r="AB191">
        <f t="shared" si="5"/>
        <v>18067</v>
      </c>
    </row>
    <row r="192" spans="1:28">
      <c r="A192">
        <v>80</v>
      </c>
      <c r="B192" t="s">
        <v>48</v>
      </c>
      <c r="C192">
        <v>0</v>
      </c>
      <c r="D192" t="s">
        <v>1</v>
      </c>
      <c r="E192">
        <v>2.2167764432390502</v>
      </c>
      <c r="AA192" t="str">
        <f t="shared" si="4"/>
        <v>0_selfefficacy_scaled_mean</v>
      </c>
      <c r="AB192">
        <f t="shared" si="5"/>
        <v>2.2167764432390502</v>
      </c>
    </row>
    <row r="193" spans="1:28">
      <c r="A193">
        <v>81</v>
      </c>
      <c r="B193" t="s">
        <v>48</v>
      </c>
      <c r="C193">
        <v>0</v>
      </c>
      <c r="D193" t="s">
        <v>56</v>
      </c>
      <c r="E193">
        <v>0.492205135824756</v>
      </c>
      <c r="AA193" t="str">
        <f t="shared" si="4"/>
        <v>0_selfefficacy_scaled_std</v>
      </c>
      <c r="AB193">
        <f t="shared" si="5"/>
        <v>0.492205135824756</v>
      </c>
    </row>
    <row r="194" spans="1:28">
      <c r="A194">
        <v>82</v>
      </c>
      <c r="B194" t="s">
        <v>104</v>
      </c>
      <c r="C194">
        <v>0</v>
      </c>
      <c r="D194" t="s">
        <v>0</v>
      </c>
      <c r="E194">
        <v>17408</v>
      </c>
      <c r="AA194" t="str">
        <f t="shared" si="4"/>
        <v>0_reading_time_in_a_weekdays_count</v>
      </c>
      <c r="AB194">
        <f t="shared" si="5"/>
        <v>17408</v>
      </c>
    </row>
    <row r="195" spans="1:28">
      <c r="A195">
        <v>83</v>
      </c>
      <c r="B195" t="s">
        <v>104</v>
      </c>
      <c r="C195">
        <v>0</v>
      </c>
      <c r="D195" t="s">
        <v>1</v>
      </c>
      <c r="E195">
        <v>4.25677849264705</v>
      </c>
      <c r="AA195" t="str">
        <f t="shared" ref="AA195:AA258" si="6">CONCATENATE(C195,"_",B195,"_",D195)</f>
        <v>0_reading_time_in_a_weekdays_mean</v>
      </c>
      <c r="AB195">
        <f t="shared" ref="AB195:AB258" si="7">E195</f>
        <v>4.25677849264705</v>
      </c>
    </row>
    <row r="196" spans="1:28">
      <c r="A196">
        <v>84</v>
      </c>
      <c r="B196" t="s">
        <v>104</v>
      </c>
      <c r="C196">
        <v>0</v>
      </c>
      <c r="D196" t="s">
        <v>56</v>
      </c>
      <c r="E196">
        <v>3.8421702058705298</v>
      </c>
      <c r="AA196" t="str">
        <f t="shared" si="6"/>
        <v>0_reading_time_in_a_weekdays_std</v>
      </c>
      <c r="AB196">
        <f t="shared" si="7"/>
        <v>3.8421702058705298</v>
      </c>
    </row>
    <row r="197" spans="1:28">
      <c r="A197">
        <v>85</v>
      </c>
      <c r="B197" t="s">
        <v>59</v>
      </c>
      <c r="C197">
        <v>0</v>
      </c>
      <c r="D197" t="s">
        <v>0</v>
      </c>
      <c r="E197">
        <v>22344</v>
      </c>
      <c r="AA197" t="str">
        <f t="shared" si="6"/>
        <v>0_smart_phone_gaming_tv_time_count</v>
      </c>
      <c r="AB197">
        <f t="shared" si="7"/>
        <v>22344</v>
      </c>
    </row>
    <row r="198" spans="1:28">
      <c r="A198">
        <v>86</v>
      </c>
      <c r="B198" t="s">
        <v>59</v>
      </c>
      <c r="C198">
        <v>0</v>
      </c>
      <c r="D198" t="s">
        <v>1</v>
      </c>
      <c r="E198">
        <v>5.0394915861081202</v>
      </c>
      <c r="AA198" t="str">
        <f t="shared" si="6"/>
        <v>0_smart_phone_gaming_tv_time_mean</v>
      </c>
      <c r="AB198">
        <f t="shared" si="7"/>
        <v>5.0394915861081202</v>
      </c>
    </row>
    <row r="199" spans="1:28">
      <c r="A199">
        <v>87</v>
      </c>
      <c r="B199" t="s">
        <v>59</v>
      </c>
      <c r="C199">
        <v>0</v>
      </c>
      <c r="D199" t="s">
        <v>56</v>
      </c>
      <c r="E199">
        <v>3.3716059192480898</v>
      </c>
      <c r="AA199" t="str">
        <f t="shared" si="6"/>
        <v>0_smart_phone_gaming_tv_time_std</v>
      </c>
      <c r="AB199">
        <f t="shared" si="7"/>
        <v>3.3716059192480898</v>
      </c>
    </row>
    <row r="200" spans="1:28">
      <c r="A200">
        <v>88</v>
      </c>
      <c r="B200" t="s">
        <v>60</v>
      </c>
      <c r="C200">
        <v>0</v>
      </c>
      <c r="D200" t="s">
        <v>0</v>
      </c>
      <c r="E200">
        <v>22394</v>
      </c>
      <c r="AA200" t="str">
        <f t="shared" si="6"/>
        <v>0_lesson_time_count</v>
      </c>
      <c r="AB200">
        <f t="shared" si="7"/>
        <v>22394</v>
      </c>
    </row>
    <row r="201" spans="1:28">
      <c r="A201">
        <v>89</v>
      </c>
      <c r="B201" t="s">
        <v>60</v>
      </c>
      <c r="C201">
        <v>0</v>
      </c>
      <c r="D201" t="s">
        <v>1</v>
      </c>
      <c r="E201">
        <v>1.7672367598463801</v>
      </c>
      <c r="AA201" t="str">
        <f t="shared" si="6"/>
        <v>0_lesson_time_mean</v>
      </c>
      <c r="AB201">
        <f t="shared" si="7"/>
        <v>1.7672367598463801</v>
      </c>
    </row>
    <row r="202" spans="1:28">
      <c r="A202">
        <v>90</v>
      </c>
      <c r="B202" t="s">
        <v>60</v>
      </c>
      <c r="C202">
        <v>0</v>
      </c>
      <c r="D202" t="s">
        <v>56</v>
      </c>
      <c r="E202">
        <v>1.8134787079999499</v>
      </c>
      <c r="AA202" t="str">
        <f t="shared" si="6"/>
        <v>0_lesson_time_std</v>
      </c>
      <c r="AB202">
        <f t="shared" si="7"/>
        <v>1.8134787079999499</v>
      </c>
    </row>
    <row r="203" spans="1:28">
      <c r="A203">
        <v>91</v>
      </c>
      <c r="B203" t="s">
        <v>61</v>
      </c>
      <c r="C203">
        <v>0</v>
      </c>
      <c r="D203" t="s">
        <v>0</v>
      </c>
      <c r="E203">
        <v>22311</v>
      </c>
      <c r="AA203" t="str">
        <f t="shared" si="6"/>
        <v>0_playing_sport_count</v>
      </c>
      <c r="AB203">
        <f t="shared" si="7"/>
        <v>22311</v>
      </c>
    </row>
    <row r="204" spans="1:28">
      <c r="A204">
        <v>92</v>
      </c>
      <c r="B204" t="s">
        <v>61</v>
      </c>
      <c r="C204">
        <v>0</v>
      </c>
      <c r="D204" t="s">
        <v>1</v>
      </c>
      <c r="E204">
        <v>3.8000986060687501</v>
      </c>
      <c r="AA204" t="str">
        <f t="shared" si="6"/>
        <v>0_playing_sport_mean</v>
      </c>
      <c r="AB204">
        <f t="shared" si="7"/>
        <v>3.8000986060687501</v>
      </c>
    </row>
    <row r="205" spans="1:28">
      <c r="A205">
        <v>93</v>
      </c>
      <c r="B205" t="s">
        <v>61</v>
      </c>
      <c r="C205">
        <v>0</v>
      </c>
      <c r="D205" t="s">
        <v>56</v>
      </c>
      <c r="E205">
        <v>3.0236809251648902</v>
      </c>
      <c r="AA205" t="str">
        <f t="shared" si="6"/>
        <v>0_playing_sport_std</v>
      </c>
      <c r="AB205">
        <f t="shared" si="7"/>
        <v>3.0236809251648902</v>
      </c>
    </row>
    <row r="206" spans="1:28">
      <c r="A206">
        <v>94</v>
      </c>
      <c r="B206" t="s">
        <v>62</v>
      </c>
      <c r="C206">
        <v>0</v>
      </c>
      <c r="D206" t="s">
        <v>0</v>
      </c>
      <c r="E206">
        <v>0.170581914833455</v>
      </c>
      <c r="AA206" t="str">
        <f t="shared" si="6"/>
        <v>0_grade_6.0_count</v>
      </c>
      <c r="AB206">
        <f t="shared" si="7"/>
        <v>0.170581914833455</v>
      </c>
    </row>
    <row r="207" spans="1:28">
      <c r="A207">
        <v>95</v>
      </c>
      <c r="B207" t="s">
        <v>63</v>
      </c>
      <c r="C207">
        <v>0</v>
      </c>
      <c r="D207" t="s">
        <v>0</v>
      </c>
      <c r="E207">
        <v>0.16821806254594801</v>
      </c>
      <c r="AA207" t="str">
        <f t="shared" si="6"/>
        <v>0_grade_9.0_count</v>
      </c>
      <c r="AB207">
        <f t="shared" si="7"/>
        <v>0.16821806254594801</v>
      </c>
    </row>
    <row r="208" spans="1:28">
      <c r="A208">
        <v>96</v>
      </c>
      <c r="B208" t="s">
        <v>64</v>
      </c>
      <c r="C208">
        <v>0</v>
      </c>
      <c r="D208" t="s">
        <v>0</v>
      </c>
      <c r="E208">
        <v>0.16686082678278499</v>
      </c>
      <c r="AA208" t="str">
        <f t="shared" si="6"/>
        <v>0_grade_8.0_count</v>
      </c>
      <c r="AB208">
        <f t="shared" si="7"/>
        <v>0.16686082678278499</v>
      </c>
    </row>
    <row r="209" spans="1:28">
      <c r="A209">
        <v>97</v>
      </c>
      <c r="B209" t="s">
        <v>65</v>
      </c>
      <c r="C209">
        <v>0</v>
      </c>
      <c r="D209" t="s">
        <v>0</v>
      </c>
      <c r="E209">
        <v>0.16683820618673301</v>
      </c>
      <c r="AA209" t="str">
        <f t="shared" si="6"/>
        <v>0_grade_5.0_count</v>
      </c>
      <c r="AB209">
        <f t="shared" si="7"/>
        <v>0.16683820618673301</v>
      </c>
    </row>
    <row r="210" spans="1:28">
      <c r="A210">
        <v>98</v>
      </c>
      <c r="B210" t="s">
        <v>66</v>
      </c>
      <c r="C210">
        <v>0</v>
      </c>
      <c r="D210" t="s">
        <v>0</v>
      </c>
      <c r="E210">
        <v>0.16390883899790701</v>
      </c>
      <c r="AA210" t="str">
        <f t="shared" si="6"/>
        <v>0_grade_4.0_count</v>
      </c>
      <c r="AB210">
        <f t="shared" si="7"/>
        <v>0.16390883899790701</v>
      </c>
    </row>
    <row r="211" spans="1:28">
      <c r="A211">
        <v>99</v>
      </c>
      <c r="B211" t="s">
        <v>67</v>
      </c>
      <c r="C211">
        <v>0</v>
      </c>
      <c r="D211" t="s">
        <v>0</v>
      </c>
      <c r="E211">
        <v>0.16359215065316901</v>
      </c>
      <c r="AA211" t="str">
        <f t="shared" si="6"/>
        <v>0_grade_7.0_count</v>
      </c>
      <c r="AB211">
        <f t="shared" si="7"/>
        <v>0.16359215065316901</v>
      </c>
    </row>
    <row r="212" spans="1:28">
      <c r="A212">
        <v>100</v>
      </c>
      <c r="B212" t="s">
        <v>68</v>
      </c>
      <c r="C212">
        <v>0</v>
      </c>
      <c r="D212" t="s">
        <v>0</v>
      </c>
      <c r="E212">
        <v>0.50046937736809305</v>
      </c>
      <c r="AA212" t="str">
        <f t="shared" si="6"/>
        <v>0_sex_1.0_count</v>
      </c>
      <c r="AB212">
        <f t="shared" si="7"/>
        <v>0.50046937736809305</v>
      </c>
    </row>
    <row r="213" spans="1:28">
      <c r="A213">
        <v>101</v>
      </c>
      <c r="B213" t="s">
        <v>69</v>
      </c>
      <c r="C213">
        <v>0</v>
      </c>
      <c r="D213" t="s">
        <v>0</v>
      </c>
      <c r="E213">
        <v>0.49953062263190601</v>
      </c>
      <c r="AA213" t="str">
        <f t="shared" si="6"/>
        <v>0_sex_2.0_count</v>
      </c>
      <c r="AB213">
        <f t="shared" si="7"/>
        <v>0.49953062263190601</v>
      </c>
    </row>
    <row r="214" spans="1:28">
      <c r="A214">
        <v>102</v>
      </c>
      <c r="B214" t="s">
        <v>70</v>
      </c>
      <c r="C214">
        <v>0</v>
      </c>
      <c r="D214" t="s">
        <v>0</v>
      </c>
      <c r="E214">
        <v>0.88898217120527501</v>
      </c>
      <c r="AA214" t="str">
        <f t="shared" si="6"/>
        <v>0_lowses_0.0_count</v>
      </c>
      <c r="AB214">
        <f t="shared" si="7"/>
        <v>0.88898217120527501</v>
      </c>
    </row>
    <row r="215" spans="1:28">
      <c r="A215">
        <v>103</v>
      </c>
      <c r="B215" t="s">
        <v>71</v>
      </c>
      <c r="C215">
        <v>0</v>
      </c>
      <c r="D215" t="s">
        <v>0</v>
      </c>
      <c r="E215">
        <v>0.11101782879472399</v>
      </c>
      <c r="AA215" t="str">
        <f t="shared" si="6"/>
        <v>0_lowses_1.0_count</v>
      </c>
      <c r="AB215">
        <f t="shared" si="7"/>
        <v>0.11101782879472399</v>
      </c>
    </row>
    <row r="216" spans="1:28">
      <c r="A216">
        <v>104</v>
      </c>
      <c r="B216" t="s">
        <v>97</v>
      </c>
      <c r="C216">
        <v>0</v>
      </c>
      <c r="D216" t="s">
        <v>0</v>
      </c>
      <c r="E216">
        <v>15082</v>
      </c>
      <c r="AA216" t="str">
        <f t="shared" si="6"/>
        <v>0_grade_rawcount_6.0_count</v>
      </c>
      <c r="AB216">
        <f t="shared" si="7"/>
        <v>15082</v>
      </c>
    </row>
    <row r="217" spans="1:28">
      <c r="A217">
        <v>105</v>
      </c>
      <c r="B217" t="s">
        <v>98</v>
      </c>
      <c r="C217">
        <v>0</v>
      </c>
      <c r="D217" t="s">
        <v>0</v>
      </c>
      <c r="E217">
        <v>14873</v>
      </c>
      <c r="AA217" t="str">
        <f t="shared" si="6"/>
        <v>0_grade_rawcount_9.0_count</v>
      </c>
      <c r="AB217">
        <f t="shared" si="7"/>
        <v>14873</v>
      </c>
    </row>
    <row r="218" spans="1:28">
      <c r="A218">
        <v>106</v>
      </c>
      <c r="B218" t="s">
        <v>99</v>
      </c>
      <c r="C218">
        <v>0</v>
      </c>
      <c r="D218" t="s">
        <v>0</v>
      </c>
      <c r="E218">
        <v>14753</v>
      </c>
      <c r="AA218" t="str">
        <f t="shared" si="6"/>
        <v>0_grade_rawcount_8.0_count</v>
      </c>
      <c r="AB218">
        <f t="shared" si="7"/>
        <v>14753</v>
      </c>
    </row>
    <row r="219" spans="1:28">
      <c r="A219">
        <v>107</v>
      </c>
      <c r="B219" t="s">
        <v>100</v>
      </c>
      <c r="C219">
        <v>0</v>
      </c>
      <c r="D219" t="s">
        <v>0</v>
      </c>
      <c r="E219">
        <v>14751</v>
      </c>
      <c r="AA219" t="str">
        <f t="shared" si="6"/>
        <v>0_grade_rawcount_5.0_count</v>
      </c>
      <c r="AB219">
        <f t="shared" si="7"/>
        <v>14751</v>
      </c>
    </row>
    <row r="220" spans="1:28">
      <c r="A220">
        <v>108</v>
      </c>
      <c r="B220" t="s">
        <v>101</v>
      </c>
      <c r="C220">
        <v>0</v>
      </c>
      <c r="D220" t="s">
        <v>0</v>
      </c>
      <c r="E220">
        <v>14492</v>
      </c>
      <c r="AA220" t="str">
        <f t="shared" si="6"/>
        <v>0_grade_rawcount_4.0_count</v>
      </c>
      <c r="AB220">
        <f t="shared" si="7"/>
        <v>14492</v>
      </c>
    </row>
    <row r="221" spans="1:28">
      <c r="A221">
        <v>109</v>
      </c>
      <c r="B221" t="s">
        <v>102</v>
      </c>
      <c r="C221">
        <v>0</v>
      </c>
      <c r="D221" t="s">
        <v>0</v>
      </c>
      <c r="E221">
        <v>14464</v>
      </c>
      <c r="AA221" t="str">
        <f t="shared" si="6"/>
        <v>0_grade_rawcount_7.0_count</v>
      </c>
      <c r="AB221">
        <f t="shared" si="7"/>
        <v>14464</v>
      </c>
    </row>
    <row r="222" spans="1:28">
      <c r="A222">
        <v>0</v>
      </c>
      <c r="B222" t="s">
        <v>2</v>
      </c>
      <c r="C222">
        <v>1</v>
      </c>
      <c r="D222" t="s">
        <v>2</v>
      </c>
      <c r="E222">
        <v>83455</v>
      </c>
      <c r="AA222" t="str">
        <f t="shared" si="6"/>
        <v>1_samplesize_samplesize</v>
      </c>
      <c r="AB222">
        <f t="shared" si="7"/>
        <v>83455</v>
      </c>
    </row>
    <row r="223" spans="1:28">
      <c r="A223">
        <v>1</v>
      </c>
      <c r="B223" t="s">
        <v>29</v>
      </c>
      <c r="C223">
        <v>1</v>
      </c>
      <c r="D223" t="s">
        <v>0</v>
      </c>
      <c r="E223">
        <v>79262</v>
      </c>
      <c r="AA223" t="str">
        <f t="shared" si="6"/>
        <v>1_math_level_count</v>
      </c>
      <c r="AB223">
        <f t="shared" si="7"/>
        <v>79262</v>
      </c>
    </row>
    <row r="224" spans="1:28">
      <c r="A224">
        <v>2</v>
      </c>
      <c r="B224" t="s">
        <v>29</v>
      </c>
      <c r="C224">
        <v>1</v>
      </c>
      <c r="D224" t="s">
        <v>1</v>
      </c>
      <c r="E224">
        <v>5.9216922547753001E-2</v>
      </c>
      <c r="AA224" t="str">
        <f t="shared" si="6"/>
        <v>1_math_level_mean</v>
      </c>
      <c r="AB224">
        <f t="shared" si="7"/>
        <v>5.9216922547753001E-2</v>
      </c>
    </row>
    <row r="225" spans="1:28">
      <c r="A225">
        <v>3</v>
      </c>
      <c r="B225" t="s">
        <v>29</v>
      </c>
      <c r="C225">
        <v>1</v>
      </c>
      <c r="D225" t="s">
        <v>56</v>
      </c>
      <c r="E225">
        <v>1.3291098748853201</v>
      </c>
      <c r="AA225" t="str">
        <f t="shared" si="6"/>
        <v>1_math_level_std</v>
      </c>
      <c r="AB225">
        <f t="shared" si="7"/>
        <v>1.3291098748853201</v>
      </c>
    </row>
    <row r="226" spans="1:28">
      <c r="A226">
        <v>4</v>
      </c>
      <c r="B226" t="s">
        <v>30</v>
      </c>
      <c r="C226">
        <v>1</v>
      </c>
      <c r="D226" t="s">
        <v>0</v>
      </c>
      <c r="E226">
        <v>79256</v>
      </c>
      <c r="AA226" t="str">
        <f t="shared" si="6"/>
        <v>1_kokugo_level_count</v>
      </c>
      <c r="AB226">
        <f t="shared" si="7"/>
        <v>79256</v>
      </c>
    </row>
    <row r="227" spans="1:28">
      <c r="A227">
        <v>5</v>
      </c>
      <c r="B227" t="s">
        <v>30</v>
      </c>
      <c r="C227">
        <v>1</v>
      </c>
      <c r="D227" t="s">
        <v>1</v>
      </c>
      <c r="E227">
        <v>5.30655081287221E-2</v>
      </c>
      <c r="AA227" t="str">
        <f t="shared" si="6"/>
        <v>1_kokugo_level_mean</v>
      </c>
      <c r="AB227">
        <f t="shared" si="7"/>
        <v>5.30655081287221E-2</v>
      </c>
    </row>
    <row r="228" spans="1:28">
      <c r="A228">
        <v>6</v>
      </c>
      <c r="B228" t="s">
        <v>30</v>
      </c>
      <c r="C228">
        <v>1</v>
      </c>
      <c r="D228" t="s">
        <v>56</v>
      </c>
      <c r="E228">
        <v>1.6638355719120099</v>
      </c>
      <c r="AA228" t="str">
        <f t="shared" si="6"/>
        <v>1_kokugo_level_std</v>
      </c>
      <c r="AB228">
        <f t="shared" si="7"/>
        <v>1.6638355719120099</v>
      </c>
    </row>
    <row r="229" spans="1:28">
      <c r="A229">
        <v>7</v>
      </c>
      <c r="B229" t="s">
        <v>57</v>
      </c>
      <c r="C229">
        <v>1</v>
      </c>
      <c r="D229" t="s">
        <v>0</v>
      </c>
      <c r="E229">
        <v>24267</v>
      </c>
      <c r="AA229" t="str">
        <f t="shared" si="6"/>
        <v>1_eng_level_count</v>
      </c>
      <c r="AB229">
        <f t="shared" si="7"/>
        <v>24267</v>
      </c>
    </row>
    <row r="230" spans="1:28">
      <c r="A230">
        <v>8</v>
      </c>
      <c r="B230" t="s">
        <v>57</v>
      </c>
      <c r="C230">
        <v>1</v>
      </c>
      <c r="D230" t="s">
        <v>1</v>
      </c>
      <c r="E230">
        <v>0.376216703084435</v>
      </c>
      <c r="AA230" t="str">
        <f t="shared" si="6"/>
        <v>1_eng_level_mean</v>
      </c>
      <c r="AB230">
        <f t="shared" si="7"/>
        <v>0.376216703084435</v>
      </c>
    </row>
    <row r="231" spans="1:28">
      <c r="A231">
        <v>9</v>
      </c>
      <c r="B231" t="s">
        <v>57</v>
      </c>
      <c r="C231">
        <v>1</v>
      </c>
      <c r="D231" t="s">
        <v>56</v>
      </c>
      <c r="E231">
        <v>1.3179183542289199</v>
      </c>
      <c r="AA231" t="str">
        <f t="shared" si="6"/>
        <v>1_eng_level_std</v>
      </c>
      <c r="AB231">
        <f t="shared" si="7"/>
        <v>1.3179183542289199</v>
      </c>
    </row>
    <row r="232" spans="1:28">
      <c r="A232">
        <v>10</v>
      </c>
      <c r="B232" t="s">
        <v>31</v>
      </c>
      <c r="C232">
        <v>1</v>
      </c>
      <c r="D232" t="s">
        <v>0</v>
      </c>
      <c r="E232">
        <v>57485</v>
      </c>
      <c r="AA232" t="str">
        <f t="shared" si="6"/>
        <v>1_strategy_count</v>
      </c>
      <c r="AB232">
        <f t="shared" si="7"/>
        <v>57485</v>
      </c>
    </row>
    <row r="233" spans="1:28">
      <c r="A233">
        <v>11</v>
      </c>
      <c r="B233" t="s">
        <v>31</v>
      </c>
      <c r="C233">
        <v>1</v>
      </c>
      <c r="D233" t="s">
        <v>1</v>
      </c>
      <c r="E233">
        <v>84.071549099765093</v>
      </c>
      <c r="AA233" t="str">
        <f t="shared" si="6"/>
        <v>1_strategy_mean</v>
      </c>
      <c r="AB233">
        <f t="shared" si="7"/>
        <v>84.071549099765093</v>
      </c>
    </row>
    <row r="234" spans="1:28">
      <c r="A234">
        <v>12</v>
      </c>
      <c r="B234" t="s">
        <v>31</v>
      </c>
      <c r="C234">
        <v>1</v>
      </c>
      <c r="D234" t="s">
        <v>56</v>
      </c>
      <c r="E234">
        <v>15.362528570800499</v>
      </c>
      <c r="AA234" t="str">
        <f t="shared" si="6"/>
        <v>1_strategy_std</v>
      </c>
      <c r="AB234">
        <f t="shared" si="7"/>
        <v>15.362528570800499</v>
      </c>
    </row>
    <row r="235" spans="1:28">
      <c r="A235">
        <v>13</v>
      </c>
      <c r="B235" t="s">
        <v>32</v>
      </c>
      <c r="C235">
        <v>1</v>
      </c>
      <c r="D235" t="s">
        <v>0</v>
      </c>
      <c r="E235">
        <v>20370</v>
      </c>
      <c r="AA235" t="str">
        <f t="shared" si="6"/>
        <v>1_selfcontrol_count</v>
      </c>
      <c r="AB235">
        <f t="shared" si="7"/>
        <v>20370</v>
      </c>
    </row>
    <row r="236" spans="1:28">
      <c r="A236">
        <v>14</v>
      </c>
      <c r="B236" t="s">
        <v>32</v>
      </c>
      <c r="C236">
        <v>1</v>
      </c>
      <c r="D236" t="s">
        <v>1</v>
      </c>
      <c r="E236">
        <v>30.787677957781</v>
      </c>
      <c r="AA236" t="str">
        <f t="shared" si="6"/>
        <v>1_selfcontrol_mean</v>
      </c>
      <c r="AB236">
        <f t="shared" si="7"/>
        <v>30.787677957781</v>
      </c>
    </row>
    <row r="237" spans="1:28">
      <c r="A237">
        <v>15</v>
      </c>
      <c r="B237" t="s">
        <v>32</v>
      </c>
      <c r="C237">
        <v>1</v>
      </c>
      <c r="D237" t="s">
        <v>56</v>
      </c>
      <c r="E237">
        <v>6.1846681909943104</v>
      </c>
      <c r="AA237" t="str">
        <f t="shared" si="6"/>
        <v>1_selfcontrol_std</v>
      </c>
      <c r="AB237">
        <f t="shared" si="7"/>
        <v>6.1846681909943104</v>
      </c>
    </row>
    <row r="238" spans="1:28">
      <c r="A238">
        <v>16</v>
      </c>
      <c r="B238" t="s">
        <v>33</v>
      </c>
      <c r="C238">
        <v>1</v>
      </c>
      <c r="D238" t="s">
        <v>0</v>
      </c>
      <c r="E238">
        <v>17156</v>
      </c>
      <c r="AA238" t="str">
        <f t="shared" si="6"/>
        <v>1_selfefficacy_count</v>
      </c>
      <c r="AB238">
        <f t="shared" si="7"/>
        <v>17156</v>
      </c>
    </row>
    <row r="239" spans="1:28">
      <c r="A239">
        <v>17</v>
      </c>
      <c r="B239" t="s">
        <v>33</v>
      </c>
      <c r="C239">
        <v>1</v>
      </c>
      <c r="D239" t="s">
        <v>1</v>
      </c>
      <c r="E239">
        <v>25.226159944042902</v>
      </c>
      <c r="AA239" t="str">
        <f t="shared" si="6"/>
        <v>1_selfefficacy_mean</v>
      </c>
      <c r="AB239">
        <f t="shared" si="7"/>
        <v>25.226159944042902</v>
      </c>
    </row>
    <row r="240" spans="1:28">
      <c r="A240">
        <v>18</v>
      </c>
      <c r="B240" t="s">
        <v>33</v>
      </c>
      <c r="C240">
        <v>1</v>
      </c>
      <c r="D240" t="s">
        <v>56</v>
      </c>
      <c r="E240">
        <v>6.8313509953643896</v>
      </c>
      <c r="AA240" t="str">
        <f t="shared" si="6"/>
        <v>1_selfefficacy_std</v>
      </c>
      <c r="AB240">
        <f t="shared" si="7"/>
        <v>6.8313509953643896</v>
      </c>
    </row>
    <row r="241" spans="1:28">
      <c r="A241">
        <v>19</v>
      </c>
      <c r="B241" t="s">
        <v>34</v>
      </c>
      <c r="C241">
        <v>1</v>
      </c>
      <c r="D241" t="s">
        <v>0</v>
      </c>
      <c r="E241">
        <v>13487</v>
      </c>
      <c r="AA241" t="str">
        <f t="shared" si="6"/>
        <v>1_dilligence_count</v>
      </c>
      <c r="AB241">
        <f t="shared" si="7"/>
        <v>13487</v>
      </c>
    </row>
    <row r="242" spans="1:28">
      <c r="A242">
        <v>20</v>
      </c>
      <c r="B242" t="s">
        <v>34</v>
      </c>
      <c r="C242">
        <v>1</v>
      </c>
      <c r="D242" t="s">
        <v>1</v>
      </c>
      <c r="E242">
        <v>42.316601171498398</v>
      </c>
      <c r="AA242" t="str">
        <f t="shared" si="6"/>
        <v>1_dilligence_mean</v>
      </c>
      <c r="AB242">
        <f t="shared" si="7"/>
        <v>42.316601171498398</v>
      </c>
    </row>
    <row r="243" spans="1:28">
      <c r="A243">
        <v>21</v>
      </c>
      <c r="B243" t="s">
        <v>34</v>
      </c>
      <c r="C243">
        <v>1</v>
      </c>
      <c r="D243" t="s">
        <v>56</v>
      </c>
      <c r="E243">
        <v>8.2685987399424903</v>
      </c>
      <c r="AA243" t="str">
        <f t="shared" si="6"/>
        <v>1_dilligence_std</v>
      </c>
      <c r="AB243">
        <f t="shared" si="7"/>
        <v>8.2685987399424903</v>
      </c>
    </row>
    <row r="244" spans="1:28">
      <c r="A244">
        <v>22</v>
      </c>
      <c r="B244" t="s">
        <v>10</v>
      </c>
      <c r="C244">
        <v>1</v>
      </c>
      <c r="D244" t="s">
        <v>0</v>
      </c>
      <c r="E244">
        <v>83310</v>
      </c>
      <c r="AA244" t="str">
        <f t="shared" si="6"/>
        <v>1_teacherrelation_count</v>
      </c>
      <c r="AB244">
        <f t="shared" si="7"/>
        <v>83310</v>
      </c>
    </row>
    <row r="245" spans="1:28">
      <c r="A245">
        <v>23</v>
      </c>
      <c r="B245" t="s">
        <v>10</v>
      </c>
      <c r="C245">
        <v>1</v>
      </c>
      <c r="D245" t="s">
        <v>1</v>
      </c>
      <c r="E245">
        <v>-1.50572185592012E-2</v>
      </c>
      <c r="AA245" t="str">
        <f t="shared" si="6"/>
        <v>1_teacherrelation_mean</v>
      </c>
      <c r="AB245">
        <f t="shared" si="7"/>
        <v>-1.50572185592012E-2</v>
      </c>
    </row>
    <row r="246" spans="1:28">
      <c r="A246">
        <v>24</v>
      </c>
      <c r="B246" t="s">
        <v>10</v>
      </c>
      <c r="C246">
        <v>1</v>
      </c>
      <c r="D246" t="s">
        <v>56</v>
      </c>
      <c r="E246">
        <v>1.01065437747728</v>
      </c>
      <c r="AA246" t="str">
        <f t="shared" si="6"/>
        <v>1_teacherrelation_std</v>
      </c>
      <c r="AB246">
        <f t="shared" si="7"/>
        <v>1.01065437747728</v>
      </c>
    </row>
    <row r="247" spans="1:28">
      <c r="A247">
        <v>25</v>
      </c>
      <c r="B247" t="s">
        <v>11</v>
      </c>
      <c r="C247">
        <v>1</v>
      </c>
      <c r="D247" t="s">
        <v>0</v>
      </c>
      <c r="E247">
        <v>41198</v>
      </c>
      <c r="AA247" t="str">
        <f t="shared" si="6"/>
        <v>1_teacherrelation2_count</v>
      </c>
      <c r="AB247">
        <f t="shared" si="7"/>
        <v>41198</v>
      </c>
    </row>
    <row r="248" spans="1:28">
      <c r="A248">
        <v>26</v>
      </c>
      <c r="B248" t="s">
        <v>11</v>
      </c>
      <c r="C248">
        <v>1</v>
      </c>
      <c r="D248" t="s">
        <v>1</v>
      </c>
      <c r="E248">
        <v>-2.85748971258761E-2</v>
      </c>
      <c r="AA248" t="str">
        <f t="shared" si="6"/>
        <v>1_teacherrelation2_mean</v>
      </c>
      <c r="AB248">
        <f t="shared" si="7"/>
        <v>-2.85748971258761E-2</v>
      </c>
    </row>
    <row r="249" spans="1:28">
      <c r="A249">
        <v>27</v>
      </c>
      <c r="B249" t="s">
        <v>11</v>
      </c>
      <c r="C249">
        <v>1</v>
      </c>
      <c r="D249" t="s">
        <v>56</v>
      </c>
      <c r="E249">
        <v>0.81600760033377395</v>
      </c>
      <c r="AA249" t="str">
        <f t="shared" si="6"/>
        <v>1_teacherrelation2_std</v>
      </c>
      <c r="AB249">
        <f t="shared" si="7"/>
        <v>0.81600760033377395</v>
      </c>
    </row>
    <row r="250" spans="1:28">
      <c r="A250">
        <v>28</v>
      </c>
      <c r="B250" t="s">
        <v>35</v>
      </c>
      <c r="C250">
        <v>1</v>
      </c>
      <c r="D250" t="s">
        <v>0</v>
      </c>
      <c r="E250">
        <v>83383</v>
      </c>
      <c r="AA250" t="str">
        <f t="shared" si="6"/>
        <v>1_friendrelation_count</v>
      </c>
      <c r="AB250">
        <f t="shared" si="7"/>
        <v>83383</v>
      </c>
    </row>
    <row r="251" spans="1:28">
      <c r="A251">
        <v>29</v>
      </c>
      <c r="B251" t="s">
        <v>35</v>
      </c>
      <c r="C251">
        <v>1</v>
      </c>
      <c r="D251" t="s">
        <v>1</v>
      </c>
      <c r="E251">
        <v>2.3814566518354998</v>
      </c>
      <c r="AA251" t="str">
        <f t="shared" si="6"/>
        <v>1_friendrelation_mean</v>
      </c>
      <c r="AB251">
        <f t="shared" si="7"/>
        <v>2.3814566518354998</v>
      </c>
    </row>
    <row r="252" spans="1:28">
      <c r="A252">
        <v>30</v>
      </c>
      <c r="B252" t="s">
        <v>35</v>
      </c>
      <c r="C252">
        <v>1</v>
      </c>
      <c r="D252" t="s">
        <v>56</v>
      </c>
      <c r="E252">
        <v>0.75457244955348501</v>
      </c>
      <c r="AA252" t="str">
        <f t="shared" si="6"/>
        <v>1_friendrelation_std</v>
      </c>
      <c r="AB252">
        <f t="shared" si="7"/>
        <v>0.75457244955348501</v>
      </c>
    </row>
    <row r="253" spans="1:28">
      <c r="A253">
        <v>31</v>
      </c>
      <c r="B253" t="s">
        <v>5</v>
      </c>
      <c r="C253">
        <v>1</v>
      </c>
      <c r="D253" t="s">
        <v>0</v>
      </c>
      <c r="E253">
        <v>61051</v>
      </c>
      <c r="AA253" t="str">
        <f t="shared" si="6"/>
        <v>1_hoursprep_count</v>
      </c>
      <c r="AB253">
        <f t="shared" si="7"/>
        <v>61051</v>
      </c>
    </row>
    <row r="254" spans="1:28">
      <c r="A254">
        <v>32</v>
      </c>
      <c r="B254" t="s">
        <v>5</v>
      </c>
      <c r="C254">
        <v>1</v>
      </c>
      <c r="D254" t="s">
        <v>1</v>
      </c>
      <c r="E254">
        <v>3.4732109220160101</v>
      </c>
      <c r="AA254" t="str">
        <f t="shared" si="6"/>
        <v>1_hoursprep_mean</v>
      </c>
      <c r="AB254">
        <f t="shared" si="7"/>
        <v>3.4732109220160101</v>
      </c>
    </row>
    <row r="255" spans="1:28">
      <c r="A255">
        <v>33</v>
      </c>
      <c r="B255" t="s">
        <v>5</v>
      </c>
      <c r="C255">
        <v>1</v>
      </c>
      <c r="D255" t="s">
        <v>56</v>
      </c>
      <c r="E255">
        <v>3.9776874338314401</v>
      </c>
      <c r="AA255" t="str">
        <f t="shared" si="6"/>
        <v>1_hoursprep_std</v>
      </c>
      <c r="AB255">
        <f t="shared" si="7"/>
        <v>3.9776874338314401</v>
      </c>
    </row>
    <row r="256" spans="1:28">
      <c r="A256">
        <v>34</v>
      </c>
      <c r="B256" t="s">
        <v>6</v>
      </c>
      <c r="C256">
        <v>1</v>
      </c>
      <c r="D256" t="s">
        <v>0</v>
      </c>
      <c r="E256">
        <v>60700</v>
      </c>
      <c r="AA256" t="str">
        <f t="shared" si="6"/>
        <v>1_hourshome_count</v>
      </c>
      <c r="AB256">
        <f t="shared" si="7"/>
        <v>60700</v>
      </c>
    </row>
    <row r="257" spans="1:28">
      <c r="A257">
        <v>35</v>
      </c>
      <c r="B257" t="s">
        <v>6</v>
      </c>
      <c r="C257">
        <v>1</v>
      </c>
      <c r="D257" t="s">
        <v>1</v>
      </c>
      <c r="E257">
        <v>6.30610790774299</v>
      </c>
      <c r="AA257" t="str">
        <f t="shared" si="6"/>
        <v>1_hourshome_mean</v>
      </c>
      <c r="AB257">
        <f t="shared" si="7"/>
        <v>6.30610790774299</v>
      </c>
    </row>
    <row r="258" spans="1:28">
      <c r="A258">
        <v>36</v>
      </c>
      <c r="B258" t="s">
        <v>6</v>
      </c>
      <c r="C258">
        <v>1</v>
      </c>
      <c r="D258" t="s">
        <v>56</v>
      </c>
      <c r="E258">
        <v>5.61471391283568</v>
      </c>
      <c r="AA258" t="str">
        <f t="shared" si="6"/>
        <v>1_hourshome_std</v>
      </c>
      <c r="AB258">
        <f t="shared" si="7"/>
        <v>5.61471391283568</v>
      </c>
    </row>
    <row r="259" spans="1:28">
      <c r="A259">
        <v>37</v>
      </c>
      <c r="B259" t="s">
        <v>7</v>
      </c>
      <c r="C259">
        <v>1</v>
      </c>
      <c r="D259" t="s">
        <v>0</v>
      </c>
      <c r="E259">
        <v>60700</v>
      </c>
      <c r="AA259" t="str">
        <f t="shared" ref="AA259:AA322" si="8">CONCATENATE(C259,"_",B259,"_",D259)</f>
        <v>1_studytime_count</v>
      </c>
      <c r="AB259">
        <f t="shared" ref="AB259:AB322" si="9">E259</f>
        <v>60700</v>
      </c>
    </row>
    <row r="260" spans="1:28">
      <c r="A260">
        <v>38</v>
      </c>
      <c r="B260" t="s">
        <v>7</v>
      </c>
      <c r="C260">
        <v>1</v>
      </c>
      <c r="D260" t="s">
        <v>1</v>
      </c>
      <c r="E260">
        <v>9.7735873146622705</v>
      </c>
      <c r="AA260" t="str">
        <f t="shared" si="8"/>
        <v>1_studytime_mean</v>
      </c>
      <c r="AB260">
        <f t="shared" si="9"/>
        <v>9.7735873146622705</v>
      </c>
    </row>
    <row r="261" spans="1:28">
      <c r="A261">
        <v>39</v>
      </c>
      <c r="B261" t="s">
        <v>7</v>
      </c>
      <c r="C261">
        <v>1</v>
      </c>
      <c r="D261" t="s">
        <v>56</v>
      </c>
      <c r="E261">
        <v>6.4536446682461897</v>
      </c>
      <c r="AA261" t="str">
        <f t="shared" si="8"/>
        <v>1_studytime_std</v>
      </c>
      <c r="AB261">
        <f t="shared" si="9"/>
        <v>6.4536446682461897</v>
      </c>
    </row>
    <row r="262" spans="1:28">
      <c r="A262">
        <v>40</v>
      </c>
      <c r="B262" t="s">
        <v>8</v>
      </c>
      <c r="C262">
        <v>1</v>
      </c>
      <c r="D262" t="s">
        <v>0</v>
      </c>
      <c r="E262">
        <v>61051</v>
      </c>
      <c r="AA262" t="str">
        <f t="shared" si="8"/>
        <v>1_cram_count</v>
      </c>
      <c r="AB262">
        <f t="shared" si="9"/>
        <v>61051</v>
      </c>
    </row>
    <row r="263" spans="1:28">
      <c r="A263">
        <v>41</v>
      </c>
      <c r="B263" t="s">
        <v>8</v>
      </c>
      <c r="C263">
        <v>1</v>
      </c>
      <c r="D263" t="s">
        <v>1</v>
      </c>
      <c r="E263">
        <v>0.59758234918346897</v>
      </c>
      <c r="AA263" t="str">
        <f t="shared" si="8"/>
        <v>1_cram_mean</v>
      </c>
      <c r="AB263">
        <f t="shared" si="9"/>
        <v>0.59758234918346897</v>
      </c>
    </row>
    <row r="264" spans="1:28">
      <c r="A264">
        <v>42</v>
      </c>
      <c r="B264" t="s">
        <v>8</v>
      </c>
      <c r="C264">
        <v>1</v>
      </c>
      <c r="D264" t="s">
        <v>56</v>
      </c>
      <c r="E264">
        <v>0.49038925779043802</v>
      </c>
      <c r="AA264" t="str">
        <f t="shared" si="8"/>
        <v>1_cram_std</v>
      </c>
      <c r="AB264">
        <f t="shared" si="9"/>
        <v>0.49038925779043802</v>
      </c>
    </row>
    <row r="265" spans="1:28">
      <c r="A265">
        <v>43</v>
      </c>
      <c r="B265" t="s">
        <v>3</v>
      </c>
      <c r="C265">
        <v>1</v>
      </c>
      <c r="D265" t="s">
        <v>0</v>
      </c>
      <c r="E265">
        <v>79262</v>
      </c>
      <c r="AA265" t="str">
        <f t="shared" si="8"/>
        <v>1_zmath_level_count</v>
      </c>
      <c r="AB265">
        <f t="shared" si="9"/>
        <v>79262</v>
      </c>
    </row>
    <row r="266" spans="1:28">
      <c r="A266">
        <v>44</v>
      </c>
      <c r="B266" t="s">
        <v>3</v>
      </c>
      <c r="C266">
        <v>1</v>
      </c>
      <c r="D266" t="s">
        <v>1</v>
      </c>
      <c r="E266">
        <v>-0.110777108455433</v>
      </c>
      <c r="AA266" t="str">
        <f t="shared" si="8"/>
        <v>1_zmath_level_mean</v>
      </c>
      <c r="AB266">
        <f t="shared" si="9"/>
        <v>-0.110777108455433</v>
      </c>
    </row>
    <row r="267" spans="1:28">
      <c r="A267">
        <v>45</v>
      </c>
      <c r="B267" t="s">
        <v>3</v>
      </c>
      <c r="C267">
        <v>1</v>
      </c>
      <c r="D267" t="s">
        <v>56</v>
      </c>
      <c r="E267">
        <v>0.97345097760729304</v>
      </c>
      <c r="AA267" t="str">
        <f t="shared" si="8"/>
        <v>1_zmath_level_std</v>
      </c>
      <c r="AB267">
        <f t="shared" si="9"/>
        <v>0.97345097760729304</v>
      </c>
    </row>
    <row r="268" spans="1:28">
      <c r="A268">
        <v>46</v>
      </c>
      <c r="B268" t="s">
        <v>4</v>
      </c>
      <c r="C268">
        <v>1</v>
      </c>
      <c r="D268" t="s">
        <v>0</v>
      </c>
      <c r="E268">
        <v>79256</v>
      </c>
      <c r="AA268" t="str">
        <f t="shared" si="8"/>
        <v>1_zkokugo_level_count</v>
      </c>
      <c r="AB268">
        <f t="shared" si="9"/>
        <v>79256</v>
      </c>
    </row>
    <row r="269" spans="1:28">
      <c r="A269">
        <v>47</v>
      </c>
      <c r="B269" t="s">
        <v>4</v>
      </c>
      <c r="C269">
        <v>1</v>
      </c>
      <c r="D269" t="s">
        <v>1</v>
      </c>
      <c r="E269">
        <v>-0.12282918877485501</v>
      </c>
      <c r="AA269" t="str">
        <f t="shared" si="8"/>
        <v>1_zkokugo_level_mean</v>
      </c>
      <c r="AB269">
        <f t="shared" si="9"/>
        <v>-0.12282918877485501</v>
      </c>
    </row>
    <row r="270" spans="1:28">
      <c r="A270">
        <v>48</v>
      </c>
      <c r="B270" t="s">
        <v>4</v>
      </c>
      <c r="C270">
        <v>1</v>
      </c>
      <c r="D270" t="s">
        <v>56</v>
      </c>
      <c r="E270">
        <v>0.97748827113817305</v>
      </c>
      <c r="AA270" t="str">
        <f t="shared" si="8"/>
        <v>1_zkokugo_level_std</v>
      </c>
      <c r="AB270">
        <f t="shared" si="9"/>
        <v>0.97748827113817305</v>
      </c>
    </row>
    <row r="271" spans="1:28">
      <c r="A271">
        <v>49</v>
      </c>
      <c r="B271" t="s">
        <v>58</v>
      </c>
      <c r="C271">
        <v>1</v>
      </c>
      <c r="D271" t="s">
        <v>0</v>
      </c>
      <c r="E271">
        <v>24267</v>
      </c>
      <c r="AA271" t="str">
        <f t="shared" si="8"/>
        <v>1_zeng_level_count</v>
      </c>
      <c r="AB271">
        <f t="shared" si="9"/>
        <v>24267</v>
      </c>
    </row>
    <row r="272" spans="1:28">
      <c r="A272">
        <v>50</v>
      </c>
      <c r="B272" t="s">
        <v>58</v>
      </c>
      <c r="C272">
        <v>1</v>
      </c>
      <c r="D272" t="s">
        <v>1</v>
      </c>
      <c r="E272">
        <v>-6.5648073410456906E-2</v>
      </c>
      <c r="AA272" t="str">
        <f t="shared" si="8"/>
        <v>1_zeng_level_mean</v>
      </c>
      <c r="AB272">
        <f t="shared" si="9"/>
        <v>-6.5648073410456906E-2</v>
      </c>
    </row>
    <row r="273" spans="1:28">
      <c r="A273">
        <v>51</v>
      </c>
      <c r="B273" t="s">
        <v>58</v>
      </c>
      <c r="C273">
        <v>1</v>
      </c>
      <c r="D273" t="s">
        <v>56</v>
      </c>
      <c r="E273">
        <v>0.98342245228921799</v>
      </c>
      <c r="AA273" t="str">
        <f t="shared" si="8"/>
        <v>1_zeng_level_std</v>
      </c>
      <c r="AB273">
        <f t="shared" si="9"/>
        <v>0.98342245228921799</v>
      </c>
    </row>
    <row r="274" spans="1:28">
      <c r="A274">
        <v>52</v>
      </c>
      <c r="B274" t="s">
        <v>9</v>
      </c>
      <c r="C274">
        <v>1</v>
      </c>
      <c r="D274" t="s">
        <v>0</v>
      </c>
      <c r="E274">
        <v>83383</v>
      </c>
      <c r="AA274" t="str">
        <f t="shared" si="8"/>
        <v>1_zfriendrelation_count</v>
      </c>
      <c r="AB274">
        <f t="shared" si="9"/>
        <v>83383</v>
      </c>
    </row>
    <row r="275" spans="1:28">
      <c r="A275">
        <v>53</v>
      </c>
      <c r="B275" t="s">
        <v>9</v>
      </c>
      <c r="C275">
        <v>1</v>
      </c>
      <c r="D275" t="s">
        <v>1</v>
      </c>
      <c r="E275">
        <v>-3.9529553149943303E-2</v>
      </c>
      <c r="AA275" t="str">
        <f t="shared" si="8"/>
        <v>1_zfriendrelation_mean</v>
      </c>
      <c r="AB275">
        <f t="shared" si="9"/>
        <v>-3.9529553149943303E-2</v>
      </c>
    </row>
    <row r="276" spans="1:28">
      <c r="A276">
        <v>54</v>
      </c>
      <c r="B276" t="s">
        <v>9</v>
      </c>
      <c r="C276">
        <v>1</v>
      </c>
      <c r="D276" t="s">
        <v>56</v>
      </c>
      <c r="E276">
        <v>1.01969361072208</v>
      </c>
      <c r="AA276" t="str">
        <f t="shared" si="8"/>
        <v>1_zfriendrelation_std</v>
      </c>
      <c r="AB276">
        <f t="shared" si="9"/>
        <v>1.01969361072208</v>
      </c>
    </row>
    <row r="277" spans="1:28">
      <c r="A277">
        <v>55</v>
      </c>
      <c r="B277" t="s">
        <v>12</v>
      </c>
      <c r="C277">
        <v>1</v>
      </c>
      <c r="D277" t="s">
        <v>0</v>
      </c>
      <c r="E277">
        <v>57485</v>
      </c>
      <c r="AA277" t="str">
        <f t="shared" si="8"/>
        <v>1_zstrategy_count</v>
      </c>
      <c r="AB277">
        <f t="shared" si="9"/>
        <v>57485</v>
      </c>
    </row>
    <row r="278" spans="1:28">
      <c r="A278">
        <v>56</v>
      </c>
      <c r="B278" t="s">
        <v>12</v>
      </c>
      <c r="C278">
        <v>1</v>
      </c>
      <c r="D278" t="s">
        <v>1</v>
      </c>
      <c r="E278">
        <v>-4.5855338231299503E-2</v>
      </c>
      <c r="AA278" t="str">
        <f t="shared" si="8"/>
        <v>1_zstrategy_mean</v>
      </c>
      <c r="AB278">
        <f t="shared" si="9"/>
        <v>-4.5855338231299503E-2</v>
      </c>
    </row>
    <row r="279" spans="1:28">
      <c r="A279">
        <v>57</v>
      </c>
      <c r="B279" t="s">
        <v>12</v>
      </c>
      <c r="C279">
        <v>1</v>
      </c>
      <c r="D279" t="s">
        <v>56</v>
      </c>
      <c r="E279">
        <v>1.00671447627444</v>
      </c>
      <c r="AA279" t="str">
        <f t="shared" si="8"/>
        <v>1_zstrategy_std</v>
      </c>
      <c r="AB279">
        <f t="shared" si="9"/>
        <v>1.00671447627444</v>
      </c>
    </row>
    <row r="280" spans="1:28">
      <c r="A280">
        <v>58</v>
      </c>
      <c r="B280" t="s">
        <v>13</v>
      </c>
      <c r="C280">
        <v>1</v>
      </c>
      <c r="D280" t="s">
        <v>0</v>
      </c>
      <c r="E280">
        <v>20370</v>
      </c>
      <c r="AA280" t="str">
        <f t="shared" si="8"/>
        <v>1_zselfcontrol_count</v>
      </c>
      <c r="AB280">
        <f t="shared" si="9"/>
        <v>20370</v>
      </c>
    </row>
    <row r="281" spans="1:28">
      <c r="A281">
        <v>59</v>
      </c>
      <c r="B281" t="s">
        <v>13</v>
      </c>
      <c r="C281">
        <v>1</v>
      </c>
      <c r="D281" t="s">
        <v>1</v>
      </c>
      <c r="E281">
        <v>-4.7427662536571102E-2</v>
      </c>
      <c r="AA281" t="str">
        <f t="shared" si="8"/>
        <v>1_zselfcontrol_mean</v>
      </c>
      <c r="AB281">
        <f t="shared" si="9"/>
        <v>-4.7427662536571102E-2</v>
      </c>
    </row>
    <row r="282" spans="1:28">
      <c r="A282">
        <v>60</v>
      </c>
      <c r="B282" t="s">
        <v>13</v>
      </c>
      <c r="C282">
        <v>1</v>
      </c>
      <c r="D282" t="s">
        <v>56</v>
      </c>
      <c r="E282">
        <v>1.0095878369939399</v>
      </c>
      <c r="AA282" t="str">
        <f t="shared" si="8"/>
        <v>1_zselfcontrol_std</v>
      </c>
      <c r="AB282">
        <f t="shared" si="9"/>
        <v>1.0095878369939399</v>
      </c>
    </row>
    <row r="283" spans="1:28">
      <c r="A283">
        <v>61</v>
      </c>
      <c r="B283" t="s">
        <v>14</v>
      </c>
      <c r="C283">
        <v>1</v>
      </c>
      <c r="D283" t="s">
        <v>0</v>
      </c>
      <c r="E283">
        <v>17156</v>
      </c>
      <c r="AA283" t="str">
        <f t="shared" si="8"/>
        <v>1_zselfefficacy_count</v>
      </c>
      <c r="AB283">
        <f t="shared" si="9"/>
        <v>17156</v>
      </c>
    </row>
    <row r="284" spans="1:28">
      <c r="A284">
        <v>62</v>
      </c>
      <c r="B284" t="s">
        <v>14</v>
      </c>
      <c r="C284">
        <v>1</v>
      </c>
      <c r="D284" t="s">
        <v>1</v>
      </c>
      <c r="E284">
        <v>-3.8209980226514298E-2</v>
      </c>
      <c r="AA284" t="str">
        <f t="shared" si="8"/>
        <v>1_zselfefficacy_mean</v>
      </c>
      <c r="AB284">
        <f t="shared" si="9"/>
        <v>-3.8209980226514298E-2</v>
      </c>
    </row>
    <row r="285" spans="1:28">
      <c r="A285">
        <v>63</v>
      </c>
      <c r="B285" t="s">
        <v>14</v>
      </c>
      <c r="C285">
        <v>1</v>
      </c>
      <c r="D285" t="s">
        <v>56</v>
      </c>
      <c r="E285">
        <v>0.99635080457630798</v>
      </c>
      <c r="AA285" t="str">
        <f t="shared" si="8"/>
        <v>1_zselfefficacy_std</v>
      </c>
      <c r="AB285">
        <f t="shared" si="9"/>
        <v>0.99635080457630798</v>
      </c>
    </row>
    <row r="286" spans="1:28">
      <c r="A286">
        <v>64</v>
      </c>
      <c r="B286" t="s">
        <v>15</v>
      </c>
      <c r="C286">
        <v>1</v>
      </c>
      <c r="D286" t="s">
        <v>0</v>
      </c>
      <c r="E286">
        <v>13487</v>
      </c>
      <c r="AA286" t="str">
        <f t="shared" si="8"/>
        <v>1_zdilligence_count</v>
      </c>
      <c r="AB286">
        <f t="shared" si="9"/>
        <v>13487</v>
      </c>
    </row>
    <row r="287" spans="1:28">
      <c r="A287">
        <v>65</v>
      </c>
      <c r="B287" t="s">
        <v>15</v>
      </c>
      <c r="C287">
        <v>1</v>
      </c>
      <c r="D287" t="s">
        <v>1</v>
      </c>
      <c r="E287">
        <v>-2.68816588357032E-2</v>
      </c>
      <c r="AA287" t="str">
        <f t="shared" si="8"/>
        <v>1_zdilligence_mean</v>
      </c>
      <c r="AB287">
        <f t="shared" si="9"/>
        <v>-2.68816588357032E-2</v>
      </c>
    </row>
    <row r="288" spans="1:28">
      <c r="A288">
        <v>66</v>
      </c>
      <c r="B288" t="s">
        <v>15</v>
      </c>
      <c r="C288">
        <v>1</v>
      </c>
      <c r="D288" t="s">
        <v>56</v>
      </c>
      <c r="E288">
        <v>1.01377343338633</v>
      </c>
      <c r="AA288" t="str">
        <f t="shared" si="8"/>
        <v>1_zdilligence_std</v>
      </c>
      <c r="AB288">
        <f t="shared" si="9"/>
        <v>1.01377343338633</v>
      </c>
    </row>
    <row r="289" spans="1:28">
      <c r="A289">
        <v>67</v>
      </c>
      <c r="B289" t="s">
        <v>39</v>
      </c>
      <c r="C289">
        <v>1</v>
      </c>
      <c r="D289" t="s">
        <v>0</v>
      </c>
      <c r="E289">
        <v>83310</v>
      </c>
      <c r="AA289" t="str">
        <f t="shared" si="8"/>
        <v>1_teacherrelation_primitive_count</v>
      </c>
      <c r="AB289">
        <f t="shared" si="9"/>
        <v>83310</v>
      </c>
    </row>
    <row r="290" spans="1:28">
      <c r="A290">
        <v>68</v>
      </c>
      <c r="B290" t="s">
        <v>39</v>
      </c>
      <c r="C290">
        <v>1</v>
      </c>
      <c r="D290" t="s">
        <v>1</v>
      </c>
      <c r="E290">
        <v>2.3690673388548702</v>
      </c>
      <c r="AA290" t="str">
        <f t="shared" si="8"/>
        <v>1_teacherrelation_primitive_mean</v>
      </c>
      <c r="AB290">
        <f t="shared" si="9"/>
        <v>2.3690673388548702</v>
      </c>
    </row>
    <row r="291" spans="1:28">
      <c r="A291">
        <v>69</v>
      </c>
      <c r="B291" t="s">
        <v>39</v>
      </c>
      <c r="C291">
        <v>1</v>
      </c>
      <c r="D291" t="s">
        <v>56</v>
      </c>
      <c r="E291">
        <v>0.80358944688098999</v>
      </c>
      <c r="AA291" t="str">
        <f t="shared" si="8"/>
        <v>1_teacherrelation_primitive_std</v>
      </c>
      <c r="AB291">
        <f t="shared" si="9"/>
        <v>0.80358944688098999</v>
      </c>
    </row>
    <row r="292" spans="1:28">
      <c r="A292">
        <v>70</v>
      </c>
      <c r="B292" t="s">
        <v>40</v>
      </c>
      <c r="C292">
        <v>1</v>
      </c>
      <c r="D292" t="s">
        <v>0</v>
      </c>
      <c r="E292">
        <v>41198</v>
      </c>
      <c r="AA292" t="str">
        <f t="shared" si="8"/>
        <v>1_teacherrelation2_primitive_count</v>
      </c>
      <c r="AB292">
        <f t="shared" si="9"/>
        <v>41198</v>
      </c>
    </row>
    <row r="293" spans="1:28">
      <c r="A293">
        <v>71</v>
      </c>
      <c r="B293" t="s">
        <v>40</v>
      </c>
      <c r="C293">
        <v>1</v>
      </c>
      <c r="D293" t="s">
        <v>1</v>
      </c>
      <c r="E293">
        <v>2.4093645322588402</v>
      </c>
      <c r="AA293" t="str">
        <f t="shared" si="8"/>
        <v>1_teacherrelation2_primitive_mean</v>
      </c>
      <c r="AB293">
        <f t="shared" si="9"/>
        <v>2.4093645322588402</v>
      </c>
    </row>
    <row r="294" spans="1:28">
      <c r="A294">
        <v>72</v>
      </c>
      <c r="B294" t="s">
        <v>40</v>
      </c>
      <c r="C294">
        <v>1</v>
      </c>
      <c r="D294" t="s">
        <v>56</v>
      </c>
      <c r="E294">
        <v>0.61107119080749495</v>
      </c>
      <c r="AA294" t="str">
        <f t="shared" si="8"/>
        <v>1_teacherrelation2_primitive_std</v>
      </c>
      <c r="AB294">
        <f t="shared" si="9"/>
        <v>0.61107119080749495</v>
      </c>
    </row>
    <row r="295" spans="1:28">
      <c r="A295">
        <v>73</v>
      </c>
      <c r="B295" t="s">
        <v>46</v>
      </c>
      <c r="C295">
        <v>1</v>
      </c>
      <c r="D295" t="s">
        <v>0</v>
      </c>
      <c r="E295">
        <v>13487</v>
      </c>
      <c r="AA295" t="str">
        <f t="shared" si="8"/>
        <v>1_dilligence_scaled_count</v>
      </c>
      <c r="AB295">
        <f t="shared" si="9"/>
        <v>13487</v>
      </c>
    </row>
    <row r="296" spans="1:28">
      <c r="A296">
        <v>74</v>
      </c>
      <c r="B296" t="s">
        <v>46</v>
      </c>
      <c r="C296">
        <v>1</v>
      </c>
      <c r="D296" t="s">
        <v>1</v>
      </c>
      <c r="E296">
        <v>3.7166616285768002</v>
      </c>
      <c r="AA296" t="str">
        <f t="shared" si="8"/>
        <v>1_dilligence_scaled_mean</v>
      </c>
      <c r="AB296">
        <f t="shared" si="9"/>
        <v>3.7166616285768002</v>
      </c>
    </row>
    <row r="297" spans="1:28">
      <c r="A297">
        <v>75</v>
      </c>
      <c r="B297" t="s">
        <v>46</v>
      </c>
      <c r="C297">
        <v>1</v>
      </c>
      <c r="D297" t="s">
        <v>56</v>
      </c>
      <c r="E297">
        <v>0.63604605691865301</v>
      </c>
      <c r="AA297" t="str">
        <f t="shared" si="8"/>
        <v>1_dilligence_scaled_std</v>
      </c>
      <c r="AB297">
        <f t="shared" si="9"/>
        <v>0.63604605691865301</v>
      </c>
    </row>
    <row r="298" spans="1:28">
      <c r="A298">
        <v>76</v>
      </c>
      <c r="B298" t="s">
        <v>47</v>
      </c>
      <c r="C298">
        <v>1</v>
      </c>
      <c r="D298" t="s">
        <v>0</v>
      </c>
      <c r="E298">
        <v>20370</v>
      </c>
      <c r="AA298" t="str">
        <f t="shared" si="8"/>
        <v>1_selfcontrol_scaled_count</v>
      </c>
      <c r="AB298">
        <f t="shared" si="9"/>
        <v>20370</v>
      </c>
    </row>
    <row r="299" spans="1:28">
      <c r="A299">
        <v>77</v>
      </c>
      <c r="B299" t="s">
        <v>47</v>
      </c>
      <c r="C299">
        <v>1</v>
      </c>
      <c r="D299" t="s">
        <v>1</v>
      </c>
      <c r="E299">
        <v>2.6276912826986401</v>
      </c>
      <c r="AA299" t="str">
        <f t="shared" si="8"/>
        <v>1_selfcontrol_scaled_mean</v>
      </c>
      <c r="AB299">
        <f t="shared" si="9"/>
        <v>2.6276912826986401</v>
      </c>
    </row>
    <row r="300" spans="1:28">
      <c r="A300">
        <v>78</v>
      </c>
      <c r="B300" t="s">
        <v>47</v>
      </c>
      <c r="C300">
        <v>1</v>
      </c>
      <c r="D300" t="s">
        <v>56</v>
      </c>
      <c r="E300">
        <v>0.44176201364245099</v>
      </c>
      <c r="AA300" t="str">
        <f t="shared" si="8"/>
        <v>1_selfcontrol_scaled_std</v>
      </c>
      <c r="AB300">
        <f t="shared" si="9"/>
        <v>0.44176201364245099</v>
      </c>
    </row>
    <row r="301" spans="1:28">
      <c r="A301">
        <v>79</v>
      </c>
      <c r="B301" t="s">
        <v>48</v>
      </c>
      <c r="C301">
        <v>1</v>
      </c>
      <c r="D301" t="s">
        <v>0</v>
      </c>
      <c r="E301">
        <v>17156</v>
      </c>
      <c r="AA301" t="str">
        <f t="shared" si="8"/>
        <v>1_selfefficacy_scaled_count</v>
      </c>
      <c r="AB301">
        <f t="shared" si="9"/>
        <v>17156</v>
      </c>
    </row>
    <row r="302" spans="1:28">
      <c r="A302">
        <v>80</v>
      </c>
      <c r="B302" t="s">
        <v>48</v>
      </c>
      <c r="C302">
        <v>1</v>
      </c>
      <c r="D302" t="s">
        <v>1</v>
      </c>
      <c r="E302">
        <v>2.2304399960030601</v>
      </c>
      <c r="AA302" t="str">
        <f t="shared" si="8"/>
        <v>1_selfefficacy_scaled_mean</v>
      </c>
      <c r="AB302">
        <f t="shared" si="9"/>
        <v>2.2304399960030601</v>
      </c>
    </row>
    <row r="303" spans="1:28">
      <c r="A303">
        <v>81</v>
      </c>
      <c r="B303" t="s">
        <v>48</v>
      </c>
      <c r="C303">
        <v>1</v>
      </c>
      <c r="D303" t="s">
        <v>56</v>
      </c>
      <c r="E303">
        <v>0.48795364252602802</v>
      </c>
      <c r="AA303" t="str">
        <f t="shared" si="8"/>
        <v>1_selfefficacy_scaled_std</v>
      </c>
      <c r="AB303">
        <f t="shared" si="9"/>
        <v>0.48795364252602802</v>
      </c>
    </row>
    <row r="304" spans="1:28">
      <c r="A304">
        <v>82</v>
      </c>
      <c r="B304" t="s">
        <v>104</v>
      </c>
      <c r="C304">
        <v>1</v>
      </c>
      <c r="D304" t="s">
        <v>0</v>
      </c>
      <c r="E304">
        <v>16363</v>
      </c>
      <c r="AA304" t="str">
        <f t="shared" si="8"/>
        <v>1_reading_time_in_a_weekdays_count</v>
      </c>
      <c r="AB304">
        <f t="shared" si="9"/>
        <v>16363</v>
      </c>
    </row>
    <row r="305" spans="1:28">
      <c r="A305">
        <v>83</v>
      </c>
      <c r="B305" t="s">
        <v>104</v>
      </c>
      <c r="C305">
        <v>1</v>
      </c>
      <c r="D305" t="s">
        <v>1</v>
      </c>
      <c r="E305">
        <v>4.2349355252704202</v>
      </c>
      <c r="AA305" t="str">
        <f t="shared" si="8"/>
        <v>1_reading_time_in_a_weekdays_mean</v>
      </c>
      <c r="AB305">
        <f t="shared" si="9"/>
        <v>4.2349355252704202</v>
      </c>
    </row>
    <row r="306" spans="1:28">
      <c r="A306">
        <v>84</v>
      </c>
      <c r="B306" t="s">
        <v>104</v>
      </c>
      <c r="C306">
        <v>1</v>
      </c>
      <c r="D306" t="s">
        <v>56</v>
      </c>
      <c r="E306">
        <v>3.8322310315472401</v>
      </c>
      <c r="AA306" t="str">
        <f t="shared" si="8"/>
        <v>1_reading_time_in_a_weekdays_std</v>
      </c>
      <c r="AB306">
        <f t="shared" si="9"/>
        <v>3.8322310315472401</v>
      </c>
    </row>
    <row r="307" spans="1:28">
      <c r="A307">
        <v>85</v>
      </c>
      <c r="B307" t="s">
        <v>59</v>
      </c>
      <c r="C307">
        <v>1</v>
      </c>
      <c r="D307" t="s">
        <v>0</v>
      </c>
      <c r="E307">
        <v>21130</v>
      </c>
      <c r="AA307" t="str">
        <f t="shared" si="8"/>
        <v>1_smart_phone_gaming_tv_time_count</v>
      </c>
      <c r="AB307">
        <f t="shared" si="9"/>
        <v>21130</v>
      </c>
    </row>
    <row r="308" spans="1:28">
      <c r="A308">
        <v>86</v>
      </c>
      <c r="B308" t="s">
        <v>59</v>
      </c>
      <c r="C308">
        <v>1</v>
      </c>
      <c r="D308" t="s">
        <v>1</v>
      </c>
      <c r="E308">
        <v>5.0586701372456204</v>
      </c>
      <c r="AA308" t="str">
        <f t="shared" si="8"/>
        <v>1_smart_phone_gaming_tv_time_mean</v>
      </c>
      <c r="AB308">
        <f t="shared" si="9"/>
        <v>5.0586701372456204</v>
      </c>
    </row>
    <row r="309" spans="1:28">
      <c r="A309">
        <v>87</v>
      </c>
      <c r="B309" t="s">
        <v>59</v>
      </c>
      <c r="C309">
        <v>1</v>
      </c>
      <c r="D309" t="s">
        <v>56</v>
      </c>
      <c r="E309">
        <v>3.3311115930856001</v>
      </c>
      <c r="AA309" t="str">
        <f t="shared" si="8"/>
        <v>1_smart_phone_gaming_tv_time_std</v>
      </c>
      <c r="AB309">
        <f t="shared" si="9"/>
        <v>3.3311115930856001</v>
      </c>
    </row>
    <row r="310" spans="1:28">
      <c r="A310">
        <v>88</v>
      </c>
      <c r="B310" t="s">
        <v>60</v>
      </c>
      <c r="C310">
        <v>1</v>
      </c>
      <c r="D310" t="s">
        <v>0</v>
      </c>
      <c r="E310">
        <v>21179</v>
      </c>
      <c r="AA310" t="str">
        <f t="shared" si="8"/>
        <v>1_lesson_time_count</v>
      </c>
      <c r="AB310">
        <f t="shared" si="9"/>
        <v>21179</v>
      </c>
    </row>
    <row r="311" spans="1:28">
      <c r="A311">
        <v>89</v>
      </c>
      <c r="B311" t="s">
        <v>60</v>
      </c>
      <c r="C311">
        <v>1</v>
      </c>
      <c r="D311" t="s">
        <v>1</v>
      </c>
      <c r="E311">
        <v>1.78011237546626</v>
      </c>
      <c r="AA311" t="str">
        <f t="shared" si="8"/>
        <v>1_lesson_time_mean</v>
      </c>
      <c r="AB311">
        <f t="shared" si="9"/>
        <v>1.78011237546626</v>
      </c>
    </row>
    <row r="312" spans="1:28">
      <c r="A312">
        <v>90</v>
      </c>
      <c r="B312" t="s">
        <v>60</v>
      </c>
      <c r="C312">
        <v>1</v>
      </c>
      <c r="D312" t="s">
        <v>56</v>
      </c>
      <c r="E312">
        <v>1.8160063569065401</v>
      </c>
      <c r="AA312" t="str">
        <f t="shared" si="8"/>
        <v>1_lesson_time_std</v>
      </c>
      <c r="AB312">
        <f t="shared" si="9"/>
        <v>1.8160063569065401</v>
      </c>
    </row>
    <row r="313" spans="1:28">
      <c r="A313">
        <v>91</v>
      </c>
      <c r="B313" t="s">
        <v>61</v>
      </c>
      <c r="C313">
        <v>1</v>
      </c>
      <c r="D313" t="s">
        <v>0</v>
      </c>
      <c r="E313">
        <v>21124</v>
      </c>
      <c r="AA313" t="str">
        <f t="shared" si="8"/>
        <v>1_playing_sport_count</v>
      </c>
      <c r="AB313">
        <f t="shared" si="9"/>
        <v>21124</v>
      </c>
    </row>
    <row r="314" spans="1:28">
      <c r="A314">
        <v>92</v>
      </c>
      <c r="B314" t="s">
        <v>61</v>
      </c>
      <c r="C314">
        <v>1</v>
      </c>
      <c r="D314" t="s">
        <v>1</v>
      </c>
      <c r="E314">
        <v>3.84321151297102</v>
      </c>
      <c r="AA314" t="str">
        <f t="shared" si="8"/>
        <v>1_playing_sport_mean</v>
      </c>
      <c r="AB314">
        <f t="shared" si="9"/>
        <v>3.84321151297102</v>
      </c>
    </row>
    <row r="315" spans="1:28">
      <c r="A315">
        <v>93</v>
      </c>
      <c r="B315" t="s">
        <v>61</v>
      </c>
      <c r="C315">
        <v>1</v>
      </c>
      <c r="D315" t="s">
        <v>56</v>
      </c>
      <c r="E315">
        <v>3.0307699153729701</v>
      </c>
      <c r="AA315" t="str">
        <f t="shared" si="8"/>
        <v>1_playing_sport_std</v>
      </c>
      <c r="AB315">
        <f t="shared" si="9"/>
        <v>3.0307699153729701</v>
      </c>
    </row>
    <row r="316" spans="1:28">
      <c r="A316">
        <v>94</v>
      </c>
      <c r="B316" t="s">
        <v>63</v>
      </c>
      <c r="C316">
        <v>1</v>
      </c>
      <c r="D316" t="s">
        <v>0</v>
      </c>
      <c r="E316">
        <v>0.16939668084596399</v>
      </c>
      <c r="AA316" t="str">
        <f t="shared" si="8"/>
        <v>1_grade_9.0_count</v>
      </c>
      <c r="AB316">
        <f t="shared" si="9"/>
        <v>0.16939668084596399</v>
      </c>
    </row>
    <row r="317" spans="1:28">
      <c r="A317">
        <v>95</v>
      </c>
      <c r="B317" t="s">
        <v>62</v>
      </c>
      <c r="C317">
        <v>1</v>
      </c>
      <c r="D317" t="s">
        <v>0</v>
      </c>
      <c r="E317">
        <v>0.16936073332933901</v>
      </c>
      <c r="AA317" t="str">
        <f t="shared" si="8"/>
        <v>1_grade_6.0_count</v>
      </c>
      <c r="AB317">
        <f t="shared" si="9"/>
        <v>0.16936073332933901</v>
      </c>
    </row>
    <row r="318" spans="1:28">
      <c r="A318">
        <v>96</v>
      </c>
      <c r="B318" t="s">
        <v>64</v>
      </c>
      <c r="C318">
        <v>1</v>
      </c>
      <c r="D318" t="s">
        <v>0</v>
      </c>
      <c r="E318">
        <v>0.16672458211011901</v>
      </c>
      <c r="AA318" t="str">
        <f t="shared" si="8"/>
        <v>1_grade_8.0_count</v>
      </c>
      <c r="AB318">
        <f t="shared" si="9"/>
        <v>0.16672458211011901</v>
      </c>
    </row>
    <row r="319" spans="1:28">
      <c r="A319">
        <v>97</v>
      </c>
      <c r="B319" t="s">
        <v>65</v>
      </c>
      <c r="C319">
        <v>1</v>
      </c>
      <c r="D319" t="s">
        <v>0</v>
      </c>
      <c r="E319">
        <v>0.166520879515906</v>
      </c>
      <c r="AA319" t="str">
        <f t="shared" si="8"/>
        <v>1_grade_5.0_count</v>
      </c>
      <c r="AB319">
        <f t="shared" si="9"/>
        <v>0.166520879515906</v>
      </c>
    </row>
    <row r="320" spans="1:28">
      <c r="A320">
        <v>98</v>
      </c>
      <c r="B320" t="s">
        <v>67</v>
      </c>
      <c r="C320">
        <v>1</v>
      </c>
      <c r="D320" t="s">
        <v>0</v>
      </c>
      <c r="E320">
        <v>0.16450781858486599</v>
      </c>
      <c r="AA320" t="str">
        <f t="shared" si="8"/>
        <v>1_grade_7.0_count</v>
      </c>
      <c r="AB320">
        <f t="shared" si="9"/>
        <v>0.16450781858486599</v>
      </c>
    </row>
    <row r="321" spans="1:28">
      <c r="A321">
        <v>99</v>
      </c>
      <c r="B321" t="s">
        <v>66</v>
      </c>
      <c r="C321">
        <v>1</v>
      </c>
      <c r="D321" t="s">
        <v>0</v>
      </c>
      <c r="E321">
        <v>0.16348930561380301</v>
      </c>
      <c r="AA321" t="str">
        <f t="shared" si="8"/>
        <v>1_grade_4.0_count</v>
      </c>
      <c r="AB321">
        <f t="shared" si="9"/>
        <v>0.16348930561380301</v>
      </c>
    </row>
    <row r="322" spans="1:28">
      <c r="A322">
        <v>100</v>
      </c>
      <c r="B322" t="s">
        <v>68</v>
      </c>
      <c r="C322">
        <v>1</v>
      </c>
      <c r="D322" t="s">
        <v>0</v>
      </c>
      <c r="E322">
        <v>0.50712359954466402</v>
      </c>
      <c r="AA322" t="str">
        <f t="shared" si="8"/>
        <v>1_sex_1.0_count</v>
      </c>
      <c r="AB322">
        <f t="shared" si="9"/>
        <v>0.50712359954466402</v>
      </c>
    </row>
    <row r="323" spans="1:28">
      <c r="A323">
        <v>101</v>
      </c>
      <c r="B323" t="s">
        <v>69</v>
      </c>
      <c r="C323">
        <v>1</v>
      </c>
      <c r="D323" t="s">
        <v>0</v>
      </c>
      <c r="E323">
        <v>0.49287640045533498</v>
      </c>
      <c r="AA323" t="str">
        <f t="shared" ref="AA323:AA386" si="10">CONCATENATE(C323,"_",B323,"_",D323)</f>
        <v>1_sex_2.0_count</v>
      </c>
      <c r="AB323">
        <f t="shared" ref="AB323:AB386" si="11">E323</f>
        <v>0.49287640045533498</v>
      </c>
    </row>
    <row r="324" spans="1:28">
      <c r="A324">
        <v>102</v>
      </c>
      <c r="B324" t="s">
        <v>70</v>
      </c>
      <c r="C324">
        <v>1</v>
      </c>
      <c r="D324" t="s">
        <v>0</v>
      </c>
      <c r="E324">
        <v>0.89013405779524202</v>
      </c>
      <c r="AA324" t="str">
        <f t="shared" si="10"/>
        <v>1_lowses_0.0_count</v>
      </c>
      <c r="AB324">
        <f t="shared" si="11"/>
        <v>0.89013405779524202</v>
      </c>
    </row>
    <row r="325" spans="1:28">
      <c r="A325">
        <v>103</v>
      </c>
      <c r="B325" t="s">
        <v>71</v>
      </c>
      <c r="C325">
        <v>1</v>
      </c>
      <c r="D325" t="s">
        <v>0</v>
      </c>
      <c r="E325">
        <v>0.109865942204757</v>
      </c>
      <c r="AA325" t="str">
        <f t="shared" si="10"/>
        <v>1_lowses_1.0_count</v>
      </c>
      <c r="AB325">
        <f t="shared" si="11"/>
        <v>0.109865942204757</v>
      </c>
    </row>
    <row r="326" spans="1:28">
      <c r="A326">
        <v>104</v>
      </c>
      <c r="B326" t="s">
        <v>98</v>
      </c>
      <c r="C326">
        <v>1</v>
      </c>
      <c r="D326" t="s">
        <v>0</v>
      </c>
      <c r="E326">
        <v>14137</v>
      </c>
      <c r="AA326" t="str">
        <f t="shared" si="10"/>
        <v>1_grade_rawcount_9.0_count</v>
      </c>
      <c r="AB326">
        <f t="shared" si="11"/>
        <v>14137</v>
      </c>
    </row>
    <row r="327" spans="1:28">
      <c r="A327">
        <v>105</v>
      </c>
      <c r="B327" t="s">
        <v>97</v>
      </c>
      <c r="C327">
        <v>1</v>
      </c>
      <c r="D327" t="s">
        <v>0</v>
      </c>
      <c r="E327">
        <v>14134</v>
      </c>
      <c r="AA327" t="str">
        <f t="shared" si="10"/>
        <v>1_grade_rawcount_6.0_count</v>
      </c>
      <c r="AB327">
        <f t="shared" si="11"/>
        <v>14134</v>
      </c>
    </row>
    <row r="328" spans="1:28">
      <c r="A328">
        <v>106</v>
      </c>
      <c r="B328" t="s">
        <v>99</v>
      </c>
      <c r="C328">
        <v>1</v>
      </c>
      <c r="D328" t="s">
        <v>0</v>
      </c>
      <c r="E328">
        <v>13914</v>
      </c>
      <c r="AA328" t="str">
        <f t="shared" si="10"/>
        <v>1_grade_rawcount_8.0_count</v>
      </c>
      <c r="AB328">
        <f t="shared" si="11"/>
        <v>13914</v>
      </c>
    </row>
    <row r="329" spans="1:28">
      <c r="A329">
        <v>107</v>
      </c>
      <c r="B329" t="s">
        <v>100</v>
      </c>
      <c r="C329">
        <v>1</v>
      </c>
      <c r="D329" t="s">
        <v>0</v>
      </c>
      <c r="E329">
        <v>13897</v>
      </c>
      <c r="AA329" t="str">
        <f t="shared" si="10"/>
        <v>1_grade_rawcount_5.0_count</v>
      </c>
      <c r="AB329">
        <f t="shared" si="11"/>
        <v>13897</v>
      </c>
    </row>
    <row r="330" spans="1:28">
      <c r="A330">
        <v>108</v>
      </c>
      <c r="B330" t="s">
        <v>102</v>
      </c>
      <c r="C330">
        <v>1</v>
      </c>
      <c r="D330" t="s">
        <v>0</v>
      </c>
      <c r="E330">
        <v>13729</v>
      </c>
      <c r="AA330" t="str">
        <f t="shared" si="10"/>
        <v>1_grade_rawcount_7.0_count</v>
      </c>
      <c r="AB330">
        <f t="shared" si="11"/>
        <v>13729</v>
      </c>
    </row>
    <row r="331" spans="1:28">
      <c r="A331">
        <v>109</v>
      </c>
      <c r="B331" t="s">
        <v>101</v>
      </c>
      <c r="C331">
        <v>1</v>
      </c>
      <c r="D331" t="s">
        <v>0</v>
      </c>
      <c r="E331">
        <v>13644</v>
      </c>
      <c r="AA331" t="str">
        <f t="shared" si="10"/>
        <v>1_grade_rawcount_4.0_count</v>
      </c>
      <c r="AB331">
        <f t="shared" si="11"/>
        <v>13644</v>
      </c>
    </row>
    <row r="332" spans="1:28">
      <c r="A332">
        <v>0</v>
      </c>
      <c r="B332" t="s">
        <v>2</v>
      </c>
      <c r="C332">
        <v>2</v>
      </c>
      <c r="D332" t="s">
        <v>2</v>
      </c>
      <c r="E332">
        <v>93445</v>
      </c>
      <c r="AA332" t="str">
        <f t="shared" si="10"/>
        <v>2_samplesize_samplesize</v>
      </c>
      <c r="AB332">
        <f t="shared" si="11"/>
        <v>93445</v>
      </c>
    </row>
    <row r="333" spans="1:28">
      <c r="A333">
        <v>1</v>
      </c>
      <c r="B333" t="s">
        <v>29</v>
      </c>
      <c r="C333">
        <v>2</v>
      </c>
      <c r="D333" t="s">
        <v>0</v>
      </c>
      <c r="E333">
        <v>88669</v>
      </c>
      <c r="AA333" t="str">
        <f t="shared" si="10"/>
        <v>2_math_level_count</v>
      </c>
      <c r="AB333">
        <f t="shared" si="11"/>
        <v>88669</v>
      </c>
    </row>
    <row r="334" spans="1:28">
      <c r="A334">
        <v>2</v>
      </c>
      <c r="B334" t="s">
        <v>29</v>
      </c>
      <c r="C334">
        <v>2</v>
      </c>
      <c r="D334" t="s">
        <v>1</v>
      </c>
      <c r="E334">
        <v>8.0627201704992699E-2</v>
      </c>
      <c r="AA334" t="str">
        <f t="shared" si="10"/>
        <v>2_math_level_mean</v>
      </c>
      <c r="AB334">
        <f t="shared" si="11"/>
        <v>8.0627201704992699E-2</v>
      </c>
    </row>
    <row r="335" spans="1:28">
      <c r="A335">
        <v>3</v>
      </c>
      <c r="B335" t="s">
        <v>29</v>
      </c>
      <c r="C335">
        <v>2</v>
      </c>
      <c r="D335" t="s">
        <v>56</v>
      </c>
      <c r="E335">
        <v>1.3331035455985401</v>
      </c>
      <c r="AA335" t="str">
        <f t="shared" si="10"/>
        <v>2_math_level_std</v>
      </c>
      <c r="AB335">
        <f t="shared" si="11"/>
        <v>1.3331035455985401</v>
      </c>
    </row>
    <row r="336" spans="1:28">
      <c r="A336">
        <v>4</v>
      </c>
      <c r="B336" t="s">
        <v>30</v>
      </c>
      <c r="C336">
        <v>2</v>
      </c>
      <c r="D336" t="s">
        <v>0</v>
      </c>
      <c r="E336">
        <v>88648</v>
      </c>
      <c r="AA336" t="str">
        <f t="shared" si="10"/>
        <v>2_kokugo_level_count</v>
      </c>
      <c r="AB336">
        <f t="shared" si="11"/>
        <v>88648</v>
      </c>
    </row>
    <row r="337" spans="1:28">
      <c r="A337">
        <v>5</v>
      </c>
      <c r="B337" t="s">
        <v>30</v>
      </c>
      <c r="C337">
        <v>2</v>
      </c>
      <c r="D337" t="s">
        <v>1</v>
      </c>
      <c r="E337">
        <v>8.2670049687528196E-2</v>
      </c>
      <c r="AA337" t="str">
        <f t="shared" si="10"/>
        <v>2_kokugo_level_mean</v>
      </c>
      <c r="AB337">
        <f t="shared" si="11"/>
        <v>8.2670049687528196E-2</v>
      </c>
    </row>
    <row r="338" spans="1:28">
      <c r="A338">
        <v>6</v>
      </c>
      <c r="B338" t="s">
        <v>30</v>
      </c>
      <c r="C338">
        <v>2</v>
      </c>
      <c r="D338" t="s">
        <v>56</v>
      </c>
      <c r="E338">
        <v>1.6699811586983999</v>
      </c>
      <c r="AA338" t="str">
        <f t="shared" si="10"/>
        <v>2_kokugo_level_std</v>
      </c>
      <c r="AB338">
        <f t="shared" si="11"/>
        <v>1.6699811586983999</v>
      </c>
    </row>
    <row r="339" spans="1:28">
      <c r="A339">
        <v>7</v>
      </c>
      <c r="B339" t="s">
        <v>57</v>
      </c>
      <c r="C339">
        <v>2</v>
      </c>
      <c r="D339" t="s">
        <v>0</v>
      </c>
      <c r="E339">
        <v>27160</v>
      </c>
      <c r="AA339" t="str">
        <f t="shared" si="10"/>
        <v>2_eng_level_count</v>
      </c>
      <c r="AB339">
        <f t="shared" si="11"/>
        <v>27160</v>
      </c>
    </row>
    <row r="340" spans="1:28">
      <c r="A340">
        <v>8</v>
      </c>
      <c r="B340" t="s">
        <v>57</v>
      </c>
      <c r="C340">
        <v>2</v>
      </c>
      <c r="D340" t="s">
        <v>1</v>
      </c>
      <c r="E340">
        <v>0.40851868573195799</v>
      </c>
      <c r="AA340" t="str">
        <f t="shared" si="10"/>
        <v>2_eng_level_mean</v>
      </c>
      <c r="AB340">
        <f t="shared" si="11"/>
        <v>0.40851868573195799</v>
      </c>
    </row>
    <row r="341" spans="1:28">
      <c r="A341">
        <v>9</v>
      </c>
      <c r="B341" t="s">
        <v>57</v>
      </c>
      <c r="C341">
        <v>2</v>
      </c>
      <c r="D341" t="s">
        <v>56</v>
      </c>
      <c r="E341">
        <v>1.3356391140764801</v>
      </c>
      <c r="AA341" t="str">
        <f t="shared" si="10"/>
        <v>2_eng_level_std</v>
      </c>
      <c r="AB341">
        <f t="shared" si="11"/>
        <v>1.3356391140764801</v>
      </c>
    </row>
    <row r="342" spans="1:28">
      <c r="A342">
        <v>10</v>
      </c>
      <c r="B342" t="s">
        <v>31</v>
      </c>
      <c r="C342">
        <v>2</v>
      </c>
      <c r="D342" t="s">
        <v>0</v>
      </c>
      <c r="E342">
        <v>64284</v>
      </c>
      <c r="AA342" t="str">
        <f t="shared" si="10"/>
        <v>2_strategy_count</v>
      </c>
      <c r="AB342">
        <f t="shared" si="11"/>
        <v>64284</v>
      </c>
    </row>
    <row r="343" spans="1:28">
      <c r="A343">
        <v>11</v>
      </c>
      <c r="B343" t="s">
        <v>31</v>
      </c>
      <c r="C343">
        <v>2</v>
      </c>
      <c r="D343" t="s">
        <v>1</v>
      </c>
      <c r="E343">
        <v>84.047103478314895</v>
      </c>
      <c r="AA343" t="str">
        <f t="shared" si="10"/>
        <v>2_strategy_mean</v>
      </c>
      <c r="AB343">
        <f t="shared" si="11"/>
        <v>84.047103478314895</v>
      </c>
    </row>
    <row r="344" spans="1:28">
      <c r="A344">
        <v>12</v>
      </c>
      <c r="B344" t="s">
        <v>31</v>
      </c>
      <c r="C344">
        <v>2</v>
      </c>
      <c r="D344" t="s">
        <v>56</v>
      </c>
      <c r="E344">
        <v>15.5475024336872</v>
      </c>
      <c r="AA344" t="str">
        <f t="shared" si="10"/>
        <v>2_strategy_std</v>
      </c>
      <c r="AB344">
        <f t="shared" si="11"/>
        <v>15.5475024336872</v>
      </c>
    </row>
    <row r="345" spans="1:28">
      <c r="A345">
        <v>13</v>
      </c>
      <c r="B345" t="s">
        <v>32</v>
      </c>
      <c r="C345">
        <v>2</v>
      </c>
      <c r="D345" t="s">
        <v>0</v>
      </c>
      <c r="E345">
        <v>22991</v>
      </c>
      <c r="AA345" t="str">
        <f t="shared" si="10"/>
        <v>2_selfcontrol_count</v>
      </c>
      <c r="AB345">
        <f t="shared" si="11"/>
        <v>22991</v>
      </c>
    </row>
    <row r="346" spans="1:28">
      <c r="A346">
        <v>14</v>
      </c>
      <c r="B346" t="s">
        <v>32</v>
      </c>
      <c r="C346">
        <v>2</v>
      </c>
      <c r="D346" t="s">
        <v>1</v>
      </c>
      <c r="E346">
        <v>30.882171284415598</v>
      </c>
      <c r="AA346" t="str">
        <f t="shared" si="10"/>
        <v>2_selfcontrol_mean</v>
      </c>
      <c r="AB346">
        <f t="shared" si="11"/>
        <v>30.882171284415598</v>
      </c>
    </row>
    <row r="347" spans="1:28">
      <c r="A347">
        <v>15</v>
      </c>
      <c r="B347" t="s">
        <v>32</v>
      </c>
      <c r="C347">
        <v>2</v>
      </c>
      <c r="D347" t="s">
        <v>56</v>
      </c>
      <c r="E347">
        <v>6.1898336790861404</v>
      </c>
      <c r="AA347" t="str">
        <f t="shared" si="10"/>
        <v>2_selfcontrol_std</v>
      </c>
      <c r="AB347">
        <f t="shared" si="11"/>
        <v>6.1898336790861404</v>
      </c>
    </row>
    <row r="348" spans="1:28">
      <c r="A348">
        <v>16</v>
      </c>
      <c r="B348" t="s">
        <v>33</v>
      </c>
      <c r="C348">
        <v>2</v>
      </c>
      <c r="D348" t="s">
        <v>0</v>
      </c>
      <c r="E348">
        <v>19097</v>
      </c>
      <c r="AA348" t="str">
        <f t="shared" si="10"/>
        <v>2_selfefficacy_count</v>
      </c>
      <c r="AB348">
        <f t="shared" si="11"/>
        <v>19097</v>
      </c>
    </row>
    <row r="349" spans="1:28">
      <c r="A349">
        <v>17</v>
      </c>
      <c r="B349" t="s">
        <v>33</v>
      </c>
      <c r="C349">
        <v>2</v>
      </c>
      <c r="D349" t="s">
        <v>1</v>
      </c>
      <c r="E349">
        <v>25.027962507200002</v>
      </c>
      <c r="AA349" t="str">
        <f t="shared" si="10"/>
        <v>2_selfefficacy_mean</v>
      </c>
      <c r="AB349">
        <f t="shared" si="11"/>
        <v>25.027962507200002</v>
      </c>
    </row>
    <row r="350" spans="1:28">
      <c r="A350">
        <v>18</v>
      </c>
      <c r="B350" t="s">
        <v>33</v>
      </c>
      <c r="C350">
        <v>2</v>
      </c>
      <c r="D350" t="s">
        <v>56</v>
      </c>
      <c r="E350">
        <v>6.8502790607505002</v>
      </c>
      <c r="AA350" t="str">
        <f t="shared" si="10"/>
        <v>2_selfefficacy_std</v>
      </c>
      <c r="AB350">
        <f t="shared" si="11"/>
        <v>6.8502790607505002</v>
      </c>
    </row>
    <row r="351" spans="1:28">
      <c r="A351">
        <v>19</v>
      </c>
      <c r="B351" t="s">
        <v>34</v>
      </c>
      <c r="C351">
        <v>2</v>
      </c>
      <c r="D351" t="s">
        <v>0</v>
      </c>
      <c r="E351">
        <v>15139</v>
      </c>
      <c r="AA351" t="str">
        <f t="shared" si="10"/>
        <v>2_dilligence_count</v>
      </c>
      <c r="AB351">
        <f t="shared" si="11"/>
        <v>15139</v>
      </c>
    </row>
    <row r="352" spans="1:28">
      <c r="A352">
        <v>20</v>
      </c>
      <c r="B352" t="s">
        <v>34</v>
      </c>
      <c r="C352">
        <v>2</v>
      </c>
      <c r="D352" t="s">
        <v>1</v>
      </c>
      <c r="E352">
        <v>42.3407094259858</v>
      </c>
      <c r="AA352" t="str">
        <f t="shared" si="10"/>
        <v>2_dilligence_mean</v>
      </c>
      <c r="AB352">
        <f t="shared" si="11"/>
        <v>42.3407094259858</v>
      </c>
    </row>
    <row r="353" spans="1:28">
      <c r="A353">
        <v>21</v>
      </c>
      <c r="B353" t="s">
        <v>34</v>
      </c>
      <c r="C353">
        <v>2</v>
      </c>
      <c r="D353" t="s">
        <v>56</v>
      </c>
      <c r="E353">
        <v>8.2817373014123792</v>
      </c>
      <c r="AA353" t="str">
        <f t="shared" si="10"/>
        <v>2_dilligence_std</v>
      </c>
      <c r="AB353">
        <f t="shared" si="11"/>
        <v>8.2817373014123792</v>
      </c>
    </row>
    <row r="354" spans="1:28">
      <c r="A354">
        <v>22</v>
      </c>
      <c r="B354" t="s">
        <v>10</v>
      </c>
      <c r="C354">
        <v>2</v>
      </c>
      <c r="D354" t="s">
        <v>0</v>
      </c>
      <c r="E354">
        <v>93286</v>
      </c>
      <c r="AA354" t="str">
        <f t="shared" si="10"/>
        <v>2_teacherrelation_count</v>
      </c>
      <c r="AB354">
        <f t="shared" si="11"/>
        <v>93286</v>
      </c>
    </row>
    <row r="355" spans="1:28">
      <c r="A355">
        <v>23</v>
      </c>
      <c r="B355" t="s">
        <v>10</v>
      </c>
      <c r="C355">
        <v>2</v>
      </c>
      <c r="D355" t="s">
        <v>1</v>
      </c>
      <c r="E355">
        <v>-9.2699620447240002E-3</v>
      </c>
      <c r="AA355" t="str">
        <f t="shared" si="10"/>
        <v>2_teacherrelation_mean</v>
      </c>
      <c r="AB355">
        <f t="shared" si="11"/>
        <v>-9.2699620447240002E-3</v>
      </c>
    </row>
    <row r="356" spans="1:28">
      <c r="A356">
        <v>24</v>
      </c>
      <c r="B356" t="s">
        <v>10</v>
      </c>
      <c r="C356">
        <v>2</v>
      </c>
      <c r="D356" t="s">
        <v>56</v>
      </c>
      <c r="E356">
        <v>1.01244279650805</v>
      </c>
      <c r="AA356" t="str">
        <f t="shared" si="10"/>
        <v>2_teacherrelation_std</v>
      </c>
      <c r="AB356">
        <f t="shared" si="11"/>
        <v>1.01244279650805</v>
      </c>
    </row>
    <row r="357" spans="1:28">
      <c r="A357">
        <v>25</v>
      </c>
      <c r="B357" t="s">
        <v>11</v>
      </c>
      <c r="C357">
        <v>2</v>
      </c>
      <c r="D357" t="s">
        <v>0</v>
      </c>
      <c r="E357">
        <v>46016</v>
      </c>
      <c r="AA357" t="str">
        <f t="shared" si="10"/>
        <v>2_teacherrelation2_count</v>
      </c>
      <c r="AB357">
        <f t="shared" si="11"/>
        <v>46016</v>
      </c>
    </row>
    <row r="358" spans="1:28">
      <c r="A358">
        <v>26</v>
      </c>
      <c r="B358" t="s">
        <v>11</v>
      </c>
      <c r="C358">
        <v>2</v>
      </c>
      <c r="D358" t="s">
        <v>1</v>
      </c>
      <c r="E358">
        <v>-2.2431816964468599E-2</v>
      </c>
      <c r="AA358" t="str">
        <f t="shared" si="10"/>
        <v>2_teacherrelation2_mean</v>
      </c>
      <c r="AB358">
        <f t="shared" si="11"/>
        <v>-2.2431816964468599E-2</v>
      </c>
    </row>
    <row r="359" spans="1:28">
      <c r="A359">
        <v>27</v>
      </c>
      <c r="B359" t="s">
        <v>11</v>
      </c>
      <c r="C359">
        <v>2</v>
      </c>
      <c r="D359" t="s">
        <v>56</v>
      </c>
      <c r="E359">
        <v>0.81265274063218795</v>
      </c>
      <c r="AA359" t="str">
        <f t="shared" si="10"/>
        <v>2_teacherrelation2_std</v>
      </c>
      <c r="AB359">
        <f t="shared" si="11"/>
        <v>0.81265274063218795</v>
      </c>
    </row>
    <row r="360" spans="1:28">
      <c r="A360">
        <v>28</v>
      </c>
      <c r="B360" t="s">
        <v>35</v>
      </c>
      <c r="C360">
        <v>2</v>
      </c>
      <c r="D360" t="s">
        <v>0</v>
      </c>
      <c r="E360">
        <v>93355</v>
      </c>
      <c r="AA360" t="str">
        <f t="shared" si="10"/>
        <v>2_friendrelation_count</v>
      </c>
      <c r="AB360">
        <f t="shared" si="11"/>
        <v>93355</v>
      </c>
    </row>
    <row r="361" spans="1:28">
      <c r="A361">
        <v>29</v>
      </c>
      <c r="B361" t="s">
        <v>35</v>
      </c>
      <c r="C361">
        <v>2</v>
      </c>
      <c r="D361" t="s">
        <v>1</v>
      </c>
      <c r="E361">
        <v>2.3864495742059799</v>
      </c>
      <c r="AA361" t="str">
        <f t="shared" si="10"/>
        <v>2_friendrelation_mean</v>
      </c>
      <c r="AB361">
        <f t="shared" si="11"/>
        <v>2.3864495742059799</v>
      </c>
    </row>
    <row r="362" spans="1:28">
      <c r="A362">
        <v>30</v>
      </c>
      <c r="B362" t="s">
        <v>35</v>
      </c>
      <c r="C362">
        <v>2</v>
      </c>
      <c r="D362" t="s">
        <v>56</v>
      </c>
      <c r="E362">
        <v>0.75672148404208195</v>
      </c>
      <c r="AA362" t="str">
        <f t="shared" si="10"/>
        <v>2_friendrelation_std</v>
      </c>
      <c r="AB362">
        <f t="shared" si="11"/>
        <v>0.75672148404208195</v>
      </c>
    </row>
    <row r="363" spans="1:28">
      <c r="A363">
        <v>31</v>
      </c>
      <c r="B363" t="s">
        <v>5</v>
      </c>
      <c r="C363">
        <v>2</v>
      </c>
      <c r="D363" t="s">
        <v>0</v>
      </c>
      <c r="E363">
        <v>68217</v>
      </c>
      <c r="AA363" t="str">
        <f t="shared" si="10"/>
        <v>2_hoursprep_count</v>
      </c>
      <c r="AB363">
        <f t="shared" si="11"/>
        <v>68217</v>
      </c>
    </row>
    <row r="364" spans="1:28">
      <c r="A364">
        <v>32</v>
      </c>
      <c r="B364" t="s">
        <v>5</v>
      </c>
      <c r="C364">
        <v>2</v>
      </c>
      <c r="D364" t="s">
        <v>1</v>
      </c>
      <c r="E364">
        <v>3.4470146737616698</v>
      </c>
      <c r="AA364" t="str">
        <f t="shared" si="10"/>
        <v>2_hoursprep_mean</v>
      </c>
      <c r="AB364">
        <f t="shared" si="11"/>
        <v>3.4470146737616698</v>
      </c>
    </row>
    <row r="365" spans="1:28">
      <c r="A365">
        <v>33</v>
      </c>
      <c r="B365" t="s">
        <v>5</v>
      </c>
      <c r="C365">
        <v>2</v>
      </c>
      <c r="D365" t="s">
        <v>56</v>
      </c>
      <c r="E365">
        <v>3.97782999175827</v>
      </c>
      <c r="AA365" t="str">
        <f t="shared" si="10"/>
        <v>2_hoursprep_std</v>
      </c>
      <c r="AB365">
        <f t="shared" si="11"/>
        <v>3.97782999175827</v>
      </c>
    </row>
    <row r="366" spans="1:28">
      <c r="A366">
        <v>34</v>
      </c>
      <c r="B366" t="s">
        <v>6</v>
      </c>
      <c r="C366">
        <v>2</v>
      </c>
      <c r="D366" t="s">
        <v>0</v>
      </c>
      <c r="E366">
        <v>67797</v>
      </c>
      <c r="AA366" t="str">
        <f t="shared" si="10"/>
        <v>2_hourshome_count</v>
      </c>
      <c r="AB366">
        <f t="shared" si="11"/>
        <v>67797</v>
      </c>
    </row>
    <row r="367" spans="1:28">
      <c r="A367">
        <v>35</v>
      </c>
      <c r="B367" t="s">
        <v>6</v>
      </c>
      <c r="C367">
        <v>2</v>
      </c>
      <c r="D367" t="s">
        <v>1</v>
      </c>
      <c r="E367">
        <v>6.2510509314571401</v>
      </c>
      <c r="AA367" t="str">
        <f t="shared" si="10"/>
        <v>2_hourshome_mean</v>
      </c>
      <c r="AB367">
        <f t="shared" si="11"/>
        <v>6.2510509314571401</v>
      </c>
    </row>
    <row r="368" spans="1:28">
      <c r="A368">
        <v>36</v>
      </c>
      <c r="B368" t="s">
        <v>6</v>
      </c>
      <c r="C368">
        <v>2</v>
      </c>
      <c r="D368" t="s">
        <v>56</v>
      </c>
      <c r="E368">
        <v>5.5628469116364796</v>
      </c>
      <c r="AA368" t="str">
        <f t="shared" si="10"/>
        <v>2_hourshome_std</v>
      </c>
      <c r="AB368">
        <f t="shared" si="11"/>
        <v>5.5628469116364796</v>
      </c>
    </row>
    <row r="369" spans="1:28">
      <c r="A369">
        <v>37</v>
      </c>
      <c r="B369" t="s">
        <v>7</v>
      </c>
      <c r="C369">
        <v>2</v>
      </c>
      <c r="D369" t="s">
        <v>0</v>
      </c>
      <c r="E369">
        <v>67797</v>
      </c>
      <c r="AA369" t="str">
        <f t="shared" si="10"/>
        <v>2_studytime_count</v>
      </c>
      <c r="AB369">
        <f t="shared" si="11"/>
        <v>67797</v>
      </c>
    </row>
    <row r="370" spans="1:28">
      <c r="A370">
        <v>38</v>
      </c>
      <c r="B370" t="s">
        <v>7</v>
      </c>
      <c r="C370">
        <v>2</v>
      </c>
      <c r="D370" t="s">
        <v>1</v>
      </c>
      <c r="E370">
        <v>9.6923683938817309</v>
      </c>
      <c r="AA370" t="str">
        <f t="shared" si="10"/>
        <v>2_studytime_mean</v>
      </c>
      <c r="AB370">
        <f t="shared" si="11"/>
        <v>9.6923683938817309</v>
      </c>
    </row>
    <row r="371" spans="1:28">
      <c r="A371">
        <v>39</v>
      </c>
      <c r="B371" t="s">
        <v>7</v>
      </c>
      <c r="C371">
        <v>2</v>
      </c>
      <c r="D371" t="s">
        <v>56</v>
      </c>
      <c r="E371">
        <v>6.4158390647810997</v>
      </c>
      <c r="AA371" t="str">
        <f t="shared" si="10"/>
        <v>2_studytime_std</v>
      </c>
      <c r="AB371">
        <f t="shared" si="11"/>
        <v>6.4158390647810997</v>
      </c>
    </row>
    <row r="372" spans="1:28">
      <c r="A372">
        <v>40</v>
      </c>
      <c r="B372" t="s">
        <v>8</v>
      </c>
      <c r="C372">
        <v>2</v>
      </c>
      <c r="D372" t="s">
        <v>0</v>
      </c>
      <c r="E372">
        <v>68217</v>
      </c>
      <c r="AA372" t="str">
        <f t="shared" si="10"/>
        <v>2_cram_count</v>
      </c>
      <c r="AB372">
        <f t="shared" si="11"/>
        <v>68217</v>
      </c>
    </row>
    <row r="373" spans="1:28">
      <c r="A373">
        <v>41</v>
      </c>
      <c r="B373" t="s">
        <v>8</v>
      </c>
      <c r="C373">
        <v>2</v>
      </c>
      <c r="D373" t="s">
        <v>1</v>
      </c>
      <c r="E373">
        <v>0.59449990471583303</v>
      </c>
      <c r="AA373" t="str">
        <f t="shared" si="10"/>
        <v>2_cram_mean</v>
      </c>
      <c r="AB373">
        <f t="shared" si="11"/>
        <v>0.59449990471583303</v>
      </c>
    </row>
    <row r="374" spans="1:28">
      <c r="A374">
        <v>42</v>
      </c>
      <c r="B374" t="s">
        <v>8</v>
      </c>
      <c r="C374">
        <v>2</v>
      </c>
      <c r="D374" t="s">
        <v>56</v>
      </c>
      <c r="E374">
        <v>0.49099216075916902</v>
      </c>
      <c r="AA374" t="str">
        <f t="shared" si="10"/>
        <v>2_cram_std</v>
      </c>
      <c r="AB374">
        <f t="shared" si="11"/>
        <v>0.49099216075916902</v>
      </c>
    </row>
    <row r="375" spans="1:28">
      <c r="A375">
        <v>43</v>
      </c>
      <c r="B375" t="s">
        <v>3</v>
      </c>
      <c r="C375">
        <v>2</v>
      </c>
      <c r="D375" t="s">
        <v>0</v>
      </c>
      <c r="E375">
        <v>88669</v>
      </c>
      <c r="AA375" t="str">
        <f t="shared" si="10"/>
        <v>2_zmath_level_count</v>
      </c>
      <c r="AB375">
        <f t="shared" si="11"/>
        <v>88669</v>
      </c>
    </row>
    <row r="376" spans="1:28">
      <c r="A376">
        <v>44</v>
      </c>
      <c r="B376" t="s">
        <v>3</v>
      </c>
      <c r="C376">
        <v>2</v>
      </c>
      <c r="D376" t="s">
        <v>1</v>
      </c>
      <c r="E376">
        <v>-9.3548807632136299E-2</v>
      </c>
      <c r="AA376" t="str">
        <f t="shared" si="10"/>
        <v>2_zmath_level_mean</v>
      </c>
      <c r="AB376">
        <f t="shared" si="11"/>
        <v>-9.3548807632136299E-2</v>
      </c>
    </row>
    <row r="377" spans="1:28">
      <c r="A377">
        <v>45</v>
      </c>
      <c r="B377" t="s">
        <v>3</v>
      </c>
      <c r="C377">
        <v>2</v>
      </c>
      <c r="D377" t="s">
        <v>56</v>
      </c>
      <c r="E377">
        <v>0.97810290600679695</v>
      </c>
      <c r="AA377" t="str">
        <f t="shared" si="10"/>
        <v>2_zmath_level_std</v>
      </c>
      <c r="AB377">
        <f t="shared" si="11"/>
        <v>0.97810290600679695</v>
      </c>
    </row>
    <row r="378" spans="1:28">
      <c r="A378">
        <v>46</v>
      </c>
      <c r="B378" t="s">
        <v>4</v>
      </c>
      <c r="C378">
        <v>2</v>
      </c>
      <c r="D378" t="s">
        <v>0</v>
      </c>
      <c r="E378">
        <v>88648</v>
      </c>
      <c r="AA378" t="str">
        <f t="shared" si="10"/>
        <v>2_zkokugo_level_count</v>
      </c>
      <c r="AB378">
        <f t="shared" si="11"/>
        <v>88648</v>
      </c>
    </row>
    <row r="379" spans="1:28">
      <c r="A379">
        <v>47</v>
      </c>
      <c r="B379" t="s">
        <v>4</v>
      </c>
      <c r="C379">
        <v>2</v>
      </c>
      <c r="D379" t="s">
        <v>1</v>
      </c>
      <c r="E379">
        <v>-0.102170034588007</v>
      </c>
      <c r="AA379" t="str">
        <f t="shared" si="10"/>
        <v>2_zkokugo_level_mean</v>
      </c>
      <c r="AB379">
        <f t="shared" si="11"/>
        <v>-0.102170034588007</v>
      </c>
    </row>
    <row r="380" spans="1:28">
      <c r="A380">
        <v>48</v>
      </c>
      <c r="B380" t="s">
        <v>4</v>
      </c>
      <c r="C380">
        <v>2</v>
      </c>
      <c r="D380" t="s">
        <v>56</v>
      </c>
      <c r="E380">
        <v>0.98214434374123805</v>
      </c>
      <c r="AA380" t="str">
        <f t="shared" si="10"/>
        <v>2_zkokugo_level_std</v>
      </c>
      <c r="AB380">
        <f t="shared" si="11"/>
        <v>0.98214434374123805</v>
      </c>
    </row>
    <row r="381" spans="1:28">
      <c r="A381">
        <v>49</v>
      </c>
      <c r="B381" t="s">
        <v>58</v>
      </c>
      <c r="C381">
        <v>2</v>
      </c>
      <c r="D381" t="s">
        <v>0</v>
      </c>
      <c r="E381">
        <v>27160</v>
      </c>
      <c r="AA381" t="str">
        <f t="shared" si="10"/>
        <v>2_zeng_level_count</v>
      </c>
      <c r="AB381">
        <f t="shared" si="11"/>
        <v>27160</v>
      </c>
    </row>
    <row r="382" spans="1:28">
      <c r="A382">
        <v>50</v>
      </c>
      <c r="B382" t="s">
        <v>58</v>
      </c>
      <c r="C382">
        <v>2</v>
      </c>
      <c r="D382" t="s">
        <v>1</v>
      </c>
      <c r="E382">
        <v>-4.1848279582602198E-2</v>
      </c>
      <c r="AA382" t="str">
        <f t="shared" si="10"/>
        <v>2_zeng_level_mean</v>
      </c>
      <c r="AB382">
        <f t="shared" si="11"/>
        <v>-4.1848279582602198E-2</v>
      </c>
    </row>
    <row r="383" spans="1:28">
      <c r="A383">
        <v>51</v>
      </c>
      <c r="B383" t="s">
        <v>58</v>
      </c>
      <c r="C383">
        <v>2</v>
      </c>
      <c r="D383" t="s">
        <v>56</v>
      </c>
      <c r="E383">
        <v>0.99293682621363599</v>
      </c>
      <c r="AA383" t="str">
        <f t="shared" si="10"/>
        <v>2_zeng_level_std</v>
      </c>
      <c r="AB383">
        <f t="shared" si="11"/>
        <v>0.99293682621363599</v>
      </c>
    </row>
    <row r="384" spans="1:28">
      <c r="A384">
        <v>52</v>
      </c>
      <c r="B384" t="s">
        <v>9</v>
      </c>
      <c r="C384">
        <v>2</v>
      </c>
      <c r="D384" t="s">
        <v>0</v>
      </c>
      <c r="E384">
        <v>93355</v>
      </c>
      <c r="AA384" t="str">
        <f t="shared" si="10"/>
        <v>2_zfriendrelation_count</v>
      </c>
      <c r="AB384">
        <f t="shared" si="11"/>
        <v>93355</v>
      </c>
    </row>
    <row r="385" spans="1:28">
      <c r="A385">
        <v>53</v>
      </c>
      <c r="B385" t="s">
        <v>9</v>
      </c>
      <c r="C385">
        <v>2</v>
      </c>
      <c r="D385" t="s">
        <v>1</v>
      </c>
      <c r="E385">
        <v>-3.3011085175522099E-2</v>
      </c>
      <c r="AA385" t="str">
        <f t="shared" si="10"/>
        <v>2_zfriendrelation_mean</v>
      </c>
      <c r="AB385">
        <f t="shared" si="11"/>
        <v>-3.3011085175522099E-2</v>
      </c>
    </row>
    <row r="386" spans="1:28">
      <c r="A386">
        <v>54</v>
      </c>
      <c r="B386" t="s">
        <v>9</v>
      </c>
      <c r="C386">
        <v>2</v>
      </c>
      <c r="D386" t="s">
        <v>56</v>
      </c>
      <c r="E386">
        <v>1.0236924451716001</v>
      </c>
      <c r="AA386" t="str">
        <f t="shared" si="10"/>
        <v>2_zfriendrelation_std</v>
      </c>
      <c r="AB386">
        <f t="shared" si="11"/>
        <v>1.0236924451716001</v>
      </c>
    </row>
    <row r="387" spans="1:28">
      <c r="A387">
        <v>55</v>
      </c>
      <c r="B387" t="s">
        <v>12</v>
      </c>
      <c r="C387">
        <v>2</v>
      </c>
      <c r="D387" t="s">
        <v>0</v>
      </c>
      <c r="E387">
        <v>64284</v>
      </c>
      <c r="AA387" t="str">
        <f t="shared" ref="AA387:AA450" si="12">CONCATENATE(C387,"_",B387,"_",D387)</f>
        <v>2_zstrategy_count</v>
      </c>
      <c r="AB387">
        <f t="shared" ref="AB387:AB450" si="13">E387</f>
        <v>64284</v>
      </c>
    </row>
    <row r="388" spans="1:28">
      <c r="A388">
        <v>56</v>
      </c>
      <c r="B388" t="s">
        <v>12</v>
      </c>
      <c r="C388">
        <v>2</v>
      </c>
      <c r="D388" t="s">
        <v>1</v>
      </c>
      <c r="E388">
        <v>-4.7209430742718501E-2</v>
      </c>
      <c r="AA388" t="str">
        <f t="shared" si="12"/>
        <v>2_zstrategy_mean</v>
      </c>
      <c r="AB388">
        <f t="shared" si="13"/>
        <v>-4.7209430742718501E-2</v>
      </c>
    </row>
    <row r="389" spans="1:28">
      <c r="A389">
        <v>57</v>
      </c>
      <c r="B389" t="s">
        <v>12</v>
      </c>
      <c r="C389">
        <v>2</v>
      </c>
      <c r="D389" t="s">
        <v>56</v>
      </c>
      <c r="E389">
        <v>1.01930047003688</v>
      </c>
      <c r="AA389" t="str">
        <f t="shared" si="12"/>
        <v>2_zstrategy_std</v>
      </c>
      <c r="AB389">
        <f t="shared" si="13"/>
        <v>1.01930047003688</v>
      </c>
    </row>
    <row r="390" spans="1:28">
      <c r="A390">
        <v>58</v>
      </c>
      <c r="B390" t="s">
        <v>13</v>
      </c>
      <c r="C390">
        <v>2</v>
      </c>
      <c r="D390" t="s">
        <v>0</v>
      </c>
      <c r="E390">
        <v>22991</v>
      </c>
      <c r="AA390" t="str">
        <f t="shared" si="12"/>
        <v>2_zselfcontrol_count</v>
      </c>
      <c r="AB390">
        <f t="shared" si="13"/>
        <v>22991</v>
      </c>
    </row>
    <row r="391" spans="1:28">
      <c r="A391">
        <v>59</v>
      </c>
      <c r="B391" t="s">
        <v>13</v>
      </c>
      <c r="C391">
        <v>2</v>
      </c>
      <c r="D391" t="s">
        <v>1</v>
      </c>
      <c r="E391">
        <v>-3.3040863382117501E-2</v>
      </c>
      <c r="AA391" t="str">
        <f t="shared" si="12"/>
        <v>2_zselfcontrol_mean</v>
      </c>
      <c r="AB391">
        <f t="shared" si="13"/>
        <v>-3.3040863382117501E-2</v>
      </c>
    </row>
    <row r="392" spans="1:28">
      <c r="A392">
        <v>60</v>
      </c>
      <c r="B392" t="s">
        <v>13</v>
      </c>
      <c r="C392">
        <v>2</v>
      </c>
      <c r="D392" t="s">
        <v>56</v>
      </c>
      <c r="E392">
        <v>1.01096688809947</v>
      </c>
      <c r="AA392" t="str">
        <f t="shared" si="12"/>
        <v>2_zselfcontrol_std</v>
      </c>
      <c r="AB392">
        <f t="shared" si="13"/>
        <v>1.01096688809947</v>
      </c>
    </row>
    <row r="393" spans="1:28">
      <c r="A393">
        <v>61</v>
      </c>
      <c r="B393" t="s">
        <v>14</v>
      </c>
      <c r="C393">
        <v>2</v>
      </c>
      <c r="D393" t="s">
        <v>0</v>
      </c>
      <c r="E393">
        <v>19097</v>
      </c>
      <c r="AA393" t="str">
        <f t="shared" si="12"/>
        <v>2_zselfefficacy_count</v>
      </c>
      <c r="AB393">
        <f t="shared" si="13"/>
        <v>19097</v>
      </c>
    </row>
    <row r="394" spans="1:28">
      <c r="A394">
        <v>62</v>
      </c>
      <c r="B394" t="s">
        <v>14</v>
      </c>
      <c r="C394">
        <v>2</v>
      </c>
      <c r="D394" t="s">
        <v>1</v>
      </c>
      <c r="E394">
        <v>-6.5301154361113598E-2</v>
      </c>
      <c r="AA394" t="str">
        <f t="shared" si="12"/>
        <v>2_zselfefficacy_mean</v>
      </c>
      <c r="AB394">
        <f t="shared" si="13"/>
        <v>-6.5301154361113598E-2</v>
      </c>
    </row>
    <row r="395" spans="1:28">
      <c r="A395">
        <v>63</v>
      </c>
      <c r="B395" t="s">
        <v>14</v>
      </c>
      <c r="C395">
        <v>2</v>
      </c>
      <c r="D395" t="s">
        <v>56</v>
      </c>
      <c r="E395">
        <v>1.0011650378416901</v>
      </c>
      <c r="AA395" t="str">
        <f t="shared" si="12"/>
        <v>2_zselfefficacy_std</v>
      </c>
      <c r="AB395">
        <f t="shared" si="13"/>
        <v>1.0011650378416901</v>
      </c>
    </row>
    <row r="396" spans="1:28">
      <c r="A396">
        <v>64</v>
      </c>
      <c r="B396" t="s">
        <v>15</v>
      </c>
      <c r="C396">
        <v>2</v>
      </c>
      <c r="D396" t="s">
        <v>0</v>
      </c>
      <c r="E396">
        <v>15139</v>
      </c>
      <c r="AA396" t="str">
        <f t="shared" si="12"/>
        <v>2_zdilligence_count</v>
      </c>
      <c r="AB396">
        <f t="shared" si="13"/>
        <v>15139</v>
      </c>
    </row>
    <row r="397" spans="1:28">
      <c r="A397">
        <v>65</v>
      </c>
      <c r="B397" t="s">
        <v>15</v>
      </c>
      <c r="C397">
        <v>2</v>
      </c>
      <c r="D397" t="s">
        <v>1</v>
      </c>
      <c r="E397">
        <v>-2.51726914559093E-2</v>
      </c>
      <c r="AA397" t="str">
        <f t="shared" si="12"/>
        <v>2_zdilligence_mean</v>
      </c>
      <c r="AB397">
        <f t="shared" si="13"/>
        <v>-2.51726914559093E-2</v>
      </c>
    </row>
    <row r="398" spans="1:28">
      <c r="A398">
        <v>66</v>
      </c>
      <c r="B398" t="s">
        <v>15</v>
      </c>
      <c r="C398">
        <v>2</v>
      </c>
      <c r="D398" t="s">
        <v>56</v>
      </c>
      <c r="E398">
        <v>1.01439398313888</v>
      </c>
      <c r="AA398" t="str">
        <f t="shared" si="12"/>
        <v>2_zdilligence_std</v>
      </c>
      <c r="AB398">
        <f t="shared" si="13"/>
        <v>1.01439398313888</v>
      </c>
    </row>
    <row r="399" spans="1:28">
      <c r="A399">
        <v>67</v>
      </c>
      <c r="B399" t="s">
        <v>39</v>
      </c>
      <c r="C399">
        <v>2</v>
      </c>
      <c r="D399" t="s">
        <v>0</v>
      </c>
      <c r="E399">
        <v>93286</v>
      </c>
      <c r="AA399" t="str">
        <f t="shared" si="12"/>
        <v>2_teacherrelation_primitive_count</v>
      </c>
      <c r="AB399">
        <f t="shared" si="13"/>
        <v>93286</v>
      </c>
    </row>
    <row r="400" spans="1:28">
      <c r="A400">
        <v>68</v>
      </c>
      <c r="B400" t="s">
        <v>39</v>
      </c>
      <c r="C400">
        <v>2</v>
      </c>
      <c r="D400" t="s">
        <v>1</v>
      </c>
      <c r="E400">
        <v>2.37333576313701</v>
      </c>
      <c r="AA400" t="str">
        <f t="shared" si="12"/>
        <v>2_teacherrelation_primitive_mean</v>
      </c>
      <c r="AB400">
        <f t="shared" si="13"/>
        <v>2.37333576313701</v>
      </c>
    </row>
    <row r="401" spans="1:28">
      <c r="A401">
        <v>69</v>
      </c>
      <c r="B401" t="s">
        <v>39</v>
      </c>
      <c r="C401">
        <v>2</v>
      </c>
      <c r="D401" t="s">
        <v>56</v>
      </c>
      <c r="E401">
        <v>0.80554461821271395</v>
      </c>
      <c r="AA401" t="str">
        <f t="shared" si="12"/>
        <v>2_teacherrelation_primitive_std</v>
      </c>
      <c r="AB401">
        <f t="shared" si="13"/>
        <v>0.80554461821271395</v>
      </c>
    </row>
    <row r="402" spans="1:28">
      <c r="A402">
        <v>70</v>
      </c>
      <c r="B402" t="s">
        <v>40</v>
      </c>
      <c r="C402">
        <v>2</v>
      </c>
      <c r="D402" t="s">
        <v>0</v>
      </c>
      <c r="E402">
        <v>46016</v>
      </c>
      <c r="AA402" t="str">
        <f t="shared" si="12"/>
        <v>2_teacherrelation2_primitive_count</v>
      </c>
      <c r="AB402">
        <f t="shared" si="13"/>
        <v>46016</v>
      </c>
    </row>
    <row r="403" spans="1:28">
      <c r="A403">
        <v>71</v>
      </c>
      <c r="B403" t="s">
        <v>40</v>
      </c>
      <c r="C403">
        <v>2</v>
      </c>
      <c r="D403" t="s">
        <v>1</v>
      </c>
      <c r="E403">
        <v>2.4135083449235002</v>
      </c>
      <c r="AA403" t="str">
        <f t="shared" si="12"/>
        <v>2_teacherrelation2_primitive_mean</v>
      </c>
      <c r="AB403">
        <f t="shared" si="13"/>
        <v>2.4135083449235002</v>
      </c>
    </row>
    <row r="404" spans="1:28">
      <c r="A404">
        <v>72</v>
      </c>
      <c r="B404" t="s">
        <v>40</v>
      </c>
      <c r="C404">
        <v>2</v>
      </c>
      <c r="D404" t="s">
        <v>56</v>
      </c>
      <c r="E404">
        <v>0.60931922785929504</v>
      </c>
      <c r="AA404" t="str">
        <f t="shared" si="12"/>
        <v>2_teacherrelation2_primitive_std</v>
      </c>
      <c r="AB404">
        <f t="shared" si="13"/>
        <v>0.60931922785929504</v>
      </c>
    </row>
    <row r="405" spans="1:28">
      <c r="A405">
        <v>73</v>
      </c>
      <c r="B405" t="s">
        <v>46</v>
      </c>
      <c r="C405">
        <v>2</v>
      </c>
      <c r="D405" t="s">
        <v>0</v>
      </c>
      <c r="E405">
        <v>15139</v>
      </c>
      <c r="AA405" t="str">
        <f t="shared" si="12"/>
        <v>2_dilligence_scaled_count</v>
      </c>
      <c r="AB405">
        <f t="shared" si="13"/>
        <v>15139</v>
      </c>
    </row>
    <row r="406" spans="1:28">
      <c r="A406">
        <v>74</v>
      </c>
      <c r="B406" t="s">
        <v>46</v>
      </c>
      <c r="C406">
        <v>2</v>
      </c>
      <c r="D406" t="s">
        <v>1</v>
      </c>
      <c r="E406">
        <v>3.7185161096912198</v>
      </c>
      <c r="AA406" t="str">
        <f t="shared" si="12"/>
        <v>2_dilligence_scaled_mean</v>
      </c>
      <c r="AB406">
        <f t="shared" si="13"/>
        <v>3.7185161096912198</v>
      </c>
    </row>
    <row r="407" spans="1:28">
      <c r="A407">
        <v>75</v>
      </c>
      <c r="B407" t="s">
        <v>46</v>
      </c>
      <c r="C407">
        <v>2</v>
      </c>
      <c r="D407" t="s">
        <v>56</v>
      </c>
      <c r="E407">
        <v>0.63705671549326004</v>
      </c>
      <c r="AA407" t="str">
        <f t="shared" si="12"/>
        <v>2_dilligence_scaled_std</v>
      </c>
      <c r="AB407">
        <f t="shared" si="13"/>
        <v>0.63705671549326004</v>
      </c>
    </row>
    <row r="408" spans="1:28">
      <c r="A408">
        <v>76</v>
      </c>
      <c r="B408" t="s">
        <v>47</v>
      </c>
      <c r="C408">
        <v>2</v>
      </c>
      <c r="D408" t="s">
        <v>0</v>
      </c>
      <c r="E408">
        <v>22991</v>
      </c>
      <c r="AA408" t="str">
        <f t="shared" si="12"/>
        <v>2_selfcontrol_scaled_count</v>
      </c>
      <c r="AB408">
        <f t="shared" si="13"/>
        <v>22991</v>
      </c>
    </row>
    <row r="409" spans="1:28">
      <c r="A409">
        <v>77</v>
      </c>
      <c r="B409" t="s">
        <v>47</v>
      </c>
      <c r="C409">
        <v>2</v>
      </c>
      <c r="D409" t="s">
        <v>1</v>
      </c>
      <c r="E409">
        <v>2.63444080602968</v>
      </c>
      <c r="AA409" t="str">
        <f t="shared" si="12"/>
        <v>2_selfcontrol_scaled_mean</v>
      </c>
      <c r="AB409">
        <f t="shared" si="13"/>
        <v>2.63444080602968</v>
      </c>
    </row>
    <row r="410" spans="1:28">
      <c r="A410">
        <v>78</v>
      </c>
      <c r="B410" t="s">
        <v>47</v>
      </c>
      <c r="C410">
        <v>2</v>
      </c>
      <c r="D410" t="s">
        <v>56</v>
      </c>
      <c r="E410">
        <v>0.44213097707758098</v>
      </c>
      <c r="AA410" t="str">
        <f t="shared" si="12"/>
        <v>2_selfcontrol_scaled_std</v>
      </c>
      <c r="AB410">
        <f t="shared" si="13"/>
        <v>0.44213097707758098</v>
      </c>
    </row>
    <row r="411" spans="1:28">
      <c r="A411">
        <v>79</v>
      </c>
      <c r="B411" t="s">
        <v>48</v>
      </c>
      <c r="C411">
        <v>2</v>
      </c>
      <c r="D411" t="s">
        <v>0</v>
      </c>
      <c r="E411">
        <v>19097</v>
      </c>
      <c r="AA411" t="str">
        <f t="shared" si="12"/>
        <v>2_selfefficacy_scaled_count</v>
      </c>
      <c r="AB411">
        <f t="shared" si="13"/>
        <v>19097</v>
      </c>
    </row>
    <row r="412" spans="1:28">
      <c r="A412">
        <v>80</v>
      </c>
      <c r="B412" t="s">
        <v>48</v>
      </c>
      <c r="C412">
        <v>2</v>
      </c>
      <c r="D412" t="s">
        <v>1</v>
      </c>
      <c r="E412">
        <v>2.2162830362285701</v>
      </c>
      <c r="AA412" t="str">
        <f t="shared" si="12"/>
        <v>2_selfefficacy_scaled_mean</v>
      </c>
      <c r="AB412">
        <f t="shared" si="13"/>
        <v>2.2162830362285701</v>
      </c>
    </row>
    <row r="413" spans="1:28">
      <c r="A413">
        <v>81</v>
      </c>
      <c r="B413" t="s">
        <v>48</v>
      </c>
      <c r="C413">
        <v>2</v>
      </c>
      <c r="D413" t="s">
        <v>56</v>
      </c>
      <c r="E413">
        <v>0.48930564719646402</v>
      </c>
      <c r="AA413" t="str">
        <f t="shared" si="12"/>
        <v>2_selfefficacy_scaled_std</v>
      </c>
      <c r="AB413">
        <f t="shared" si="13"/>
        <v>0.48930564719646402</v>
      </c>
    </row>
    <row r="414" spans="1:28">
      <c r="A414">
        <v>82</v>
      </c>
      <c r="B414" t="s">
        <v>104</v>
      </c>
      <c r="C414">
        <v>2</v>
      </c>
      <c r="D414" t="s">
        <v>0</v>
      </c>
      <c r="E414">
        <v>18358</v>
      </c>
      <c r="AA414" t="str">
        <f t="shared" si="12"/>
        <v>2_reading_time_in_a_weekdays_count</v>
      </c>
      <c r="AB414">
        <f t="shared" si="13"/>
        <v>18358</v>
      </c>
    </row>
    <row r="415" spans="1:28">
      <c r="A415">
        <v>83</v>
      </c>
      <c r="B415" t="s">
        <v>104</v>
      </c>
      <c r="C415">
        <v>2</v>
      </c>
      <c r="D415" t="s">
        <v>1</v>
      </c>
      <c r="E415">
        <v>4.2144886879471199</v>
      </c>
      <c r="AA415" t="str">
        <f t="shared" si="12"/>
        <v>2_reading_time_in_a_weekdays_mean</v>
      </c>
      <c r="AB415">
        <f t="shared" si="13"/>
        <v>4.2144886879471199</v>
      </c>
    </row>
    <row r="416" spans="1:28">
      <c r="A416">
        <v>84</v>
      </c>
      <c r="B416" t="s">
        <v>104</v>
      </c>
      <c r="C416">
        <v>2</v>
      </c>
      <c r="D416" t="s">
        <v>56</v>
      </c>
      <c r="E416">
        <v>3.83423213376591</v>
      </c>
      <c r="AA416" t="str">
        <f t="shared" si="12"/>
        <v>2_reading_time_in_a_weekdays_std</v>
      </c>
      <c r="AB416">
        <f t="shared" si="13"/>
        <v>3.83423213376591</v>
      </c>
    </row>
    <row r="417" spans="1:28">
      <c r="A417">
        <v>85</v>
      </c>
      <c r="B417" t="s">
        <v>59</v>
      </c>
      <c r="C417">
        <v>2</v>
      </c>
      <c r="D417" t="s">
        <v>0</v>
      </c>
      <c r="E417">
        <v>23772</v>
      </c>
      <c r="AA417" t="str">
        <f t="shared" si="12"/>
        <v>2_smart_phone_gaming_tv_time_count</v>
      </c>
      <c r="AB417">
        <f t="shared" si="13"/>
        <v>23772</v>
      </c>
    </row>
    <row r="418" spans="1:28">
      <c r="A418">
        <v>86</v>
      </c>
      <c r="B418" t="s">
        <v>59</v>
      </c>
      <c r="C418">
        <v>2</v>
      </c>
      <c r="D418" t="s">
        <v>1</v>
      </c>
      <c r="E418">
        <v>5.0722572774692898</v>
      </c>
      <c r="AA418" t="str">
        <f t="shared" si="12"/>
        <v>2_smart_phone_gaming_tv_time_mean</v>
      </c>
      <c r="AB418">
        <f t="shared" si="13"/>
        <v>5.0722572774692898</v>
      </c>
    </row>
    <row r="419" spans="1:28">
      <c r="A419">
        <v>87</v>
      </c>
      <c r="B419" t="s">
        <v>59</v>
      </c>
      <c r="C419">
        <v>2</v>
      </c>
      <c r="D419" t="s">
        <v>56</v>
      </c>
      <c r="E419">
        <v>3.3502523120872598</v>
      </c>
      <c r="AA419" t="str">
        <f t="shared" si="12"/>
        <v>2_smart_phone_gaming_tv_time_std</v>
      </c>
      <c r="AB419">
        <f t="shared" si="13"/>
        <v>3.3502523120872598</v>
      </c>
    </row>
    <row r="420" spans="1:28">
      <c r="A420">
        <v>88</v>
      </c>
      <c r="B420" t="s">
        <v>60</v>
      </c>
      <c r="C420">
        <v>2</v>
      </c>
      <c r="D420" t="s">
        <v>0</v>
      </c>
      <c r="E420">
        <v>23813</v>
      </c>
      <c r="AA420" t="str">
        <f t="shared" si="12"/>
        <v>2_lesson_time_count</v>
      </c>
      <c r="AB420">
        <f t="shared" si="13"/>
        <v>23813</v>
      </c>
    </row>
    <row r="421" spans="1:28">
      <c r="A421">
        <v>89</v>
      </c>
      <c r="B421" t="s">
        <v>60</v>
      </c>
      <c r="C421">
        <v>2</v>
      </c>
      <c r="D421" t="s">
        <v>1</v>
      </c>
      <c r="E421">
        <v>1.7724352244572199</v>
      </c>
      <c r="AA421" t="str">
        <f t="shared" si="12"/>
        <v>2_lesson_time_mean</v>
      </c>
      <c r="AB421">
        <f t="shared" si="13"/>
        <v>1.7724352244572199</v>
      </c>
    </row>
    <row r="422" spans="1:28">
      <c r="A422">
        <v>90</v>
      </c>
      <c r="B422" t="s">
        <v>60</v>
      </c>
      <c r="C422">
        <v>2</v>
      </c>
      <c r="D422" t="s">
        <v>56</v>
      </c>
      <c r="E422">
        <v>1.82478694868348</v>
      </c>
      <c r="AA422" t="str">
        <f t="shared" si="12"/>
        <v>2_lesson_time_std</v>
      </c>
      <c r="AB422">
        <f t="shared" si="13"/>
        <v>1.82478694868348</v>
      </c>
    </row>
    <row r="423" spans="1:28">
      <c r="A423">
        <v>91</v>
      </c>
      <c r="B423" t="s">
        <v>61</v>
      </c>
      <c r="C423">
        <v>2</v>
      </c>
      <c r="D423" t="s">
        <v>0</v>
      </c>
      <c r="E423">
        <v>23752</v>
      </c>
      <c r="AA423" t="str">
        <f t="shared" si="12"/>
        <v>2_playing_sport_count</v>
      </c>
      <c r="AB423">
        <f t="shared" si="13"/>
        <v>23752</v>
      </c>
    </row>
    <row r="424" spans="1:28">
      <c r="A424">
        <v>92</v>
      </c>
      <c r="B424" t="s">
        <v>61</v>
      </c>
      <c r="C424">
        <v>2</v>
      </c>
      <c r="D424" t="s">
        <v>1</v>
      </c>
      <c r="E424">
        <v>3.8526860895924502</v>
      </c>
      <c r="AA424" t="str">
        <f t="shared" si="12"/>
        <v>2_playing_sport_mean</v>
      </c>
      <c r="AB424">
        <f t="shared" si="13"/>
        <v>3.8526860895924502</v>
      </c>
    </row>
    <row r="425" spans="1:28">
      <c r="A425">
        <v>93</v>
      </c>
      <c r="B425" t="s">
        <v>61</v>
      </c>
      <c r="C425">
        <v>2</v>
      </c>
      <c r="D425" t="s">
        <v>56</v>
      </c>
      <c r="E425">
        <v>3.02744209017151</v>
      </c>
      <c r="AA425" t="str">
        <f t="shared" si="12"/>
        <v>2_playing_sport_std</v>
      </c>
      <c r="AB425">
        <f t="shared" si="13"/>
        <v>3.02744209017151</v>
      </c>
    </row>
    <row r="426" spans="1:28">
      <c r="A426">
        <v>94</v>
      </c>
      <c r="B426" t="s">
        <v>62</v>
      </c>
      <c r="C426">
        <v>2</v>
      </c>
      <c r="D426" t="s">
        <v>0</v>
      </c>
      <c r="E426">
        <v>0.17033549146556701</v>
      </c>
      <c r="AA426" t="str">
        <f t="shared" si="12"/>
        <v>2_grade_6.0_count</v>
      </c>
      <c r="AB426">
        <f t="shared" si="13"/>
        <v>0.17033549146556701</v>
      </c>
    </row>
    <row r="427" spans="1:28">
      <c r="A427">
        <v>95</v>
      </c>
      <c r="B427" t="s">
        <v>63</v>
      </c>
      <c r="C427">
        <v>2</v>
      </c>
      <c r="D427" t="s">
        <v>0</v>
      </c>
      <c r="E427">
        <v>0.16920113435710801</v>
      </c>
      <c r="AA427" t="str">
        <f t="shared" si="12"/>
        <v>2_grade_9.0_count</v>
      </c>
      <c r="AB427">
        <f t="shared" si="13"/>
        <v>0.16920113435710801</v>
      </c>
    </row>
    <row r="428" spans="1:28">
      <c r="A428">
        <v>96</v>
      </c>
      <c r="B428" t="s">
        <v>64</v>
      </c>
      <c r="C428">
        <v>2</v>
      </c>
      <c r="D428" t="s">
        <v>0</v>
      </c>
      <c r="E428">
        <v>0.16699662903312101</v>
      </c>
      <c r="AA428" t="str">
        <f t="shared" si="12"/>
        <v>2_grade_8.0_count</v>
      </c>
      <c r="AB428">
        <f t="shared" si="13"/>
        <v>0.16699662903312101</v>
      </c>
    </row>
    <row r="429" spans="1:28">
      <c r="A429">
        <v>97</v>
      </c>
      <c r="B429" t="s">
        <v>65</v>
      </c>
      <c r="C429">
        <v>2</v>
      </c>
      <c r="D429" t="s">
        <v>0</v>
      </c>
      <c r="E429">
        <v>0.16531649633474199</v>
      </c>
      <c r="AA429" t="str">
        <f t="shared" si="12"/>
        <v>2_grade_5.0_count</v>
      </c>
      <c r="AB429">
        <f t="shared" si="13"/>
        <v>0.16531649633474199</v>
      </c>
    </row>
    <row r="430" spans="1:28">
      <c r="A430">
        <v>98</v>
      </c>
      <c r="B430" t="s">
        <v>67</v>
      </c>
      <c r="C430">
        <v>2</v>
      </c>
      <c r="D430" t="s">
        <v>0</v>
      </c>
      <c r="E430">
        <v>0.164631601476804</v>
      </c>
      <c r="AA430" t="str">
        <f t="shared" si="12"/>
        <v>2_grade_7.0_count</v>
      </c>
      <c r="AB430">
        <f t="shared" si="13"/>
        <v>0.164631601476804</v>
      </c>
    </row>
    <row r="431" spans="1:28">
      <c r="A431">
        <v>99</v>
      </c>
      <c r="B431" t="s">
        <v>66</v>
      </c>
      <c r="C431">
        <v>2</v>
      </c>
      <c r="D431" t="s">
        <v>0</v>
      </c>
      <c r="E431">
        <v>0.163518647332655</v>
      </c>
      <c r="AA431" t="str">
        <f t="shared" si="12"/>
        <v>2_grade_4.0_count</v>
      </c>
      <c r="AB431">
        <f t="shared" si="13"/>
        <v>0.163518647332655</v>
      </c>
    </row>
    <row r="432" spans="1:28">
      <c r="A432">
        <v>100</v>
      </c>
      <c r="B432" t="s">
        <v>68</v>
      </c>
      <c r="C432">
        <v>2</v>
      </c>
      <c r="D432" t="s">
        <v>0</v>
      </c>
      <c r="E432">
        <v>0.50011236556262995</v>
      </c>
      <c r="AA432" t="str">
        <f t="shared" si="12"/>
        <v>2_sex_1.0_count</v>
      </c>
      <c r="AB432">
        <f t="shared" si="13"/>
        <v>0.50011236556262995</v>
      </c>
    </row>
    <row r="433" spans="1:28">
      <c r="A433">
        <v>101</v>
      </c>
      <c r="B433" t="s">
        <v>69</v>
      </c>
      <c r="C433">
        <v>2</v>
      </c>
      <c r="D433" t="s">
        <v>0</v>
      </c>
      <c r="E433">
        <v>0.499887634437369</v>
      </c>
      <c r="AA433" t="str">
        <f t="shared" si="12"/>
        <v>2_sex_2.0_count</v>
      </c>
      <c r="AB433">
        <f t="shared" si="13"/>
        <v>0.499887634437369</v>
      </c>
    </row>
    <row r="434" spans="1:28">
      <c r="A434">
        <v>102</v>
      </c>
      <c r="B434" t="s">
        <v>70</v>
      </c>
      <c r="C434">
        <v>2</v>
      </c>
      <c r="D434" t="s">
        <v>0</v>
      </c>
      <c r="E434">
        <v>0.88617521522100795</v>
      </c>
      <c r="AA434" t="str">
        <f t="shared" si="12"/>
        <v>2_lowses_0.0_count</v>
      </c>
      <c r="AB434">
        <f t="shared" si="13"/>
        <v>0.88617521522100795</v>
      </c>
    </row>
    <row r="435" spans="1:28">
      <c r="A435">
        <v>103</v>
      </c>
      <c r="B435" t="s">
        <v>71</v>
      </c>
      <c r="C435">
        <v>2</v>
      </c>
      <c r="D435" t="s">
        <v>0</v>
      </c>
      <c r="E435">
        <v>0.113824784778991</v>
      </c>
      <c r="AA435" t="str">
        <f t="shared" si="12"/>
        <v>2_lowses_1.0_count</v>
      </c>
      <c r="AB435">
        <f t="shared" si="13"/>
        <v>0.113824784778991</v>
      </c>
    </row>
    <row r="436" spans="1:28">
      <c r="A436">
        <v>104</v>
      </c>
      <c r="B436" t="s">
        <v>97</v>
      </c>
      <c r="C436">
        <v>2</v>
      </c>
      <c r="D436" t="s">
        <v>0</v>
      </c>
      <c r="E436">
        <v>15917</v>
      </c>
      <c r="AA436" t="str">
        <f t="shared" si="12"/>
        <v>2_grade_rawcount_6.0_count</v>
      </c>
      <c r="AB436">
        <f t="shared" si="13"/>
        <v>15917</v>
      </c>
    </row>
    <row r="437" spans="1:28">
      <c r="A437">
        <v>105</v>
      </c>
      <c r="B437" t="s">
        <v>98</v>
      </c>
      <c r="C437">
        <v>2</v>
      </c>
      <c r="D437" t="s">
        <v>0</v>
      </c>
      <c r="E437">
        <v>15811</v>
      </c>
      <c r="AA437" t="str">
        <f t="shared" si="12"/>
        <v>2_grade_rawcount_9.0_count</v>
      </c>
      <c r="AB437">
        <f t="shared" si="13"/>
        <v>15811</v>
      </c>
    </row>
    <row r="438" spans="1:28">
      <c r="A438">
        <v>106</v>
      </c>
      <c r="B438" t="s">
        <v>99</v>
      </c>
      <c r="C438">
        <v>2</v>
      </c>
      <c r="D438" t="s">
        <v>0</v>
      </c>
      <c r="E438">
        <v>15605</v>
      </c>
      <c r="AA438" t="str">
        <f t="shared" si="12"/>
        <v>2_grade_rawcount_8.0_count</v>
      </c>
      <c r="AB438">
        <f t="shared" si="13"/>
        <v>15605</v>
      </c>
    </row>
    <row r="439" spans="1:28">
      <c r="A439">
        <v>107</v>
      </c>
      <c r="B439" t="s">
        <v>100</v>
      </c>
      <c r="C439">
        <v>2</v>
      </c>
      <c r="D439" t="s">
        <v>0</v>
      </c>
      <c r="E439">
        <v>15448</v>
      </c>
      <c r="AA439" t="str">
        <f t="shared" si="12"/>
        <v>2_grade_rawcount_5.0_count</v>
      </c>
      <c r="AB439">
        <f t="shared" si="13"/>
        <v>15448</v>
      </c>
    </row>
    <row r="440" spans="1:28">
      <c r="A440">
        <v>108</v>
      </c>
      <c r="B440" t="s">
        <v>102</v>
      </c>
      <c r="C440">
        <v>2</v>
      </c>
      <c r="D440" t="s">
        <v>0</v>
      </c>
      <c r="E440">
        <v>15384</v>
      </c>
      <c r="AA440" t="str">
        <f t="shared" si="12"/>
        <v>2_grade_rawcount_7.0_count</v>
      </c>
      <c r="AB440">
        <f t="shared" si="13"/>
        <v>15384</v>
      </c>
    </row>
    <row r="441" spans="1:28">
      <c r="A441">
        <v>109</v>
      </c>
      <c r="B441" t="s">
        <v>101</v>
      </c>
      <c r="C441">
        <v>2</v>
      </c>
      <c r="D441" t="s">
        <v>0</v>
      </c>
      <c r="E441">
        <v>15280</v>
      </c>
      <c r="AA441" t="str">
        <f t="shared" si="12"/>
        <v>2_grade_rawcount_4.0_count</v>
      </c>
      <c r="AB441">
        <f t="shared" si="13"/>
        <v>15280</v>
      </c>
    </row>
    <row r="442" spans="1:28">
      <c r="A442">
        <v>0</v>
      </c>
      <c r="B442" t="s">
        <v>2</v>
      </c>
      <c r="C442">
        <v>3</v>
      </c>
      <c r="D442" t="s">
        <v>2</v>
      </c>
      <c r="E442">
        <v>83542</v>
      </c>
      <c r="AA442" t="str">
        <f t="shared" si="12"/>
        <v>3_samplesize_samplesize</v>
      </c>
      <c r="AB442">
        <f t="shared" si="13"/>
        <v>83542</v>
      </c>
    </row>
    <row r="443" spans="1:28">
      <c r="A443">
        <v>1</v>
      </c>
      <c r="B443" t="s">
        <v>29</v>
      </c>
      <c r="C443">
        <v>3</v>
      </c>
      <c r="D443" t="s">
        <v>0</v>
      </c>
      <c r="E443">
        <v>79246</v>
      </c>
      <c r="AA443" t="str">
        <f t="shared" si="12"/>
        <v>3_math_level_count</v>
      </c>
      <c r="AB443">
        <f t="shared" si="13"/>
        <v>79246</v>
      </c>
    </row>
    <row r="444" spans="1:28">
      <c r="A444">
        <v>2</v>
      </c>
      <c r="B444" t="s">
        <v>29</v>
      </c>
      <c r="C444">
        <v>3</v>
      </c>
      <c r="D444" t="s">
        <v>1</v>
      </c>
      <c r="E444">
        <v>0.15830092857658401</v>
      </c>
      <c r="AA444" t="str">
        <f t="shared" si="12"/>
        <v>3_math_level_mean</v>
      </c>
      <c r="AB444">
        <f t="shared" si="13"/>
        <v>0.15830092857658401</v>
      </c>
    </row>
    <row r="445" spans="1:28">
      <c r="A445">
        <v>3</v>
      </c>
      <c r="B445" t="s">
        <v>29</v>
      </c>
      <c r="C445">
        <v>3</v>
      </c>
      <c r="D445" t="s">
        <v>56</v>
      </c>
      <c r="E445">
        <v>1.34728229855468</v>
      </c>
      <c r="AA445" t="str">
        <f t="shared" si="12"/>
        <v>3_math_level_std</v>
      </c>
      <c r="AB445">
        <f t="shared" si="13"/>
        <v>1.34728229855468</v>
      </c>
    </row>
    <row r="446" spans="1:28">
      <c r="A446">
        <v>4</v>
      </c>
      <c r="B446" t="s">
        <v>30</v>
      </c>
      <c r="C446">
        <v>3</v>
      </c>
      <c r="D446" t="s">
        <v>0</v>
      </c>
      <c r="E446">
        <v>79246</v>
      </c>
      <c r="AA446" t="str">
        <f t="shared" si="12"/>
        <v>3_kokugo_level_count</v>
      </c>
      <c r="AB446">
        <f t="shared" si="13"/>
        <v>79246</v>
      </c>
    </row>
    <row r="447" spans="1:28">
      <c r="A447">
        <v>5</v>
      </c>
      <c r="B447" t="s">
        <v>30</v>
      </c>
      <c r="C447">
        <v>3</v>
      </c>
      <c r="D447" t="s">
        <v>1</v>
      </c>
      <c r="E447">
        <v>0.169237924229487</v>
      </c>
      <c r="AA447" t="str">
        <f t="shared" si="12"/>
        <v>3_kokugo_level_mean</v>
      </c>
      <c r="AB447">
        <f t="shared" si="13"/>
        <v>0.169237924229487</v>
      </c>
    </row>
    <row r="448" spans="1:28">
      <c r="A448">
        <v>6</v>
      </c>
      <c r="B448" t="s">
        <v>30</v>
      </c>
      <c r="C448">
        <v>3</v>
      </c>
      <c r="D448" t="s">
        <v>56</v>
      </c>
      <c r="E448">
        <v>1.67280203940841</v>
      </c>
      <c r="AA448" t="str">
        <f t="shared" si="12"/>
        <v>3_kokugo_level_std</v>
      </c>
      <c r="AB448">
        <f t="shared" si="13"/>
        <v>1.67280203940841</v>
      </c>
    </row>
    <row r="449" spans="1:28">
      <c r="A449">
        <v>7</v>
      </c>
      <c r="B449" t="s">
        <v>57</v>
      </c>
      <c r="C449">
        <v>3</v>
      </c>
      <c r="D449" t="s">
        <v>0</v>
      </c>
      <c r="E449">
        <v>24764</v>
      </c>
      <c r="AA449" t="str">
        <f t="shared" si="12"/>
        <v>3_eng_level_count</v>
      </c>
      <c r="AB449">
        <f t="shared" si="13"/>
        <v>24764</v>
      </c>
    </row>
    <row r="450" spans="1:28">
      <c r="A450">
        <v>8</v>
      </c>
      <c r="B450" t="s">
        <v>57</v>
      </c>
      <c r="C450">
        <v>3</v>
      </c>
      <c r="D450" t="s">
        <v>1</v>
      </c>
      <c r="E450">
        <v>0.44611189409505703</v>
      </c>
      <c r="AA450" t="str">
        <f t="shared" si="12"/>
        <v>3_eng_level_mean</v>
      </c>
      <c r="AB450">
        <f t="shared" si="13"/>
        <v>0.44611189409505703</v>
      </c>
    </row>
    <row r="451" spans="1:28">
      <c r="A451">
        <v>9</v>
      </c>
      <c r="B451" t="s">
        <v>57</v>
      </c>
      <c r="C451">
        <v>3</v>
      </c>
      <c r="D451" t="s">
        <v>56</v>
      </c>
      <c r="E451">
        <v>1.3586230007326501</v>
      </c>
      <c r="AA451" t="str">
        <f t="shared" ref="AA451:AA514" si="14">CONCATENATE(C451,"_",B451,"_",D451)</f>
        <v>3_eng_level_std</v>
      </c>
      <c r="AB451">
        <f t="shared" ref="AB451:AB514" si="15">E451</f>
        <v>1.3586230007326501</v>
      </c>
    </row>
    <row r="452" spans="1:28">
      <c r="A452">
        <v>10</v>
      </c>
      <c r="B452" t="s">
        <v>31</v>
      </c>
      <c r="C452">
        <v>3</v>
      </c>
      <c r="D452" t="s">
        <v>0</v>
      </c>
      <c r="E452">
        <v>58285</v>
      </c>
      <c r="AA452" t="str">
        <f t="shared" si="14"/>
        <v>3_strategy_count</v>
      </c>
      <c r="AB452">
        <f t="shared" si="15"/>
        <v>58285</v>
      </c>
    </row>
    <row r="453" spans="1:28">
      <c r="A453">
        <v>11</v>
      </c>
      <c r="B453" t="s">
        <v>31</v>
      </c>
      <c r="C453">
        <v>3</v>
      </c>
      <c r="D453" t="s">
        <v>1</v>
      </c>
      <c r="E453">
        <v>84.158411255039894</v>
      </c>
      <c r="AA453" t="str">
        <f t="shared" si="14"/>
        <v>3_strategy_mean</v>
      </c>
      <c r="AB453">
        <f t="shared" si="15"/>
        <v>84.158411255039894</v>
      </c>
    </row>
    <row r="454" spans="1:28">
      <c r="A454">
        <v>12</v>
      </c>
      <c r="B454" t="s">
        <v>31</v>
      </c>
      <c r="C454">
        <v>3</v>
      </c>
      <c r="D454" t="s">
        <v>56</v>
      </c>
      <c r="E454">
        <v>15.40974260866</v>
      </c>
      <c r="AA454" t="str">
        <f t="shared" si="14"/>
        <v>3_strategy_std</v>
      </c>
      <c r="AB454">
        <f t="shared" si="15"/>
        <v>15.40974260866</v>
      </c>
    </row>
    <row r="455" spans="1:28">
      <c r="A455">
        <v>13</v>
      </c>
      <c r="B455" t="s">
        <v>32</v>
      </c>
      <c r="C455">
        <v>3</v>
      </c>
      <c r="D455" t="s">
        <v>0</v>
      </c>
      <c r="E455">
        <v>20739</v>
      </c>
      <c r="AA455" t="str">
        <f t="shared" si="14"/>
        <v>3_selfcontrol_count</v>
      </c>
      <c r="AB455">
        <f t="shared" si="15"/>
        <v>20739</v>
      </c>
    </row>
    <row r="456" spans="1:28">
      <c r="A456">
        <v>14</v>
      </c>
      <c r="B456" t="s">
        <v>32</v>
      </c>
      <c r="C456">
        <v>3</v>
      </c>
      <c r="D456" t="s">
        <v>1</v>
      </c>
      <c r="E456">
        <v>30.9403539225613</v>
      </c>
      <c r="AA456" t="str">
        <f t="shared" si="14"/>
        <v>3_selfcontrol_mean</v>
      </c>
      <c r="AB456">
        <f t="shared" si="15"/>
        <v>30.9403539225613</v>
      </c>
    </row>
    <row r="457" spans="1:28">
      <c r="A457">
        <v>15</v>
      </c>
      <c r="B457" t="s">
        <v>32</v>
      </c>
      <c r="C457">
        <v>3</v>
      </c>
      <c r="D457" t="s">
        <v>56</v>
      </c>
      <c r="E457">
        <v>6.1525799023051002</v>
      </c>
      <c r="AA457" t="str">
        <f t="shared" si="14"/>
        <v>3_selfcontrol_std</v>
      </c>
      <c r="AB457">
        <f t="shared" si="15"/>
        <v>6.1525799023051002</v>
      </c>
    </row>
    <row r="458" spans="1:28">
      <c r="A458">
        <v>16</v>
      </c>
      <c r="B458" t="s">
        <v>33</v>
      </c>
      <c r="C458">
        <v>3</v>
      </c>
      <c r="D458" t="s">
        <v>0</v>
      </c>
      <c r="E458">
        <v>16829</v>
      </c>
      <c r="AA458" t="str">
        <f t="shared" si="14"/>
        <v>3_selfefficacy_count</v>
      </c>
      <c r="AB458">
        <f t="shared" si="15"/>
        <v>16829</v>
      </c>
    </row>
    <row r="459" spans="1:28">
      <c r="A459">
        <v>17</v>
      </c>
      <c r="B459" t="s">
        <v>33</v>
      </c>
      <c r="C459">
        <v>3</v>
      </c>
      <c r="D459" t="s">
        <v>1</v>
      </c>
      <c r="E459">
        <v>25.183314516608199</v>
      </c>
      <c r="AA459" t="str">
        <f t="shared" si="14"/>
        <v>3_selfefficacy_mean</v>
      </c>
      <c r="AB459">
        <f t="shared" si="15"/>
        <v>25.183314516608199</v>
      </c>
    </row>
    <row r="460" spans="1:28">
      <c r="A460">
        <v>18</v>
      </c>
      <c r="B460" t="s">
        <v>33</v>
      </c>
      <c r="C460">
        <v>3</v>
      </c>
      <c r="D460" t="s">
        <v>56</v>
      </c>
      <c r="E460">
        <v>6.9442218727778302</v>
      </c>
      <c r="AA460" t="str">
        <f t="shared" si="14"/>
        <v>3_selfefficacy_std</v>
      </c>
      <c r="AB460">
        <f t="shared" si="15"/>
        <v>6.9442218727778302</v>
      </c>
    </row>
    <row r="461" spans="1:28">
      <c r="A461">
        <v>19</v>
      </c>
      <c r="B461" t="s">
        <v>34</v>
      </c>
      <c r="C461">
        <v>3</v>
      </c>
      <c r="D461" t="s">
        <v>0</v>
      </c>
      <c r="E461">
        <v>13517</v>
      </c>
      <c r="AA461" t="str">
        <f t="shared" si="14"/>
        <v>3_dilligence_count</v>
      </c>
      <c r="AB461">
        <f t="shared" si="15"/>
        <v>13517</v>
      </c>
    </row>
    <row r="462" spans="1:28">
      <c r="A462">
        <v>20</v>
      </c>
      <c r="B462" t="s">
        <v>34</v>
      </c>
      <c r="C462">
        <v>3</v>
      </c>
      <c r="D462" t="s">
        <v>1</v>
      </c>
      <c r="E462">
        <v>42.151734852407998</v>
      </c>
      <c r="AA462" t="str">
        <f t="shared" si="14"/>
        <v>3_dilligence_mean</v>
      </c>
      <c r="AB462">
        <f t="shared" si="15"/>
        <v>42.151734852407998</v>
      </c>
    </row>
    <row r="463" spans="1:28">
      <c r="A463">
        <v>21</v>
      </c>
      <c r="B463" t="s">
        <v>34</v>
      </c>
      <c r="C463">
        <v>3</v>
      </c>
      <c r="D463" t="s">
        <v>56</v>
      </c>
      <c r="E463">
        <v>8.15586814805296</v>
      </c>
      <c r="AA463" t="str">
        <f t="shared" si="14"/>
        <v>3_dilligence_std</v>
      </c>
      <c r="AB463">
        <f t="shared" si="15"/>
        <v>8.15586814805296</v>
      </c>
    </row>
    <row r="464" spans="1:28">
      <c r="A464">
        <v>22</v>
      </c>
      <c r="B464" t="s">
        <v>10</v>
      </c>
      <c r="C464">
        <v>3</v>
      </c>
      <c r="D464" t="s">
        <v>0</v>
      </c>
      <c r="E464">
        <v>83402</v>
      </c>
      <c r="AA464" t="str">
        <f t="shared" si="14"/>
        <v>3_teacherrelation_count</v>
      </c>
      <c r="AB464">
        <f t="shared" si="15"/>
        <v>83402</v>
      </c>
    </row>
    <row r="465" spans="1:28">
      <c r="A465">
        <v>23</v>
      </c>
      <c r="B465" t="s">
        <v>10</v>
      </c>
      <c r="C465">
        <v>3</v>
      </c>
      <c r="D465" t="s">
        <v>1</v>
      </c>
      <c r="E465">
        <v>-2.4186933578225499E-2</v>
      </c>
      <c r="AA465" t="str">
        <f t="shared" si="14"/>
        <v>3_teacherrelation_mean</v>
      </c>
      <c r="AB465">
        <f t="shared" si="15"/>
        <v>-2.4186933578225499E-2</v>
      </c>
    </row>
    <row r="466" spans="1:28">
      <c r="A466">
        <v>24</v>
      </c>
      <c r="B466" t="s">
        <v>10</v>
      </c>
      <c r="C466">
        <v>3</v>
      </c>
      <c r="D466" t="s">
        <v>56</v>
      </c>
      <c r="E466">
        <v>1.0190416915262399</v>
      </c>
      <c r="AA466" t="str">
        <f t="shared" si="14"/>
        <v>3_teacherrelation_std</v>
      </c>
      <c r="AB466">
        <f t="shared" si="15"/>
        <v>1.0190416915262399</v>
      </c>
    </row>
    <row r="467" spans="1:28">
      <c r="A467">
        <v>25</v>
      </c>
      <c r="B467" t="s">
        <v>11</v>
      </c>
      <c r="C467">
        <v>3</v>
      </c>
      <c r="D467" t="s">
        <v>0</v>
      </c>
      <c r="E467">
        <v>42132</v>
      </c>
      <c r="AA467" t="str">
        <f t="shared" si="14"/>
        <v>3_teacherrelation2_count</v>
      </c>
      <c r="AB467">
        <f t="shared" si="15"/>
        <v>42132</v>
      </c>
    </row>
    <row r="468" spans="1:28">
      <c r="A468">
        <v>26</v>
      </c>
      <c r="B468" t="s">
        <v>11</v>
      </c>
      <c r="C468">
        <v>3</v>
      </c>
      <c r="D468" t="s">
        <v>1</v>
      </c>
      <c r="E468">
        <v>-3.1869039389074399E-2</v>
      </c>
      <c r="AA468" t="str">
        <f t="shared" si="14"/>
        <v>3_teacherrelation2_mean</v>
      </c>
      <c r="AB468">
        <f t="shared" si="15"/>
        <v>-3.1869039389074399E-2</v>
      </c>
    </row>
    <row r="469" spans="1:28">
      <c r="A469">
        <v>27</v>
      </c>
      <c r="B469" t="s">
        <v>11</v>
      </c>
      <c r="C469">
        <v>3</v>
      </c>
      <c r="D469" t="s">
        <v>56</v>
      </c>
      <c r="E469">
        <v>0.81348890861937495</v>
      </c>
      <c r="AA469" t="str">
        <f t="shared" si="14"/>
        <v>3_teacherrelation2_std</v>
      </c>
      <c r="AB469">
        <f t="shared" si="15"/>
        <v>0.81348890861937495</v>
      </c>
    </row>
    <row r="470" spans="1:28">
      <c r="A470">
        <v>28</v>
      </c>
      <c r="B470" t="s">
        <v>35</v>
      </c>
      <c r="C470">
        <v>3</v>
      </c>
      <c r="D470" t="s">
        <v>0</v>
      </c>
      <c r="E470">
        <v>83458</v>
      </c>
      <c r="AA470" t="str">
        <f t="shared" si="14"/>
        <v>3_friendrelation_count</v>
      </c>
      <c r="AB470">
        <f t="shared" si="15"/>
        <v>83458</v>
      </c>
    </row>
    <row r="471" spans="1:28">
      <c r="A471">
        <v>29</v>
      </c>
      <c r="B471" t="s">
        <v>35</v>
      </c>
      <c r="C471">
        <v>3</v>
      </c>
      <c r="D471" t="s">
        <v>1</v>
      </c>
      <c r="E471">
        <v>2.3756859737832201</v>
      </c>
      <c r="AA471" t="str">
        <f t="shared" si="14"/>
        <v>3_friendrelation_mean</v>
      </c>
      <c r="AB471">
        <f t="shared" si="15"/>
        <v>2.3756859737832201</v>
      </c>
    </row>
    <row r="472" spans="1:28">
      <c r="A472">
        <v>30</v>
      </c>
      <c r="B472" t="s">
        <v>35</v>
      </c>
      <c r="C472">
        <v>3</v>
      </c>
      <c r="D472" t="s">
        <v>56</v>
      </c>
      <c r="E472">
        <v>0.75973176206354698</v>
      </c>
      <c r="AA472" t="str">
        <f t="shared" si="14"/>
        <v>3_friendrelation_std</v>
      </c>
      <c r="AB472">
        <f t="shared" si="15"/>
        <v>0.75973176206354698</v>
      </c>
    </row>
    <row r="473" spans="1:28">
      <c r="A473">
        <v>31</v>
      </c>
      <c r="B473" t="s">
        <v>5</v>
      </c>
      <c r="C473">
        <v>3</v>
      </c>
      <c r="D473" t="s">
        <v>0</v>
      </c>
      <c r="E473">
        <v>61711</v>
      </c>
      <c r="AA473" t="str">
        <f t="shared" si="14"/>
        <v>3_hoursprep_count</v>
      </c>
      <c r="AB473">
        <f t="shared" si="15"/>
        <v>61711</v>
      </c>
    </row>
    <row r="474" spans="1:28">
      <c r="A474">
        <v>32</v>
      </c>
      <c r="B474" t="s">
        <v>5</v>
      </c>
      <c r="C474">
        <v>3</v>
      </c>
      <c r="D474" t="s">
        <v>1</v>
      </c>
      <c r="E474">
        <v>3.38148790329114</v>
      </c>
      <c r="AA474" t="str">
        <f t="shared" si="14"/>
        <v>3_hoursprep_mean</v>
      </c>
      <c r="AB474">
        <f t="shared" si="15"/>
        <v>3.38148790329114</v>
      </c>
    </row>
    <row r="475" spans="1:28">
      <c r="A475">
        <v>33</v>
      </c>
      <c r="B475" t="s">
        <v>5</v>
      </c>
      <c r="C475">
        <v>3</v>
      </c>
      <c r="D475" t="s">
        <v>56</v>
      </c>
      <c r="E475">
        <v>3.94808518513508</v>
      </c>
      <c r="AA475" t="str">
        <f t="shared" si="14"/>
        <v>3_hoursprep_std</v>
      </c>
      <c r="AB475">
        <f t="shared" si="15"/>
        <v>3.94808518513508</v>
      </c>
    </row>
    <row r="476" spans="1:28">
      <c r="A476">
        <v>34</v>
      </c>
      <c r="B476" t="s">
        <v>6</v>
      </c>
      <c r="C476">
        <v>3</v>
      </c>
      <c r="D476" t="s">
        <v>0</v>
      </c>
      <c r="E476">
        <v>61340</v>
      </c>
      <c r="AA476" t="str">
        <f t="shared" si="14"/>
        <v>3_hourshome_count</v>
      </c>
      <c r="AB476">
        <f t="shared" si="15"/>
        <v>61340</v>
      </c>
    </row>
    <row r="477" spans="1:28">
      <c r="A477">
        <v>35</v>
      </c>
      <c r="B477" t="s">
        <v>6</v>
      </c>
      <c r="C477">
        <v>3</v>
      </c>
      <c r="D477" t="s">
        <v>1</v>
      </c>
      <c r="E477">
        <v>6.1912903488751203</v>
      </c>
      <c r="AA477" t="str">
        <f t="shared" si="14"/>
        <v>3_hourshome_mean</v>
      </c>
      <c r="AB477">
        <f t="shared" si="15"/>
        <v>6.1912903488751203</v>
      </c>
    </row>
    <row r="478" spans="1:28">
      <c r="A478">
        <v>36</v>
      </c>
      <c r="B478" t="s">
        <v>6</v>
      </c>
      <c r="C478">
        <v>3</v>
      </c>
      <c r="D478" t="s">
        <v>56</v>
      </c>
      <c r="E478">
        <v>5.5398693505605197</v>
      </c>
      <c r="AA478" t="str">
        <f t="shared" si="14"/>
        <v>3_hourshome_std</v>
      </c>
      <c r="AB478">
        <f t="shared" si="15"/>
        <v>5.5398693505605197</v>
      </c>
    </row>
    <row r="479" spans="1:28">
      <c r="A479">
        <v>37</v>
      </c>
      <c r="B479" t="s">
        <v>7</v>
      </c>
      <c r="C479">
        <v>3</v>
      </c>
      <c r="D479" t="s">
        <v>0</v>
      </c>
      <c r="E479">
        <v>61340</v>
      </c>
      <c r="AA479" t="str">
        <f t="shared" si="14"/>
        <v>3_studytime_count</v>
      </c>
      <c r="AB479">
        <f t="shared" si="15"/>
        <v>61340</v>
      </c>
    </row>
    <row r="480" spans="1:28">
      <c r="A480">
        <v>38</v>
      </c>
      <c r="B480" t="s">
        <v>7</v>
      </c>
      <c r="C480">
        <v>3</v>
      </c>
      <c r="D480" t="s">
        <v>1</v>
      </c>
      <c r="E480">
        <v>9.56501059667427</v>
      </c>
      <c r="AA480" t="str">
        <f t="shared" si="14"/>
        <v>3_studytime_mean</v>
      </c>
      <c r="AB480">
        <f t="shared" si="15"/>
        <v>9.56501059667427</v>
      </c>
    </row>
    <row r="481" spans="1:28">
      <c r="A481">
        <v>39</v>
      </c>
      <c r="B481" t="s">
        <v>7</v>
      </c>
      <c r="C481">
        <v>3</v>
      </c>
      <c r="D481" t="s">
        <v>56</v>
      </c>
      <c r="E481">
        <v>6.3826692553825</v>
      </c>
      <c r="AA481" t="str">
        <f t="shared" si="14"/>
        <v>3_studytime_std</v>
      </c>
      <c r="AB481">
        <f t="shared" si="15"/>
        <v>6.3826692553825</v>
      </c>
    </row>
    <row r="482" spans="1:28">
      <c r="A482">
        <v>40</v>
      </c>
      <c r="B482" t="s">
        <v>8</v>
      </c>
      <c r="C482">
        <v>3</v>
      </c>
      <c r="D482" t="s">
        <v>0</v>
      </c>
      <c r="E482">
        <v>61711</v>
      </c>
      <c r="AA482" t="str">
        <f t="shared" si="14"/>
        <v>3_cram_count</v>
      </c>
      <c r="AB482">
        <f t="shared" si="15"/>
        <v>61711</v>
      </c>
    </row>
    <row r="483" spans="1:28">
      <c r="A483">
        <v>41</v>
      </c>
      <c r="B483" t="s">
        <v>8</v>
      </c>
      <c r="C483">
        <v>3</v>
      </c>
      <c r="D483" t="s">
        <v>1</v>
      </c>
      <c r="E483">
        <v>0.58467696196788199</v>
      </c>
      <c r="AA483" t="str">
        <f t="shared" si="14"/>
        <v>3_cram_mean</v>
      </c>
      <c r="AB483">
        <f t="shared" si="15"/>
        <v>0.58467696196788199</v>
      </c>
    </row>
    <row r="484" spans="1:28">
      <c r="A484">
        <v>42</v>
      </c>
      <c r="B484" t="s">
        <v>8</v>
      </c>
      <c r="C484">
        <v>3</v>
      </c>
      <c r="D484" t="s">
        <v>56</v>
      </c>
      <c r="E484">
        <v>0.49278164244164002</v>
      </c>
      <c r="AA484" t="str">
        <f t="shared" si="14"/>
        <v>3_cram_std</v>
      </c>
      <c r="AB484">
        <f t="shared" si="15"/>
        <v>0.49278164244164002</v>
      </c>
    </row>
    <row r="485" spans="1:28">
      <c r="A485">
        <v>43</v>
      </c>
      <c r="B485" t="s">
        <v>3</v>
      </c>
      <c r="C485">
        <v>3</v>
      </c>
      <c r="D485" t="s">
        <v>0</v>
      </c>
      <c r="E485">
        <v>79246</v>
      </c>
      <c r="AA485" t="str">
        <f t="shared" si="14"/>
        <v>3_zmath_level_count</v>
      </c>
      <c r="AB485">
        <f t="shared" si="15"/>
        <v>79246</v>
      </c>
    </row>
    <row r="486" spans="1:28">
      <c r="A486">
        <v>44</v>
      </c>
      <c r="B486" t="s">
        <v>3</v>
      </c>
      <c r="C486">
        <v>3</v>
      </c>
      <c r="D486" t="s">
        <v>1</v>
      </c>
      <c r="E486">
        <v>-3.1862315222721697E-2</v>
      </c>
      <c r="AA486" t="str">
        <f t="shared" si="14"/>
        <v>3_zmath_level_mean</v>
      </c>
      <c r="AB486">
        <f t="shared" si="15"/>
        <v>-3.1862315222721697E-2</v>
      </c>
    </row>
    <row r="487" spans="1:28">
      <c r="A487">
        <v>45</v>
      </c>
      <c r="B487" t="s">
        <v>3</v>
      </c>
      <c r="C487">
        <v>3</v>
      </c>
      <c r="D487" t="s">
        <v>56</v>
      </c>
      <c r="E487">
        <v>0.990203696646345</v>
      </c>
      <c r="AA487" t="str">
        <f t="shared" si="14"/>
        <v>3_zmath_level_std</v>
      </c>
      <c r="AB487">
        <f t="shared" si="15"/>
        <v>0.990203696646345</v>
      </c>
    </row>
    <row r="488" spans="1:28">
      <c r="A488">
        <v>46</v>
      </c>
      <c r="B488" t="s">
        <v>4</v>
      </c>
      <c r="C488">
        <v>3</v>
      </c>
      <c r="D488" t="s">
        <v>0</v>
      </c>
      <c r="E488">
        <v>79246</v>
      </c>
      <c r="AA488" t="str">
        <f t="shared" si="14"/>
        <v>3_zkokugo_level_count</v>
      </c>
      <c r="AB488">
        <f t="shared" si="15"/>
        <v>79246</v>
      </c>
    </row>
    <row r="489" spans="1:28">
      <c r="A489">
        <v>47</v>
      </c>
      <c r="B489" t="s">
        <v>4</v>
      </c>
      <c r="C489">
        <v>3</v>
      </c>
      <c r="D489" t="s">
        <v>1</v>
      </c>
      <c r="E489">
        <v>-4.56110598013061E-2</v>
      </c>
      <c r="AA489" t="str">
        <f t="shared" si="14"/>
        <v>3_zkokugo_level_mean</v>
      </c>
      <c r="AB489">
        <f t="shared" si="15"/>
        <v>-4.56110598013061E-2</v>
      </c>
    </row>
    <row r="490" spans="1:28">
      <c r="A490">
        <v>48</v>
      </c>
      <c r="B490" t="s">
        <v>4</v>
      </c>
      <c r="C490">
        <v>3</v>
      </c>
      <c r="D490" t="s">
        <v>56</v>
      </c>
      <c r="E490">
        <v>0.99210148231524498</v>
      </c>
      <c r="AA490" t="str">
        <f t="shared" si="14"/>
        <v>3_zkokugo_level_std</v>
      </c>
      <c r="AB490">
        <f t="shared" si="15"/>
        <v>0.99210148231524498</v>
      </c>
    </row>
    <row r="491" spans="1:28">
      <c r="A491">
        <v>49</v>
      </c>
      <c r="B491" t="s">
        <v>58</v>
      </c>
      <c r="C491">
        <v>3</v>
      </c>
      <c r="D491" t="s">
        <v>0</v>
      </c>
      <c r="E491">
        <v>24764</v>
      </c>
      <c r="AA491" t="str">
        <f t="shared" si="14"/>
        <v>3_zeng_level_count</v>
      </c>
      <c r="AB491">
        <f t="shared" si="15"/>
        <v>24764</v>
      </c>
    </row>
    <row r="492" spans="1:28">
      <c r="A492">
        <v>50</v>
      </c>
      <c r="B492" t="s">
        <v>58</v>
      </c>
      <c r="C492">
        <v>3</v>
      </c>
      <c r="D492" t="s">
        <v>1</v>
      </c>
      <c r="E492">
        <v>-1.3734026094508399E-2</v>
      </c>
      <c r="AA492" t="str">
        <f t="shared" si="14"/>
        <v>3_zeng_level_mean</v>
      </c>
      <c r="AB492">
        <f t="shared" si="15"/>
        <v>-1.3734026094508399E-2</v>
      </c>
    </row>
    <row r="493" spans="1:28">
      <c r="A493">
        <v>51</v>
      </c>
      <c r="B493" t="s">
        <v>58</v>
      </c>
      <c r="C493">
        <v>3</v>
      </c>
      <c r="D493" t="s">
        <v>56</v>
      </c>
      <c r="E493">
        <v>1.0107812346484</v>
      </c>
      <c r="AA493" t="str">
        <f t="shared" si="14"/>
        <v>3_zeng_level_std</v>
      </c>
      <c r="AB493">
        <f t="shared" si="15"/>
        <v>1.0107812346484</v>
      </c>
    </row>
    <row r="494" spans="1:28">
      <c r="A494">
        <v>52</v>
      </c>
      <c r="B494" t="s">
        <v>9</v>
      </c>
      <c r="C494">
        <v>3</v>
      </c>
      <c r="D494" t="s">
        <v>0</v>
      </c>
      <c r="E494">
        <v>83458</v>
      </c>
      <c r="AA494" t="str">
        <f t="shared" si="14"/>
        <v>3_zfriendrelation_count</v>
      </c>
      <c r="AB494">
        <f t="shared" si="15"/>
        <v>83458</v>
      </c>
    </row>
    <row r="495" spans="1:28">
      <c r="A495">
        <v>53</v>
      </c>
      <c r="B495" t="s">
        <v>9</v>
      </c>
      <c r="C495">
        <v>3</v>
      </c>
      <c r="D495" t="s">
        <v>1</v>
      </c>
      <c r="E495">
        <v>-4.4233689142494099E-2</v>
      </c>
      <c r="AA495" t="str">
        <f t="shared" si="14"/>
        <v>3_zfriendrelation_mean</v>
      </c>
      <c r="AB495">
        <f t="shared" si="15"/>
        <v>-4.4233689142494099E-2</v>
      </c>
    </row>
    <row r="496" spans="1:28">
      <c r="A496">
        <v>54</v>
      </c>
      <c r="B496" t="s">
        <v>9</v>
      </c>
      <c r="C496">
        <v>3</v>
      </c>
      <c r="D496" t="s">
        <v>56</v>
      </c>
      <c r="E496">
        <v>1.0260395112217</v>
      </c>
      <c r="AA496" t="str">
        <f t="shared" si="14"/>
        <v>3_zfriendrelation_std</v>
      </c>
      <c r="AB496">
        <f t="shared" si="15"/>
        <v>1.0260395112217</v>
      </c>
    </row>
    <row r="497" spans="1:28">
      <c r="A497">
        <v>55</v>
      </c>
      <c r="B497" t="s">
        <v>12</v>
      </c>
      <c r="C497">
        <v>3</v>
      </c>
      <c r="D497" t="s">
        <v>0</v>
      </c>
      <c r="E497">
        <v>58285</v>
      </c>
      <c r="AA497" t="str">
        <f t="shared" si="14"/>
        <v>3_zstrategy_count</v>
      </c>
      <c r="AB497">
        <f t="shared" si="15"/>
        <v>58285</v>
      </c>
    </row>
    <row r="498" spans="1:28">
      <c r="A498">
        <v>56</v>
      </c>
      <c r="B498" t="s">
        <v>12</v>
      </c>
      <c r="C498">
        <v>3</v>
      </c>
      <c r="D498" t="s">
        <v>1</v>
      </c>
      <c r="E498">
        <v>-3.8244193739670002E-2</v>
      </c>
      <c r="AA498" t="str">
        <f t="shared" si="14"/>
        <v>3_zstrategy_mean</v>
      </c>
      <c r="AB498">
        <f t="shared" si="15"/>
        <v>-3.8244193739670002E-2</v>
      </c>
    </row>
    <row r="499" spans="1:28">
      <c r="A499">
        <v>57</v>
      </c>
      <c r="B499" t="s">
        <v>12</v>
      </c>
      <c r="C499">
        <v>3</v>
      </c>
      <c r="D499" t="s">
        <v>56</v>
      </c>
      <c r="E499">
        <v>1.00925708490605</v>
      </c>
      <c r="AA499" t="str">
        <f t="shared" si="14"/>
        <v>3_zstrategy_std</v>
      </c>
      <c r="AB499">
        <f t="shared" si="15"/>
        <v>1.00925708490605</v>
      </c>
    </row>
    <row r="500" spans="1:28">
      <c r="A500">
        <v>58</v>
      </c>
      <c r="B500" t="s">
        <v>13</v>
      </c>
      <c r="C500">
        <v>3</v>
      </c>
      <c r="D500" t="s">
        <v>0</v>
      </c>
      <c r="E500">
        <v>20739</v>
      </c>
      <c r="AA500" t="str">
        <f t="shared" si="14"/>
        <v>3_zselfcontrol_count</v>
      </c>
      <c r="AB500">
        <f t="shared" si="15"/>
        <v>20739</v>
      </c>
    </row>
    <row r="501" spans="1:28">
      <c r="A501">
        <v>59</v>
      </c>
      <c r="B501" t="s">
        <v>13</v>
      </c>
      <c r="C501">
        <v>3</v>
      </c>
      <c r="D501" t="s">
        <v>1</v>
      </c>
      <c r="E501">
        <v>-2.15332755088707E-2</v>
      </c>
      <c r="AA501" t="str">
        <f t="shared" si="14"/>
        <v>3_zselfcontrol_mean</v>
      </c>
      <c r="AB501">
        <f t="shared" si="15"/>
        <v>-2.15332755088707E-2</v>
      </c>
    </row>
    <row r="502" spans="1:28">
      <c r="A502">
        <v>60</v>
      </c>
      <c r="B502" t="s">
        <v>13</v>
      </c>
      <c r="C502">
        <v>3</v>
      </c>
      <c r="D502" t="s">
        <v>56</v>
      </c>
      <c r="E502">
        <v>1.00397301570496</v>
      </c>
      <c r="AA502" t="str">
        <f t="shared" si="14"/>
        <v>3_zselfcontrol_std</v>
      </c>
      <c r="AB502">
        <f t="shared" si="15"/>
        <v>1.00397301570496</v>
      </c>
    </row>
    <row r="503" spans="1:28">
      <c r="A503">
        <v>61</v>
      </c>
      <c r="B503" t="s">
        <v>14</v>
      </c>
      <c r="C503">
        <v>3</v>
      </c>
      <c r="D503" t="s">
        <v>0</v>
      </c>
      <c r="E503">
        <v>16829</v>
      </c>
      <c r="AA503" t="str">
        <f t="shared" si="14"/>
        <v>3_zselfefficacy_count</v>
      </c>
      <c r="AB503">
        <f t="shared" si="15"/>
        <v>16829</v>
      </c>
    </row>
    <row r="504" spans="1:28">
      <c r="A504">
        <v>62</v>
      </c>
      <c r="B504" t="s">
        <v>14</v>
      </c>
      <c r="C504">
        <v>3</v>
      </c>
      <c r="D504" t="s">
        <v>1</v>
      </c>
      <c r="E504">
        <v>-3.2212006079971101E-2</v>
      </c>
      <c r="AA504" t="str">
        <f t="shared" si="14"/>
        <v>3_zselfefficacy_mean</v>
      </c>
      <c r="AB504">
        <f t="shared" si="15"/>
        <v>-3.2212006079971101E-2</v>
      </c>
    </row>
    <row r="505" spans="1:28">
      <c r="A505">
        <v>63</v>
      </c>
      <c r="B505" t="s">
        <v>14</v>
      </c>
      <c r="C505">
        <v>3</v>
      </c>
      <c r="D505" t="s">
        <v>56</v>
      </c>
      <c r="E505">
        <v>1.01403431822173</v>
      </c>
      <c r="AA505" t="str">
        <f t="shared" si="14"/>
        <v>3_zselfefficacy_std</v>
      </c>
      <c r="AB505">
        <f t="shared" si="15"/>
        <v>1.01403431822173</v>
      </c>
    </row>
    <row r="506" spans="1:28">
      <c r="A506">
        <v>64</v>
      </c>
      <c r="B506" t="s">
        <v>15</v>
      </c>
      <c r="C506">
        <v>3</v>
      </c>
      <c r="D506" t="s">
        <v>0</v>
      </c>
      <c r="E506">
        <v>13517</v>
      </c>
      <c r="AA506" t="str">
        <f t="shared" si="14"/>
        <v>3_zdilligence_count</v>
      </c>
      <c r="AB506">
        <f t="shared" si="15"/>
        <v>13517</v>
      </c>
    </row>
    <row r="507" spans="1:28">
      <c r="A507">
        <v>65</v>
      </c>
      <c r="B507" t="s">
        <v>15</v>
      </c>
      <c r="C507">
        <v>3</v>
      </c>
      <c r="D507" t="s">
        <v>1</v>
      </c>
      <c r="E507">
        <v>-4.7120226199466299E-2</v>
      </c>
      <c r="AA507" t="str">
        <f t="shared" si="14"/>
        <v>3_zdilligence_mean</v>
      </c>
      <c r="AB507">
        <f t="shared" si="15"/>
        <v>-4.7120226199466299E-2</v>
      </c>
    </row>
    <row r="508" spans="1:28">
      <c r="A508">
        <v>66</v>
      </c>
      <c r="B508" t="s">
        <v>15</v>
      </c>
      <c r="C508">
        <v>3</v>
      </c>
      <c r="D508" t="s">
        <v>56</v>
      </c>
      <c r="E508">
        <v>1.0025600593431701</v>
      </c>
      <c r="AA508" t="str">
        <f t="shared" si="14"/>
        <v>3_zdilligence_std</v>
      </c>
      <c r="AB508">
        <f t="shared" si="15"/>
        <v>1.0025600593431701</v>
      </c>
    </row>
    <row r="509" spans="1:28">
      <c r="A509">
        <v>67</v>
      </c>
      <c r="B509" t="s">
        <v>39</v>
      </c>
      <c r="C509">
        <v>3</v>
      </c>
      <c r="D509" t="s">
        <v>0</v>
      </c>
      <c r="E509">
        <v>83402</v>
      </c>
      <c r="AA509" t="str">
        <f t="shared" si="14"/>
        <v>3_teacherrelation_primitive_count</v>
      </c>
      <c r="AB509">
        <f t="shared" si="15"/>
        <v>83402</v>
      </c>
    </row>
    <row r="510" spans="1:28">
      <c r="A510">
        <v>68</v>
      </c>
      <c r="B510" t="s">
        <v>39</v>
      </c>
      <c r="C510">
        <v>3</v>
      </c>
      <c r="D510" t="s">
        <v>1</v>
      </c>
      <c r="E510">
        <v>2.3609865470851998</v>
      </c>
      <c r="AA510" t="str">
        <f t="shared" si="14"/>
        <v>3_teacherrelation_primitive_mean</v>
      </c>
      <c r="AB510">
        <f t="shared" si="15"/>
        <v>2.3609865470851998</v>
      </c>
    </row>
    <row r="511" spans="1:28">
      <c r="A511">
        <v>69</v>
      </c>
      <c r="B511" t="s">
        <v>39</v>
      </c>
      <c r="C511">
        <v>3</v>
      </c>
      <c r="D511" t="s">
        <v>56</v>
      </c>
      <c r="E511">
        <v>0.80993621170388597</v>
      </c>
      <c r="AA511" t="str">
        <f t="shared" si="14"/>
        <v>3_teacherrelation_primitive_std</v>
      </c>
      <c r="AB511">
        <f t="shared" si="15"/>
        <v>0.80993621170388597</v>
      </c>
    </row>
    <row r="512" spans="1:28">
      <c r="A512">
        <v>70</v>
      </c>
      <c r="B512" t="s">
        <v>40</v>
      </c>
      <c r="C512">
        <v>3</v>
      </c>
      <c r="D512" t="s">
        <v>0</v>
      </c>
      <c r="E512">
        <v>42132</v>
      </c>
      <c r="AA512" t="str">
        <f t="shared" si="14"/>
        <v>3_teacherrelation2_primitive_count</v>
      </c>
      <c r="AB512">
        <f t="shared" si="15"/>
        <v>42132</v>
      </c>
    </row>
    <row r="513" spans="1:28">
      <c r="A513">
        <v>71</v>
      </c>
      <c r="B513" t="s">
        <v>40</v>
      </c>
      <c r="C513">
        <v>3</v>
      </c>
      <c r="D513" t="s">
        <v>1</v>
      </c>
      <c r="E513">
        <v>2.4058277160669599</v>
      </c>
      <c r="AA513" t="str">
        <f t="shared" si="14"/>
        <v>3_teacherrelation2_primitive_mean</v>
      </c>
      <c r="AB513">
        <f t="shared" si="15"/>
        <v>2.4058277160669599</v>
      </c>
    </row>
    <row r="514" spans="1:28">
      <c r="A514">
        <v>72</v>
      </c>
      <c r="B514" t="s">
        <v>40</v>
      </c>
      <c r="C514">
        <v>3</v>
      </c>
      <c r="D514" t="s">
        <v>56</v>
      </c>
      <c r="E514">
        <v>0.61002528277478296</v>
      </c>
      <c r="AA514" t="str">
        <f t="shared" si="14"/>
        <v>3_teacherrelation2_primitive_std</v>
      </c>
      <c r="AB514">
        <f t="shared" si="15"/>
        <v>0.61002528277478296</v>
      </c>
    </row>
    <row r="515" spans="1:28">
      <c r="A515">
        <v>73</v>
      </c>
      <c r="B515" t="s">
        <v>46</v>
      </c>
      <c r="C515">
        <v>3</v>
      </c>
      <c r="D515" t="s">
        <v>0</v>
      </c>
      <c r="E515">
        <v>13517</v>
      </c>
      <c r="AA515" t="str">
        <f t="shared" ref="AA515:AA578" si="16">CONCATENATE(C515,"_",B515,"_",D515)</f>
        <v>3_dilligence_scaled_count</v>
      </c>
      <c r="AB515">
        <f t="shared" ref="AB515:AB578" si="17">E515</f>
        <v>13517</v>
      </c>
    </row>
    <row r="516" spans="1:28">
      <c r="A516">
        <v>74</v>
      </c>
      <c r="B516" t="s">
        <v>46</v>
      </c>
      <c r="C516">
        <v>3</v>
      </c>
      <c r="D516" t="s">
        <v>1</v>
      </c>
      <c r="E516">
        <v>3.7039796040313901</v>
      </c>
      <c r="AA516" t="str">
        <f t="shared" si="16"/>
        <v>3_dilligence_scaled_mean</v>
      </c>
      <c r="AB516">
        <f t="shared" si="17"/>
        <v>3.7039796040313901</v>
      </c>
    </row>
    <row r="517" spans="1:28">
      <c r="A517">
        <v>75</v>
      </c>
      <c r="B517" t="s">
        <v>46</v>
      </c>
      <c r="C517">
        <v>3</v>
      </c>
      <c r="D517" t="s">
        <v>56</v>
      </c>
      <c r="E517">
        <v>0.62737447292715098</v>
      </c>
      <c r="AA517" t="str">
        <f t="shared" si="16"/>
        <v>3_dilligence_scaled_std</v>
      </c>
      <c r="AB517">
        <f t="shared" si="17"/>
        <v>0.62737447292715098</v>
      </c>
    </row>
    <row r="518" spans="1:28">
      <c r="A518">
        <v>76</v>
      </c>
      <c r="B518" t="s">
        <v>47</v>
      </c>
      <c r="C518">
        <v>3</v>
      </c>
      <c r="D518" t="s">
        <v>0</v>
      </c>
      <c r="E518">
        <v>20739</v>
      </c>
      <c r="AA518" t="str">
        <f t="shared" si="16"/>
        <v>3_selfcontrol_scaled_count</v>
      </c>
      <c r="AB518">
        <f t="shared" si="17"/>
        <v>20739</v>
      </c>
    </row>
    <row r="519" spans="1:28">
      <c r="A519">
        <v>77</v>
      </c>
      <c r="B519" t="s">
        <v>47</v>
      </c>
      <c r="C519">
        <v>3</v>
      </c>
      <c r="D519" t="s">
        <v>1</v>
      </c>
      <c r="E519">
        <v>2.6385967087543798</v>
      </c>
      <c r="AA519" t="str">
        <f t="shared" si="16"/>
        <v>3_selfcontrol_scaled_mean</v>
      </c>
      <c r="AB519">
        <f t="shared" si="17"/>
        <v>2.6385967087543798</v>
      </c>
    </row>
    <row r="520" spans="1:28">
      <c r="A520">
        <v>78</v>
      </c>
      <c r="B520" t="s">
        <v>47</v>
      </c>
      <c r="C520">
        <v>3</v>
      </c>
      <c r="D520" t="s">
        <v>56</v>
      </c>
      <c r="E520">
        <v>0.43946999302179202</v>
      </c>
      <c r="AA520" t="str">
        <f t="shared" si="16"/>
        <v>3_selfcontrol_scaled_std</v>
      </c>
      <c r="AB520">
        <f t="shared" si="17"/>
        <v>0.43946999302179202</v>
      </c>
    </row>
    <row r="521" spans="1:28">
      <c r="A521">
        <v>79</v>
      </c>
      <c r="B521" t="s">
        <v>48</v>
      </c>
      <c r="C521">
        <v>3</v>
      </c>
      <c r="D521" t="s">
        <v>0</v>
      </c>
      <c r="E521">
        <v>16829</v>
      </c>
      <c r="AA521" t="str">
        <f t="shared" si="16"/>
        <v>3_selfefficacy_scaled_count</v>
      </c>
      <c r="AB521">
        <f t="shared" si="17"/>
        <v>16829</v>
      </c>
    </row>
    <row r="522" spans="1:28">
      <c r="A522">
        <v>80</v>
      </c>
      <c r="B522" t="s">
        <v>48</v>
      </c>
      <c r="C522">
        <v>3</v>
      </c>
      <c r="D522" t="s">
        <v>1</v>
      </c>
      <c r="E522">
        <v>2.2273796083291599</v>
      </c>
      <c r="AA522" t="str">
        <f t="shared" si="16"/>
        <v>3_selfefficacy_scaled_mean</v>
      </c>
      <c r="AB522">
        <f t="shared" si="17"/>
        <v>2.2273796083291599</v>
      </c>
    </row>
    <row r="523" spans="1:28">
      <c r="A523">
        <v>81</v>
      </c>
      <c r="B523" t="s">
        <v>48</v>
      </c>
      <c r="C523">
        <v>3</v>
      </c>
      <c r="D523" t="s">
        <v>56</v>
      </c>
      <c r="E523">
        <v>0.49601584805555898</v>
      </c>
      <c r="AA523" t="str">
        <f t="shared" si="16"/>
        <v>3_selfefficacy_scaled_std</v>
      </c>
      <c r="AB523">
        <f t="shared" si="17"/>
        <v>0.49601584805555898</v>
      </c>
    </row>
    <row r="524" spans="1:28">
      <c r="A524">
        <v>82</v>
      </c>
      <c r="B524" t="s">
        <v>104</v>
      </c>
      <c r="C524">
        <v>3</v>
      </c>
      <c r="D524" t="s">
        <v>0</v>
      </c>
      <c r="E524">
        <v>15774</v>
      </c>
      <c r="AA524" t="str">
        <f t="shared" si="16"/>
        <v>3_reading_time_in_a_weekdays_count</v>
      </c>
      <c r="AB524">
        <f t="shared" si="17"/>
        <v>15774</v>
      </c>
    </row>
    <row r="525" spans="1:28">
      <c r="A525">
        <v>83</v>
      </c>
      <c r="B525" t="s">
        <v>104</v>
      </c>
      <c r="C525">
        <v>3</v>
      </c>
      <c r="D525" t="s">
        <v>1</v>
      </c>
      <c r="E525">
        <v>4.1896105405519597</v>
      </c>
      <c r="AA525" t="str">
        <f t="shared" si="16"/>
        <v>3_reading_time_in_a_weekdays_mean</v>
      </c>
      <c r="AB525">
        <f t="shared" si="17"/>
        <v>4.1896105405519597</v>
      </c>
    </row>
    <row r="526" spans="1:28">
      <c r="A526">
        <v>84</v>
      </c>
      <c r="B526" t="s">
        <v>104</v>
      </c>
      <c r="C526">
        <v>3</v>
      </c>
      <c r="D526" t="s">
        <v>56</v>
      </c>
      <c r="E526">
        <v>3.81456670429001</v>
      </c>
      <c r="AA526" t="str">
        <f t="shared" si="16"/>
        <v>3_reading_time_in_a_weekdays_std</v>
      </c>
      <c r="AB526">
        <f t="shared" si="17"/>
        <v>3.81456670429001</v>
      </c>
    </row>
    <row r="527" spans="1:28">
      <c r="A527">
        <v>85</v>
      </c>
      <c r="B527" t="s">
        <v>59</v>
      </c>
      <c r="C527">
        <v>3</v>
      </c>
      <c r="D527" t="s">
        <v>0</v>
      </c>
      <c r="E527">
        <v>20617</v>
      </c>
      <c r="AA527" t="str">
        <f t="shared" si="16"/>
        <v>3_smart_phone_gaming_tv_time_count</v>
      </c>
      <c r="AB527">
        <f t="shared" si="17"/>
        <v>20617</v>
      </c>
    </row>
    <row r="528" spans="1:28">
      <c r="A528">
        <v>86</v>
      </c>
      <c r="B528" t="s">
        <v>59</v>
      </c>
      <c r="C528">
        <v>3</v>
      </c>
      <c r="D528" t="s">
        <v>1</v>
      </c>
      <c r="E528">
        <v>5.1212785565310099</v>
      </c>
      <c r="AA528" t="str">
        <f t="shared" si="16"/>
        <v>3_smart_phone_gaming_tv_time_mean</v>
      </c>
      <c r="AB528">
        <f t="shared" si="17"/>
        <v>5.1212785565310099</v>
      </c>
    </row>
    <row r="529" spans="1:28">
      <c r="A529">
        <v>87</v>
      </c>
      <c r="B529" t="s">
        <v>59</v>
      </c>
      <c r="C529">
        <v>3</v>
      </c>
      <c r="D529" t="s">
        <v>56</v>
      </c>
      <c r="E529">
        <v>3.3261746599528199</v>
      </c>
      <c r="AA529" t="str">
        <f t="shared" si="16"/>
        <v>3_smart_phone_gaming_tv_time_std</v>
      </c>
      <c r="AB529">
        <f t="shared" si="17"/>
        <v>3.3261746599528199</v>
      </c>
    </row>
    <row r="530" spans="1:28">
      <c r="A530">
        <v>88</v>
      </c>
      <c r="B530" t="s">
        <v>60</v>
      </c>
      <c r="C530">
        <v>3</v>
      </c>
      <c r="D530" t="s">
        <v>0</v>
      </c>
      <c r="E530">
        <v>20657</v>
      </c>
      <c r="AA530" t="str">
        <f t="shared" si="16"/>
        <v>3_lesson_time_count</v>
      </c>
      <c r="AB530">
        <f t="shared" si="17"/>
        <v>20657</v>
      </c>
    </row>
    <row r="531" spans="1:28">
      <c r="A531">
        <v>89</v>
      </c>
      <c r="B531" t="s">
        <v>60</v>
      </c>
      <c r="C531">
        <v>3</v>
      </c>
      <c r="D531" t="s">
        <v>1</v>
      </c>
      <c r="E531">
        <v>1.7279856707169401</v>
      </c>
      <c r="AA531" t="str">
        <f t="shared" si="16"/>
        <v>3_lesson_time_mean</v>
      </c>
      <c r="AB531">
        <f t="shared" si="17"/>
        <v>1.7279856707169401</v>
      </c>
    </row>
    <row r="532" spans="1:28">
      <c r="A532">
        <v>90</v>
      </c>
      <c r="B532" t="s">
        <v>60</v>
      </c>
      <c r="C532">
        <v>3</v>
      </c>
      <c r="D532" t="s">
        <v>56</v>
      </c>
      <c r="E532">
        <v>1.8115898110449</v>
      </c>
      <c r="AA532" t="str">
        <f t="shared" si="16"/>
        <v>3_lesson_time_std</v>
      </c>
      <c r="AB532">
        <f t="shared" si="17"/>
        <v>1.8115898110449</v>
      </c>
    </row>
    <row r="533" spans="1:28">
      <c r="A533">
        <v>91</v>
      </c>
      <c r="B533" t="s">
        <v>61</v>
      </c>
      <c r="C533">
        <v>3</v>
      </c>
      <c r="D533" t="s">
        <v>0</v>
      </c>
      <c r="E533">
        <v>20609</v>
      </c>
      <c r="AA533" t="str">
        <f t="shared" si="16"/>
        <v>3_playing_sport_count</v>
      </c>
      <c r="AB533">
        <f t="shared" si="17"/>
        <v>20609</v>
      </c>
    </row>
    <row r="534" spans="1:28">
      <c r="A534">
        <v>92</v>
      </c>
      <c r="B534" t="s">
        <v>61</v>
      </c>
      <c r="C534">
        <v>3</v>
      </c>
      <c r="D534" t="s">
        <v>1</v>
      </c>
      <c r="E534">
        <v>3.8883012276189999</v>
      </c>
      <c r="AA534" t="str">
        <f t="shared" si="16"/>
        <v>3_playing_sport_mean</v>
      </c>
      <c r="AB534">
        <f t="shared" si="17"/>
        <v>3.8883012276189999</v>
      </c>
    </row>
    <row r="535" spans="1:28">
      <c r="A535">
        <v>93</v>
      </c>
      <c r="B535" t="s">
        <v>61</v>
      </c>
      <c r="C535">
        <v>3</v>
      </c>
      <c r="D535" t="s">
        <v>56</v>
      </c>
      <c r="E535">
        <v>3.0394171401955701</v>
      </c>
      <c r="AA535" t="str">
        <f t="shared" si="16"/>
        <v>3_playing_sport_std</v>
      </c>
      <c r="AB535">
        <f t="shared" si="17"/>
        <v>3.0394171401955701</v>
      </c>
    </row>
    <row r="536" spans="1:28">
      <c r="A536">
        <v>94</v>
      </c>
      <c r="B536" t="s">
        <v>63</v>
      </c>
      <c r="C536">
        <v>3</v>
      </c>
      <c r="D536" t="s">
        <v>0</v>
      </c>
      <c r="E536">
        <v>0.173505542122525</v>
      </c>
      <c r="AA536" t="str">
        <f t="shared" si="16"/>
        <v>3_grade_9.0_count</v>
      </c>
      <c r="AB536">
        <f t="shared" si="17"/>
        <v>0.173505542122525</v>
      </c>
    </row>
    <row r="537" spans="1:28">
      <c r="A537">
        <v>95</v>
      </c>
      <c r="B537" t="s">
        <v>64</v>
      </c>
      <c r="C537">
        <v>3</v>
      </c>
      <c r="D537" t="s">
        <v>0</v>
      </c>
      <c r="E537">
        <v>0.16864571113930699</v>
      </c>
      <c r="AA537" t="str">
        <f t="shared" si="16"/>
        <v>3_grade_8.0_count</v>
      </c>
      <c r="AB537">
        <f t="shared" si="17"/>
        <v>0.16864571113930699</v>
      </c>
    </row>
    <row r="538" spans="1:28">
      <c r="A538">
        <v>96</v>
      </c>
      <c r="B538" t="s">
        <v>62</v>
      </c>
      <c r="C538">
        <v>3</v>
      </c>
      <c r="D538" t="s">
        <v>0</v>
      </c>
      <c r="E538">
        <v>0.16710157764956499</v>
      </c>
      <c r="AA538" t="str">
        <f t="shared" si="16"/>
        <v>3_grade_6.0_count</v>
      </c>
      <c r="AB538">
        <f t="shared" si="17"/>
        <v>0.16710157764956499</v>
      </c>
    </row>
    <row r="539" spans="1:28">
      <c r="A539">
        <v>97</v>
      </c>
      <c r="B539" t="s">
        <v>66</v>
      </c>
      <c r="C539">
        <v>3</v>
      </c>
      <c r="D539" t="s">
        <v>0</v>
      </c>
      <c r="E539">
        <v>0.16555744415982299</v>
      </c>
      <c r="AA539" t="str">
        <f t="shared" si="16"/>
        <v>3_grade_4.0_count</v>
      </c>
      <c r="AB539">
        <f t="shared" si="17"/>
        <v>0.16555744415982299</v>
      </c>
    </row>
    <row r="540" spans="1:28">
      <c r="A540">
        <v>98</v>
      </c>
      <c r="B540" t="s">
        <v>65</v>
      </c>
      <c r="C540">
        <v>3</v>
      </c>
      <c r="D540" t="s">
        <v>0</v>
      </c>
      <c r="E540">
        <v>0.163199348830528</v>
      </c>
      <c r="AA540" t="str">
        <f t="shared" si="16"/>
        <v>3_grade_5.0_count</v>
      </c>
      <c r="AB540">
        <f t="shared" si="17"/>
        <v>0.163199348830528</v>
      </c>
    </row>
    <row r="541" spans="1:28">
      <c r="A541">
        <v>99</v>
      </c>
      <c r="B541" t="s">
        <v>67</v>
      </c>
      <c r="C541">
        <v>3</v>
      </c>
      <c r="D541" t="s">
        <v>0</v>
      </c>
      <c r="E541">
        <v>0.16199037609824901</v>
      </c>
      <c r="AA541" t="str">
        <f t="shared" si="16"/>
        <v>3_grade_7.0_count</v>
      </c>
      <c r="AB541">
        <f t="shared" si="17"/>
        <v>0.16199037609824901</v>
      </c>
    </row>
    <row r="542" spans="1:28">
      <c r="A542">
        <v>100</v>
      </c>
      <c r="B542" t="s">
        <v>68</v>
      </c>
      <c r="C542">
        <v>3</v>
      </c>
      <c r="D542" t="s">
        <v>0</v>
      </c>
      <c r="E542">
        <v>0.51746426946924895</v>
      </c>
      <c r="AA542" t="str">
        <f t="shared" si="16"/>
        <v>3_sex_1.0_count</v>
      </c>
      <c r="AB542">
        <f t="shared" si="17"/>
        <v>0.51746426946924895</v>
      </c>
    </row>
    <row r="543" spans="1:28">
      <c r="A543">
        <v>101</v>
      </c>
      <c r="B543" t="s">
        <v>69</v>
      </c>
      <c r="C543">
        <v>3</v>
      </c>
      <c r="D543" t="s">
        <v>0</v>
      </c>
      <c r="E543">
        <v>0.48253573053075099</v>
      </c>
      <c r="AA543" t="str">
        <f t="shared" si="16"/>
        <v>3_sex_2.0_count</v>
      </c>
      <c r="AB543">
        <f t="shared" si="17"/>
        <v>0.48253573053075099</v>
      </c>
    </row>
    <row r="544" spans="1:28">
      <c r="A544">
        <v>102</v>
      </c>
      <c r="B544" t="s">
        <v>70</v>
      </c>
      <c r="C544">
        <v>3</v>
      </c>
      <c r="D544" t="s">
        <v>0</v>
      </c>
      <c r="E544">
        <v>0.889358567905978</v>
      </c>
      <c r="AA544" t="str">
        <f t="shared" si="16"/>
        <v>3_lowses_0.0_count</v>
      </c>
      <c r="AB544">
        <f t="shared" si="17"/>
        <v>0.889358567905978</v>
      </c>
    </row>
    <row r="545" spans="1:28">
      <c r="A545">
        <v>103</v>
      </c>
      <c r="B545" t="s">
        <v>71</v>
      </c>
      <c r="C545">
        <v>3</v>
      </c>
      <c r="D545" t="s">
        <v>0</v>
      </c>
      <c r="E545">
        <v>0.110641432094021</v>
      </c>
      <c r="AA545" t="str">
        <f t="shared" si="16"/>
        <v>3_lowses_1.0_count</v>
      </c>
      <c r="AB545">
        <f t="shared" si="17"/>
        <v>0.110641432094021</v>
      </c>
    </row>
    <row r="546" spans="1:28">
      <c r="A546">
        <v>104</v>
      </c>
      <c r="B546" t="s">
        <v>98</v>
      </c>
      <c r="C546">
        <v>3</v>
      </c>
      <c r="D546" t="s">
        <v>0</v>
      </c>
      <c r="E546">
        <v>14495</v>
      </c>
      <c r="AA546" t="str">
        <f t="shared" si="16"/>
        <v>3_grade_rawcount_9.0_count</v>
      </c>
      <c r="AB546">
        <f t="shared" si="17"/>
        <v>14495</v>
      </c>
    </row>
    <row r="547" spans="1:28">
      <c r="A547">
        <v>105</v>
      </c>
      <c r="B547" t="s">
        <v>99</v>
      </c>
      <c r="C547">
        <v>3</v>
      </c>
      <c r="D547" t="s">
        <v>0</v>
      </c>
      <c r="E547">
        <v>14089</v>
      </c>
      <c r="AA547" t="str">
        <f t="shared" si="16"/>
        <v>3_grade_rawcount_8.0_count</v>
      </c>
      <c r="AB547">
        <f t="shared" si="17"/>
        <v>14089</v>
      </c>
    </row>
    <row r="548" spans="1:28">
      <c r="A548">
        <v>106</v>
      </c>
      <c r="B548" t="s">
        <v>97</v>
      </c>
      <c r="C548">
        <v>3</v>
      </c>
      <c r="D548" t="s">
        <v>0</v>
      </c>
      <c r="E548">
        <v>13960</v>
      </c>
      <c r="AA548" t="str">
        <f t="shared" si="16"/>
        <v>3_grade_rawcount_6.0_count</v>
      </c>
      <c r="AB548">
        <f t="shared" si="17"/>
        <v>13960</v>
      </c>
    </row>
    <row r="549" spans="1:28">
      <c r="A549">
        <v>107</v>
      </c>
      <c r="B549" t="s">
        <v>101</v>
      </c>
      <c r="C549">
        <v>3</v>
      </c>
      <c r="D549" t="s">
        <v>0</v>
      </c>
      <c r="E549">
        <v>13831</v>
      </c>
      <c r="AA549" t="str">
        <f t="shared" si="16"/>
        <v>3_grade_rawcount_4.0_count</v>
      </c>
      <c r="AB549">
        <f t="shared" si="17"/>
        <v>13831</v>
      </c>
    </row>
    <row r="550" spans="1:28">
      <c r="A550">
        <v>108</v>
      </c>
      <c r="B550" t="s">
        <v>100</v>
      </c>
      <c r="C550">
        <v>3</v>
      </c>
      <c r="D550" t="s">
        <v>0</v>
      </c>
      <c r="E550">
        <v>13634</v>
      </c>
      <c r="AA550" t="str">
        <f t="shared" si="16"/>
        <v>3_grade_rawcount_5.0_count</v>
      </c>
      <c r="AB550">
        <f t="shared" si="17"/>
        <v>13634</v>
      </c>
    </row>
    <row r="551" spans="1:28">
      <c r="A551">
        <v>109</v>
      </c>
      <c r="B551" t="s">
        <v>102</v>
      </c>
      <c r="C551">
        <v>3</v>
      </c>
      <c r="D551" t="s">
        <v>0</v>
      </c>
      <c r="E551">
        <v>13533</v>
      </c>
      <c r="AA551" t="str">
        <f t="shared" si="16"/>
        <v>3_grade_rawcount_7.0_count</v>
      </c>
      <c r="AB551">
        <f t="shared" si="17"/>
        <v>13533</v>
      </c>
    </row>
    <row r="552" spans="1:28">
      <c r="A552">
        <v>0</v>
      </c>
      <c r="B552" t="s">
        <v>2</v>
      </c>
      <c r="C552">
        <v>4</v>
      </c>
      <c r="D552" t="s">
        <v>2</v>
      </c>
      <c r="E552">
        <v>89495</v>
      </c>
      <c r="AA552" t="str">
        <f t="shared" si="16"/>
        <v>4_samplesize_samplesize</v>
      </c>
      <c r="AB552">
        <f t="shared" si="17"/>
        <v>89495</v>
      </c>
    </row>
    <row r="553" spans="1:28">
      <c r="A553">
        <v>1</v>
      </c>
      <c r="B553" t="s">
        <v>29</v>
      </c>
      <c r="C553">
        <v>4</v>
      </c>
      <c r="D553" t="s">
        <v>0</v>
      </c>
      <c r="E553">
        <v>84903</v>
      </c>
      <c r="AA553" t="str">
        <f t="shared" si="16"/>
        <v>4_math_level_count</v>
      </c>
      <c r="AB553">
        <f t="shared" si="17"/>
        <v>84903</v>
      </c>
    </row>
    <row r="554" spans="1:28">
      <c r="A554">
        <v>2</v>
      </c>
      <c r="B554" t="s">
        <v>29</v>
      </c>
      <c r="C554">
        <v>4</v>
      </c>
      <c r="D554" t="s">
        <v>1</v>
      </c>
      <c r="E554">
        <v>0.15734834124824701</v>
      </c>
      <c r="AA554" t="str">
        <f t="shared" si="16"/>
        <v>4_math_level_mean</v>
      </c>
      <c r="AB554">
        <f t="shared" si="17"/>
        <v>0.15734834124824701</v>
      </c>
    </row>
    <row r="555" spans="1:28">
      <c r="A555">
        <v>3</v>
      </c>
      <c r="B555" t="s">
        <v>29</v>
      </c>
      <c r="C555">
        <v>4</v>
      </c>
      <c r="D555" t="s">
        <v>56</v>
      </c>
      <c r="E555">
        <v>1.33925048382482</v>
      </c>
      <c r="AA555" t="str">
        <f t="shared" si="16"/>
        <v>4_math_level_std</v>
      </c>
      <c r="AB555">
        <f t="shared" si="17"/>
        <v>1.33925048382482</v>
      </c>
    </row>
    <row r="556" spans="1:28">
      <c r="A556">
        <v>4</v>
      </c>
      <c r="B556" t="s">
        <v>30</v>
      </c>
      <c r="C556">
        <v>4</v>
      </c>
      <c r="D556" t="s">
        <v>0</v>
      </c>
      <c r="E556">
        <v>84895</v>
      </c>
      <c r="AA556" t="str">
        <f t="shared" si="16"/>
        <v>4_kokugo_level_count</v>
      </c>
      <c r="AB556">
        <f t="shared" si="17"/>
        <v>84895</v>
      </c>
    </row>
    <row r="557" spans="1:28">
      <c r="A557">
        <v>5</v>
      </c>
      <c r="B557" t="s">
        <v>30</v>
      </c>
      <c r="C557">
        <v>4</v>
      </c>
      <c r="D557" t="s">
        <v>1</v>
      </c>
      <c r="E557">
        <v>0.188121811274162</v>
      </c>
      <c r="AA557" t="str">
        <f t="shared" si="16"/>
        <v>4_kokugo_level_mean</v>
      </c>
      <c r="AB557">
        <f t="shared" si="17"/>
        <v>0.188121811274162</v>
      </c>
    </row>
    <row r="558" spans="1:28">
      <c r="A558">
        <v>6</v>
      </c>
      <c r="B558" t="s">
        <v>30</v>
      </c>
      <c r="C558">
        <v>4</v>
      </c>
      <c r="D558" t="s">
        <v>56</v>
      </c>
      <c r="E558">
        <v>1.66540887929356</v>
      </c>
      <c r="AA558" t="str">
        <f t="shared" si="16"/>
        <v>4_kokugo_level_std</v>
      </c>
      <c r="AB558">
        <f t="shared" si="17"/>
        <v>1.66540887929356</v>
      </c>
    </row>
    <row r="559" spans="1:28">
      <c r="A559">
        <v>7</v>
      </c>
      <c r="B559" t="s">
        <v>57</v>
      </c>
      <c r="C559">
        <v>4</v>
      </c>
      <c r="D559" t="s">
        <v>0</v>
      </c>
      <c r="E559">
        <v>25964</v>
      </c>
      <c r="AA559" t="str">
        <f t="shared" si="16"/>
        <v>4_eng_level_count</v>
      </c>
      <c r="AB559">
        <f t="shared" si="17"/>
        <v>25964</v>
      </c>
    </row>
    <row r="560" spans="1:28">
      <c r="A560">
        <v>8</v>
      </c>
      <c r="B560" t="s">
        <v>57</v>
      </c>
      <c r="C560">
        <v>4</v>
      </c>
      <c r="D560" t="s">
        <v>1</v>
      </c>
      <c r="E560">
        <v>0.45268957245763303</v>
      </c>
      <c r="AA560" t="str">
        <f t="shared" si="16"/>
        <v>4_eng_level_mean</v>
      </c>
      <c r="AB560">
        <f t="shared" si="17"/>
        <v>0.45268957245763303</v>
      </c>
    </row>
    <row r="561" spans="1:28">
      <c r="A561">
        <v>9</v>
      </c>
      <c r="B561" t="s">
        <v>57</v>
      </c>
      <c r="C561">
        <v>4</v>
      </c>
      <c r="D561" t="s">
        <v>56</v>
      </c>
      <c r="E561">
        <v>1.3394339414482901</v>
      </c>
      <c r="AA561" t="str">
        <f t="shared" si="16"/>
        <v>4_eng_level_std</v>
      </c>
      <c r="AB561">
        <f t="shared" si="17"/>
        <v>1.3394339414482901</v>
      </c>
    </row>
    <row r="562" spans="1:28">
      <c r="A562">
        <v>10</v>
      </c>
      <c r="B562" t="s">
        <v>31</v>
      </c>
      <c r="C562">
        <v>4</v>
      </c>
      <c r="D562" t="s">
        <v>0</v>
      </c>
      <c r="E562">
        <v>61772</v>
      </c>
      <c r="AA562" t="str">
        <f t="shared" si="16"/>
        <v>4_strategy_count</v>
      </c>
      <c r="AB562">
        <f t="shared" si="17"/>
        <v>61772</v>
      </c>
    </row>
    <row r="563" spans="1:28">
      <c r="A563">
        <v>11</v>
      </c>
      <c r="B563" t="s">
        <v>31</v>
      </c>
      <c r="C563">
        <v>4</v>
      </c>
      <c r="D563" t="s">
        <v>1</v>
      </c>
      <c r="E563">
        <v>84.481771676487696</v>
      </c>
      <c r="AA563" t="str">
        <f t="shared" si="16"/>
        <v>4_strategy_mean</v>
      </c>
      <c r="AB563">
        <f t="shared" si="17"/>
        <v>84.481771676487696</v>
      </c>
    </row>
    <row r="564" spans="1:28">
      <c r="A564">
        <v>12</v>
      </c>
      <c r="B564" t="s">
        <v>31</v>
      </c>
      <c r="C564">
        <v>4</v>
      </c>
      <c r="D564" t="s">
        <v>56</v>
      </c>
      <c r="E564">
        <v>15.4533067495864</v>
      </c>
      <c r="AA564" t="str">
        <f t="shared" si="16"/>
        <v>4_strategy_std</v>
      </c>
      <c r="AB564">
        <f t="shared" si="17"/>
        <v>15.4533067495864</v>
      </c>
    </row>
    <row r="565" spans="1:28">
      <c r="A565">
        <v>13</v>
      </c>
      <c r="B565" t="s">
        <v>32</v>
      </c>
      <c r="C565">
        <v>4</v>
      </c>
      <c r="D565" t="s">
        <v>0</v>
      </c>
      <c r="E565">
        <v>21994</v>
      </c>
      <c r="AA565" t="str">
        <f t="shared" si="16"/>
        <v>4_selfcontrol_count</v>
      </c>
      <c r="AB565">
        <f t="shared" si="17"/>
        <v>21994</v>
      </c>
    </row>
    <row r="566" spans="1:28">
      <c r="A566">
        <v>14</v>
      </c>
      <c r="B566" t="s">
        <v>32</v>
      </c>
      <c r="C566">
        <v>4</v>
      </c>
      <c r="D566" t="s">
        <v>1</v>
      </c>
      <c r="E566">
        <v>30.956988269528001</v>
      </c>
      <c r="AA566" t="str">
        <f t="shared" si="16"/>
        <v>4_selfcontrol_mean</v>
      </c>
      <c r="AB566">
        <f t="shared" si="17"/>
        <v>30.956988269528001</v>
      </c>
    </row>
    <row r="567" spans="1:28">
      <c r="A567">
        <v>15</v>
      </c>
      <c r="B567" t="s">
        <v>32</v>
      </c>
      <c r="C567">
        <v>4</v>
      </c>
      <c r="D567" t="s">
        <v>56</v>
      </c>
      <c r="E567">
        <v>6.1365852017689901</v>
      </c>
      <c r="AA567" t="str">
        <f t="shared" si="16"/>
        <v>4_selfcontrol_std</v>
      </c>
      <c r="AB567">
        <f t="shared" si="17"/>
        <v>6.1365852017689901</v>
      </c>
    </row>
    <row r="568" spans="1:28">
      <c r="A568">
        <v>16</v>
      </c>
      <c r="B568" t="s">
        <v>33</v>
      </c>
      <c r="C568">
        <v>4</v>
      </c>
      <c r="D568" t="s">
        <v>0</v>
      </c>
      <c r="E568">
        <v>17871</v>
      </c>
      <c r="AA568" t="str">
        <f t="shared" si="16"/>
        <v>4_selfefficacy_count</v>
      </c>
      <c r="AB568">
        <f t="shared" si="17"/>
        <v>17871</v>
      </c>
    </row>
    <row r="569" spans="1:28">
      <c r="A569">
        <v>17</v>
      </c>
      <c r="B569" t="s">
        <v>33</v>
      </c>
      <c r="C569">
        <v>4</v>
      </c>
      <c r="D569" t="s">
        <v>1</v>
      </c>
      <c r="E569">
        <v>25.4651110738067</v>
      </c>
      <c r="AA569" t="str">
        <f t="shared" si="16"/>
        <v>4_selfefficacy_mean</v>
      </c>
      <c r="AB569">
        <f t="shared" si="17"/>
        <v>25.4651110738067</v>
      </c>
    </row>
    <row r="570" spans="1:28">
      <c r="A570">
        <v>18</v>
      </c>
      <c r="B570" t="s">
        <v>33</v>
      </c>
      <c r="C570">
        <v>4</v>
      </c>
      <c r="D570" t="s">
        <v>56</v>
      </c>
      <c r="E570">
        <v>6.84922763794596</v>
      </c>
      <c r="AA570" t="str">
        <f t="shared" si="16"/>
        <v>4_selfefficacy_std</v>
      </c>
      <c r="AB570">
        <f t="shared" si="17"/>
        <v>6.84922763794596</v>
      </c>
    </row>
    <row r="571" spans="1:28">
      <c r="A571">
        <v>19</v>
      </c>
      <c r="B571" t="s">
        <v>34</v>
      </c>
      <c r="C571">
        <v>4</v>
      </c>
      <c r="D571" t="s">
        <v>0</v>
      </c>
      <c r="E571">
        <v>14857</v>
      </c>
      <c r="AA571" t="str">
        <f t="shared" si="16"/>
        <v>4_dilligence_count</v>
      </c>
      <c r="AB571">
        <f t="shared" si="17"/>
        <v>14857</v>
      </c>
    </row>
    <row r="572" spans="1:28">
      <c r="A572">
        <v>20</v>
      </c>
      <c r="B572" t="s">
        <v>34</v>
      </c>
      <c r="C572">
        <v>4</v>
      </c>
      <c r="D572" t="s">
        <v>1</v>
      </c>
      <c r="E572">
        <v>42.384465235242601</v>
      </c>
      <c r="AA572" t="str">
        <f t="shared" si="16"/>
        <v>4_dilligence_mean</v>
      </c>
      <c r="AB572">
        <f t="shared" si="17"/>
        <v>42.384465235242601</v>
      </c>
    </row>
    <row r="573" spans="1:28">
      <c r="A573">
        <v>21</v>
      </c>
      <c r="B573" t="s">
        <v>34</v>
      </c>
      <c r="C573">
        <v>4</v>
      </c>
      <c r="D573" t="s">
        <v>56</v>
      </c>
      <c r="E573">
        <v>8.1973583429619303</v>
      </c>
      <c r="AA573" t="str">
        <f t="shared" si="16"/>
        <v>4_dilligence_std</v>
      </c>
      <c r="AB573">
        <f t="shared" si="17"/>
        <v>8.1973583429619303</v>
      </c>
    </row>
    <row r="574" spans="1:28">
      <c r="A574">
        <v>22</v>
      </c>
      <c r="B574" t="s">
        <v>10</v>
      </c>
      <c r="C574">
        <v>4</v>
      </c>
      <c r="D574" t="s">
        <v>0</v>
      </c>
      <c r="E574">
        <v>89348</v>
      </c>
      <c r="AA574" t="str">
        <f t="shared" si="16"/>
        <v>4_teacherrelation_count</v>
      </c>
      <c r="AB574">
        <f t="shared" si="17"/>
        <v>89348</v>
      </c>
    </row>
    <row r="575" spans="1:28">
      <c r="A575">
        <v>23</v>
      </c>
      <c r="B575" t="s">
        <v>10</v>
      </c>
      <c r="C575">
        <v>4</v>
      </c>
      <c r="D575" t="s">
        <v>1</v>
      </c>
      <c r="E575">
        <v>-4.4250528586872303E-3</v>
      </c>
      <c r="AA575" t="str">
        <f t="shared" si="16"/>
        <v>4_teacherrelation_mean</v>
      </c>
      <c r="AB575">
        <f t="shared" si="17"/>
        <v>-4.4250528586872303E-3</v>
      </c>
    </row>
    <row r="576" spans="1:28">
      <c r="A576">
        <v>24</v>
      </c>
      <c r="B576" t="s">
        <v>10</v>
      </c>
      <c r="C576">
        <v>4</v>
      </c>
      <c r="D576" t="s">
        <v>56</v>
      </c>
      <c r="E576">
        <v>1.00524393747797</v>
      </c>
      <c r="AA576" t="str">
        <f t="shared" si="16"/>
        <v>4_teacherrelation_std</v>
      </c>
      <c r="AB576">
        <f t="shared" si="17"/>
        <v>1.00524393747797</v>
      </c>
    </row>
    <row r="577" spans="1:28">
      <c r="A577">
        <v>25</v>
      </c>
      <c r="B577" t="s">
        <v>11</v>
      </c>
      <c r="C577">
        <v>4</v>
      </c>
      <c r="D577" t="s">
        <v>0</v>
      </c>
      <c r="E577">
        <v>44025</v>
      </c>
      <c r="AA577" t="str">
        <f t="shared" si="16"/>
        <v>4_teacherrelation2_count</v>
      </c>
      <c r="AB577">
        <f t="shared" si="17"/>
        <v>44025</v>
      </c>
    </row>
    <row r="578" spans="1:28">
      <c r="A578">
        <v>26</v>
      </c>
      <c r="B578" t="s">
        <v>11</v>
      </c>
      <c r="C578">
        <v>4</v>
      </c>
      <c r="D578" t="s">
        <v>1</v>
      </c>
      <c r="E578">
        <v>-1.0045120767200001E-2</v>
      </c>
      <c r="AA578" t="str">
        <f t="shared" si="16"/>
        <v>4_teacherrelation2_mean</v>
      </c>
      <c r="AB578">
        <f t="shared" si="17"/>
        <v>-1.0045120767200001E-2</v>
      </c>
    </row>
    <row r="579" spans="1:28">
      <c r="A579">
        <v>27</v>
      </c>
      <c r="B579" t="s">
        <v>11</v>
      </c>
      <c r="C579">
        <v>4</v>
      </c>
      <c r="D579" t="s">
        <v>56</v>
      </c>
      <c r="E579">
        <v>0.80663412332262396</v>
      </c>
      <c r="AA579" t="str">
        <f t="shared" ref="AA579:AA642" si="18">CONCATENATE(C579,"_",B579,"_",D579)</f>
        <v>4_teacherrelation2_std</v>
      </c>
      <c r="AB579">
        <f t="shared" ref="AB579:AB642" si="19">E579</f>
        <v>0.80663412332262396</v>
      </c>
    </row>
    <row r="580" spans="1:28">
      <c r="A580">
        <v>28</v>
      </c>
      <c r="B580" t="s">
        <v>35</v>
      </c>
      <c r="C580">
        <v>4</v>
      </c>
      <c r="D580" t="s">
        <v>0</v>
      </c>
      <c r="E580">
        <v>89411</v>
      </c>
      <c r="AA580" t="str">
        <f t="shared" si="18"/>
        <v>4_friendrelation_count</v>
      </c>
      <c r="AB580">
        <f t="shared" si="19"/>
        <v>89411</v>
      </c>
    </row>
    <row r="581" spans="1:28">
      <c r="A581">
        <v>29</v>
      </c>
      <c r="B581" t="s">
        <v>35</v>
      </c>
      <c r="C581">
        <v>4</v>
      </c>
      <c r="D581" t="s">
        <v>1</v>
      </c>
      <c r="E581">
        <v>2.39931328360045</v>
      </c>
      <c r="AA581" t="str">
        <f t="shared" si="18"/>
        <v>4_friendrelation_mean</v>
      </c>
      <c r="AB581">
        <f t="shared" si="19"/>
        <v>2.39931328360045</v>
      </c>
    </row>
    <row r="582" spans="1:28">
      <c r="A582">
        <v>30</v>
      </c>
      <c r="B582" t="s">
        <v>35</v>
      </c>
      <c r="C582">
        <v>4</v>
      </c>
      <c r="D582" t="s">
        <v>56</v>
      </c>
      <c r="E582">
        <v>0.74951662338069702</v>
      </c>
      <c r="AA582" t="str">
        <f t="shared" si="18"/>
        <v>4_friendrelation_std</v>
      </c>
      <c r="AB582">
        <f t="shared" si="19"/>
        <v>0.74951662338069702</v>
      </c>
    </row>
    <row r="583" spans="1:28">
      <c r="A583">
        <v>31</v>
      </c>
      <c r="B583" t="s">
        <v>5</v>
      </c>
      <c r="C583">
        <v>4</v>
      </c>
      <c r="D583" t="s">
        <v>0</v>
      </c>
      <c r="E583">
        <v>65475</v>
      </c>
      <c r="AA583" t="str">
        <f t="shared" si="18"/>
        <v>4_hoursprep_count</v>
      </c>
      <c r="AB583">
        <f t="shared" si="19"/>
        <v>65475</v>
      </c>
    </row>
    <row r="584" spans="1:28">
      <c r="A584">
        <v>32</v>
      </c>
      <c r="B584" t="s">
        <v>5</v>
      </c>
      <c r="C584">
        <v>4</v>
      </c>
      <c r="D584" t="s">
        <v>1</v>
      </c>
      <c r="E584">
        <v>3.3999236349751798</v>
      </c>
      <c r="AA584" t="str">
        <f t="shared" si="18"/>
        <v>4_hoursprep_mean</v>
      </c>
      <c r="AB584">
        <f t="shared" si="19"/>
        <v>3.3999236349751798</v>
      </c>
    </row>
    <row r="585" spans="1:28">
      <c r="A585">
        <v>33</v>
      </c>
      <c r="B585" t="s">
        <v>5</v>
      </c>
      <c r="C585">
        <v>4</v>
      </c>
      <c r="D585" t="s">
        <v>56</v>
      </c>
      <c r="E585">
        <v>3.9480602373819398</v>
      </c>
      <c r="AA585" t="str">
        <f t="shared" si="18"/>
        <v>4_hoursprep_std</v>
      </c>
      <c r="AB585">
        <f t="shared" si="19"/>
        <v>3.9480602373819398</v>
      </c>
    </row>
    <row r="586" spans="1:28">
      <c r="A586">
        <v>34</v>
      </c>
      <c r="B586" t="s">
        <v>6</v>
      </c>
      <c r="C586">
        <v>4</v>
      </c>
      <c r="D586" t="s">
        <v>0</v>
      </c>
      <c r="E586">
        <v>65163</v>
      </c>
      <c r="AA586" t="str">
        <f t="shared" si="18"/>
        <v>4_hourshome_count</v>
      </c>
      <c r="AB586">
        <f t="shared" si="19"/>
        <v>65163</v>
      </c>
    </row>
    <row r="587" spans="1:28">
      <c r="A587">
        <v>35</v>
      </c>
      <c r="B587" t="s">
        <v>6</v>
      </c>
      <c r="C587">
        <v>4</v>
      </c>
      <c r="D587" t="s">
        <v>1</v>
      </c>
      <c r="E587">
        <v>6.2966062029065499</v>
      </c>
      <c r="AA587" t="str">
        <f t="shared" si="18"/>
        <v>4_hourshome_mean</v>
      </c>
      <c r="AB587">
        <f t="shared" si="19"/>
        <v>6.2966062029065499</v>
      </c>
    </row>
    <row r="588" spans="1:28">
      <c r="A588">
        <v>36</v>
      </c>
      <c r="B588" t="s">
        <v>6</v>
      </c>
      <c r="C588">
        <v>4</v>
      </c>
      <c r="D588" t="s">
        <v>56</v>
      </c>
      <c r="E588">
        <v>5.5492662665009203</v>
      </c>
      <c r="AA588" t="str">
        <f t="shared" si="18"/>
        <v>4_hourshome_std</v>
      </c>
      <c r="AB588">
        <f t="shared" si="19"/>
        <v>5.5492662665009203</v>
      </c>
    </row>
    <row r="589" spans="1:28">
      <c r="A589">
        <v>37</v>
      </c>
      <c r="B589" t="s">
        <v>7</v>
      </c>
      <c r="C589">
        <v>4</v>
      </c>
      <c r="D589" t="s">
        <v>0</v>
      </c>
      <c r="E589">
        <v>65163</v>
      </c>
      <c r="AA589" t="str">
        <f t="shared" si="18"/>
        <v>4_studytime_count</v>
      </c>
      <c r="AB589">
        <f t="shared" si="19"/>
        <v>65163</v>
      </c>
    </row>
    <row r="590" spans="1:28">
      <c r="A590">
        <v>38</v>
      </c>
      <c r="B590" t="s">
        <v>7</v>
      </c>
      <c r="C590">
        <v>4</v>
      </c>
      <c r="D590" t="s">
        <v>1</v>
      </c>
      <c r="E590">
        <v>9.6909250648373995</v>
      </c>
      <c r="AA590" t="str">
        <f t="shared" si="18"/>
        <v>4_studytime_mean</v>
      </c>
      <c r="AB590">
        <f t="shared" si="19"/>
        <v>9.6909250648373995</v>
      </c>
    </row>
    <row r="591" spans="1:28">
      <c r="A591">
        <v>39</v>
      </c>
      <c r="B591" t="s">
        <v>7</v>
      </c>
      <c r="C591">
        <v>4</v>
      </c>
      <c r="D591" t="s">
        <v>56</v>
      </c>
      <c r="E591">
        <v>6.4019883597973299</v>
      </c>
      <c r="AA591" t="str">
        <f t="shared" si="18"/>
        <v>4_studytime_std</v>
      </c>
      <c r="AB591">
        <f t="shared" si="19"/>
        <v>6.4019883597973299</v>
      </c>
    </row>
    <row r="592" spans="1:28">
      <c r="A592">
        <v>40</v>
      </c>
      <c r="B592" t="s">
        <v>8</v>
      </c>
      <c r="C592">
        <v>4</v>
      </c>
      <c r="D592" t="s">
        <v>0</v>
      </c>
      <c r="E592">
        <v>65475</v>
      </c>
      <c r="AA592" t="str">
        <f t="shared" si="18"/>
        <v>4_cram_count</v>
      </c>
      <c r="AB592">
        <f t="shared" si="19"/>
        <v>65475</v>
      </c>
    </row>
    <row r="593" spans="1:28">
      <c r="A593">
        <v>41</v>
      </c>
      <c r="B593" t="s">
        <v>8</v>
      </c>
      <c r="C593">
        <v>4</v>
      </c>
      <c r="D593" t="s">
        <v>1</v>
      </c>
      <c r="E593">
        <v>0.58996563573883098</v>
      </c>
      <c r="AA593" t="str">
        <f t="shared" si="18"/>
        <v>4_cram_mean</v>
      </c>
      <c r="AB593">
        <f t="shared" si="19"/>
        <v>0.58996563573883098</v>
      </c>
    </row>
    <row r="594" spans="1:28">
      <c r="A594">
        <v>42</v>
      </c>
      <c r="B594" t="s">
        <v>8</v>
      </c>
      <c r="C594">
        <v>4</v>
      </c>
      <c r="D594" t="s">
        <v>56</v>
      </c>
      <c r="E594">
        <v>0.49184334810678398</v>
      </c>
      <c r="AA594" t="str">
        <f t="shared" si="18"/>
        <v>4_cram_std</v>
      </c>
      <c r="AB594">
        <f t="shared" si="19"/>
        <v>0.49184334810678398</v>
      </c>
    </row>
    <row r="595" spans="1:28">
      <c r="A595">
        <v>43</v>
      </c>
      <c r="B595" t="s">
        <v>3</v>
      </c>
      <c r="C595">
        <v>4</v>
      </c>
      <c r="D595" t="s">
        <v>0</v>
      </c>
      <c r="E595">
        <v>84903</v>
      </c>
      <c r="AA595" t="str">
        <f t="shared" si="18"/>
        <v>4_zmath_level_count</v>
      </c>
      <c r="AB595">
        <f t="shared" si="19"/>
        <v>84903</v>
      </c>
    </row>
    <row r="596" spans="1:28">
      <c r="A596">
        <v>44</v>
      </c>
      <c r="B596" t="s">
        <v>3</v>
      </c>
      <c r="C596">
        <v>4</v>
      </c>
      <c r="D596" t="s">
        <v>1</v>
      </c>
      <c r="E596">
        <v>-2.8231727214834398E-2</v>
      </c>
      <c r="AA596" t="str">
        <f t="shared" si="18"/>
        <v>4_zmath_level_mean</v>
      </c>
      <c r="AB596">
        <f t="shared" si="19"/>
        <v>-2.8231727214834398E-2</v>
      </c>
    </row>
    <row r="597" spans="1:28">
      <c r="A597">
        <v>45</v>
      </c>
      <c r="B597" t="s">
        <v>3</v>
      </c>
      <c r="C597">
        <v>4</v>
      </c>
      <c r="D597" t="s">
        <v>56</v>
      </c>
      <c r="E597">
        <v>0.99177257812085495</v>
      </c>
      <c r="AA597" t="str">
        <f t="shared" si="18"/>
        <v>4_zmath_level_std</v>
      </c>
      <c r="AB597">
        <f t="shared" si="19"/>
        <v>0.99177257812085495</v>
      </c>
    </row>
    <row r="598" spans="1:28">
      <c r="A598">
        <v>46</v>
      </c>
      <c r="B598" t="s">
        <v>4</v>
      </c>
      <c r="C598">
        <v>4</v>
      </c>
      <c r="D598" t="s">
        <v>0</v>
      </c>
      <c r="E598">
        <v>84895</v>
      </c>
      <c r="AA598" t="str">
        <f t="shared" si="18"/>
        <v>4_zkokugo_level_count</v>
      </c>
      <c r="AB598">
        <f t="shared" si="19"/>
        <v>84895</v>
      </c>
    </row>
    <row r="599" spans="1:28">
      <c r="A599">
        <v>47</v>
      </c>
      <c r="B599" t="s">
        <v>4</v>
      </c>
      <c r="C599">
        <v>4</v>
      </c>
      <c r="D599" t="s">
        <v>1</v>
      </c>
      <c r="E599">
        <v>-2.9543573830299898E-2</v>
      </c>
      <c r="AA599" t="str">
        <f t="shared" si="18"/>
        <v>4_zkokugo_level_mean</v>
      </c>
      <c r="AB599">
        <f t="shared" si="19"/>
        <v>-2.9543573830299898E-2</v>
      </c>
    </row>
    <row r="600" spans="1:28">
      <c r="A600">
        <v>48</v>
      </c>
      <c r="B600" t="s">
        <v>4</v>
      </c>
      <c r="C600">
        <v>4</v>
      </c>
      <c r="D600" t="s">
        <v>56</v>
      </c>
      <c r="E600">
        <v>0.99469633093753895</v>
      </c>
      <c r="AA600" t="str">
        <f t="shared" si="18"/>
        <v>4_zkokugo_level_std</v>
      </c>
      <c r="AB600">
        <f t="shared" si="19"/>
        <v>0.99469633093753895</v>
      </c>
    </row>
    <row r="601" spans="1:28">
      <c r="A601">
        <v>49</v>
      </c>
      <c r="B601" t="s">
        <v>58</v>
      </c>
      <c r="C601">
        <v>4</v>
      </c>
      <c r="D601" t="s">
        <v>0</v>
      </c>
      <c r="E601">
        <v>25964</v>
      </c>
      <c r="AA601" t="str">
        <f t="shared" si="18"/>
        <v>4_zeng_level_count</v>
      </c>
      <c r="AB601">
        <f t="shared" si="19"/>
        <v>25964</v>
      </c>
    </row>
    <row r="602" spans="1:28">
      <c r="A602">
        <v>50</v>
      </c>
      <c r="B602" t="s">
        <v>58</v>
      </c>
      <c r="C602">
        <v>4</v>
      </c>
      <c r="D602" t="s">
        <v>1</v>
      </c>
      <c r="E602">
        <v>-5.9520205724166797E-3</v>
      </c>
      <c r="AA602" t="str">
        <f t="shared" si="18"/>
        <v>4_zeng_level_mean</v>
      </c>
      <c r="AB602">
        <f t="shared" si="19"/>
        <v>-5.9520205724166797E-3</v>
      </c>
    </row>
    <row r="603" spans="1:28">
      <c r="A603">
        <v>51</v>
      </c>
      <c r="B603" t="s">
        <v>58</v>
      </c>
      <c r="C603">
        <v>4</v>
      </c>
      <c r="D603" t="s">
        <v>56</v>
      </c>
      <c r="E603">
        <v>0.99619327974760197</v>
      </c>
      <c r="AA603" t="str">
        <f t="shared" si="18"/>
        <v>4_zeng_level_std</v>
      </c>
      <c r="AB603">
        <f t="shared" si="19"/>
        <v>0.99619327974760197</v>
      </c>
    </row>
    <row r="604" spans="1:28">
      <c r="A604">
        <v>52</v>
      </c>
      <c r="B604" t="s">
        <v>9</v>
      </c>
      <c r="C604">
        <v>4</v>
      </c>
      <c r="D604" t="s">
        <v>0</v>
      </c>
      <c r="E604">
        <v>89411</v>
      </c>
      <c r="AA604" t="str">
        <f t="shared" si="18"/>
        <v>4_zfriendrelation_count</v>
      </c>
      <c r="AB604">
        <f t="shared" si="19"/>
        <v>89411</v>
      </c>
    </row>
    <row r="605" spans="1:28">
      <c r="A605">
        <v>53</v>
      </c>
      <c r="B605" t="s">
        <v>9</v>
      </c>
      <c r="C605">
        <v>4</v>
      </c>
      <c r="D605" t="s">
        <v>1</v>
      </c>
      <c r="E605">
        <v>-1.43902205031794E-2</v>
      </c>
      <c r="AA605" t="str">
        <f t="shared" si="18"/>
        <v>4_zfriendrelation_mean</v>
      </c>
      <c r="AB605">
        <f t="shared" si="19"/>
        <v>-1.43902205031794E-2</v>
      </c>
    </row>
    <row r="606" spans="1:28">
      <c r="A606">
        <v>54</v>
      </c>
      <c r="B606" t="s">
        <v>9</v>
      </c>
      <c r="C606">
        <v>4</v>
      </c>
      <c r="D606" t="s">
        <v>56</v>
      </c>
      <c r="E606">
        <v>1.0121665071427199</v>
      </c>
      <c r="AA606" t="str">
        <f t="shared" si="18"/>
        <v>4_zfriendrelation_std</v>
      </c>
      <c r="AB606">
        <f t="shared" si="19"/>
        <v>1.0121665071427199</v>
      </c>
    </row>
    <row r="607" spans="1:28">
      <c r="A607">
        <v>55</v>
      </c>
      <c r="B607" t="s">
        <v>12</v>
      </c>
      <c r="C607">
        <v>4</v>
      </c>
      <c r="D607" t="s">
        <v>0</v>
      </c>
      <c r="E607">
        <v>61772</v>
      </c>
      <c r="AA607" t="str">
        <f t="shared" si="18"/>
        <v>4_zstrategy_count</v>
      </c>
      <c r="AB607">
        <f t="shared" si="19"/>
        <v>61772</v>
      </c>
    </row>
    <row r="608" spans="1:28">
      <c r="A608">
        <v>56</v>
      </c>
      <c r="B608" t="s">
        <v>12</v>
      </c>
      <c r="C608">
        <v>4</v>
      </c>
      <c r="D608" t="s">
        <v>1</v>
      </c>
      <c r="E608">
        <v>-1.8417510470472999E-2</v>
      </c>
      <c r="AA608" t="str">
        <f t="shared" si="18"/>
        <v>4_zstrategy_mean</v>
      </c>
      <c r="AB608">
        <f t="shared" si="19"/>
        <v>-1.8417510470472999E-2</v>
      </c>
    </row>
    <row r="609" spans="1:28">
      <c r="A609">
        <v>57</v>
      </c>
      <c r="B609" t="s">
        <v>12</v>
      </c>
      <c r="C609">
        <v>4</v>
      </c>
      <c r="D609" t="s">
        <v>56</v>
      </c>
      <c r="E609">
        <v>1.0125936178083901</v>
      </c>
      <c r="AA609" t="str">
        <f t="shared" si="18"/>
        <v>4_zstrategy_std</v>
      </c>
      <c r="AB609">
        <f t="shared" si="19"/>
        <v>1.0125936178083901</v>
      </c>
    </row>
    <row r="610" spans="1:28">
      <c r="A610">
        <v>58</v>
      </c>
      <c r="B610" t="s">
        <v>13</v>
      </c>
      <c r="C610">
        <v>4</v>
      </c>
      <c r="D610" t="s">
        <v>0</v>
      </c>
      <c r="E610">
        <v>21994</v>
      </c>
      <c r="AA610" t="str">
        <f t="shared" si="18"/>
        <v>4_zselfcontrol_count</v>
      </c>
      <c r="AB610">
        <f t="shared" si="19"/>
        <v>21994</v>
      </c>
    </row>
    <row r="611" spans="1:28">
      <c r="A611">
        <v>59</v>
      </c>
      <c r="B611" t="s">
        <v>13</v>
      </c>
      <c r="C611">
        <v>4</v>
      </c>
      <c r="D611" t="s">
        <v>1</v>
      </c>
      <c r="E611">
        <v>-2.2806162524106201E-2</v>
      </c>
      <c r="AA611" t="str">
        <f t="shared" si="18"/>
        <v>4_zselfcontrol_mean</v>
      </c>
      <c r="AB611">
        <f t="shared" si="19"/>
        <v>-2.2806162524106201E-2</v>
      </c>
    </row>
    <row r="612" spans="1:28">
      <c r="A612">
        <v>60</v>
      </c>
      <c r="B612" t="s">
        <v>13</v>
      </c>
      <c r="C612">
        <v>4</v>
      </c>
      <c r="D612" t="s">
        <v>56</v>
      </c>
      <c r="E612">
        <v>0.99979607994832997</v>
      </c>
      <c r="AA612" t="str">
        <f t="shared" si="18"/>
        <v>4_zselfcontrol_std</v>
      </c>
      <c r="AB612">
        <f t="shared" si="19"/>
        <v>0.99979607994832997</v>
      </c>
    </row>
    <row r="613" spans="1:28">
      <c r="A613">
        <v>61</v>
      </c>
      <c r="B613" t="s">
        <v>14</v>
      </c>
      <c r="C613">
        <v>4</v>
      </c>
      <c r="D613" t="s">
        <v>0</v>
      </c>
      <c r="E613">
        <v>17871</v>
      </c>
      <c r="AA613" t="str">
        <f t="shared" si="18"/>
        <v>4_zselfefficacy_count</v>
      </c>
      <c r="AB613">
        <f t="shared" si="19"/>
        <v>17871</v>
      </c>
    </row>
    <row r="614" spans="1:28">
      <c r="A614">
        <v>62</v>
      </c>
      <c r="B614" t="s">
        <v>14</v>
      </c>
      <c r="C614">
        <v>4</v>
      </c>
      <c r="D614" t="s">
        <v>1</v>
      </c>
      <c r="E614">
        <v>-9.2732717069877503E-4</v>
      </c>
      <c r="AA614" t="str">
        <f t="shared" si="18"/>
        <v>4_zselfefficacy_mean</v>
      </c>
      <c r="AB614">
        <f t="shared" si="19"/>
        <v>-9.2732717069877503E-4</v>
      </c>
    </row>
    <row r="615" spans="1:28">
      <c r="A615">
        <v>63</v>
      </c>
      <c r="B615" t="s">
        <v>14</v>
      </c>
      <c r="C615">
        <v>4</v>
      </c>
      <c r="D615" t="s">
        <v>56</v>
      </c>
      <c r="E615">
        <v>1.0018879953727899</v>
      </c>
      <c r="AA615" t="str">
        <f t="shared" si="18"/>
        <v>4_zselfefficacy_std</v>
      </c>
      <c r="AB615">
        <f t="shared" si="19"/>
        <v>1.0018879953727899</v>
      </c>
    </row>
    <row r="616" spans="1:28">
      <c r="A616">
        <v>64</v>
      </c>
      <c r="B616" t="s">
        <v>15</v>
      </c>
      <c r="C616">
        <v>4</v>
      </c>
      <c r="D616" t="s">
        <v>0</v>
      </c>
      <c r="E616">
        <v>14857</v>
      </c>
      <c r="AA616" t="str">
        <f t="shared" si="18"/>
        <v>4_zdilligence_count</v>
      </c>
      <c r="AB616">
        <f t="shared" si="19"/>
        <v>14857</v>
      </c>
    </row>
    <row r="617" spans="1:28">
      <c r="A617">
        <v>65</v>
      </c>
      <c r="B617" t="s">
        <v>15</v>
      </c>
      <c r="C617">
        <v>4</v>
      </c>
      <c r="D617" t="s">
        <v>1</v>
      </c>
      <c r="E617">
        <v>-1.9148327046624301E-2</v>
      </c>
      <c r="AA617" t="str">
        <f t="shared" si="18"/>
        <v>4_zdilligence_mean</v>
      </c>
      <c r="AB617">
        <f t="shared" si="19"/>
        <v>-1.9148327046624301E-2</v>
      </c>
    </row>
    <row r="618" spans="1:28">
      <c r="A618">
        <v>66</v>
      </c>
      <c r="B618" t="s">
        <v>15</v>
      </c>
      <c r="C618">
        <v>4</v>
      </c>
      <c r="D618" t="s">
        <v>56</v>
      </c>
      <c r="E618">
        <v>1.0060100122855</v>
      </c>
      <c r="AA618" t="str">
        <f t="shared" si="18"/>
        <v>4_zdilligence_std</v>
      </c>
      <c r="AB618">
        <f t="shared" si="19"/>
        <v>1.0060100122855</v>
      </c>
    </row>
    <row r="619" spans="1:28">
      <c r="A619">
        <v>67</v>
      </c>
      <c r="B619" t="s">
        <v>39</v>
      </c>
      <c r="C619">
        <v>4</v>
      </c>
      <c r="D619" t="s">
        <v>0</v>
      </c>
      <c r="E619">
        <v>89348</v>
      </c>
      <c r="AA619" t="str">
        <f t="shared" si="18"/>
        <v>4_teacherrelation_primitive_count</v>
      </c>
      <c r="AB619">
        <f t="shared" si="19"/>
        <v>89348</v>
      </c>
    </row>
    <row r="620" spans="1:28">
      <c r="A620">
        <v>68</v>
      </c>
      <c r="B620" t="s">
        <v>39</v>
      </c>
      <c r="C620">
        <v>4</v>
      </c>
      <c r="D620" t="s">
        <v>1</v>
      </c>
      <c r="E620">
        <v>2.3766060795988699</v>
      </c>
      <c r="AA620" t="str">
        <f t="shared" si="18"/>
        <v>4_teacherrelation_primitive_mean</v>
      </c>
      <c r="AB620">
        <f t="shared" si="19"/>
        <v>2.3766060795988699</v>
      </c>
    </row>
    <row r="621" spans="1:28">
      <c r="A621">
        <v>69</v>
      </c>
      <c r="B621" t="s">
        <v>39</v>
      </c>
      <c r="C621">
        <v>4</v>
      </c>
      <c r="D621" t="s">
        <v>56</v>
      </c>
      <c r="E621">
        <v>0.80046505970794202</v>
      </c>
      <c r="AA621" t="str">
        <f t="shared" si="18"/>
        <v>4_teacherrelation_primitive_std</v>
      </c>
      <c r="AB621">
        <f t="shared" si="19"/>
        <v>0.80046505970794202</v>
      </c>
    </row>
    <row r="622" spans="1:28">
      <c r="A622">
        <v>70</v>
      </c>
      <c r="B622" t="s">
        <v>40</v>
      </c>
      <c r="C622">
        <v>4</v>
      </c>
      <c r="D622" t="s">
        <v>0</v>
      </c>
      <c r="E622">
        <v>44025</v>
      </c>
      <c r="AA622" t="str">
        <f t="shared" si="18"/>
        <v>4_teacherrelation2_primitive_count</v>
      </c>
      <c r="AB622">
        <f t="shared" si="19"/>
        <v>44025</v>
      </c>
    </row>
    <row r="623" spans="1:28">
      <c r="A623">
        <v>71</v>
      </c>
      <c r="B623" t="s">
        <v>40</v>
      </c>
      <c r="C623">
        <v>4</v>
      </c>
      <c r="D623" t="s">
        <v>1</v>
      </c>
      <c r="E623">
        <v>2.42336551201968</v>
      </c>
      <c r="AA623" t="str">
        <f t="shared" si="18"/>
        <v>4_teacherrelation2_primitive_mean</v>
      </c>
      <c r="AB623">
        <f t="shared" si="19"/>
        <v>2.42336551201968</v>
      </c>
    </row>
    <row r="624" spans="1:28">
      <c r="A624">
        <v>72</v>
      </c>
      <c r="B624" t="s">
        <v>40</v>
      </c>
      <c r="C624">
        <v>4</v>
      </c>
      <c r="D624" t="s">
        <v>56</v>
      </c>
      <c r="E624">
        <v>0.60465431941510495</v>
      </c>
      <c r="AA624" t="str">
        <f t="shared" si="18"/>
        <v>4_teacherrelation2_primitive_std</v>
      </c>
      <c r="AB624">
        <f t="shared" si="19"/>
        <v>0.60465431941510495</v>
      </c>
    </row>
    <row r="625" spans="1:28">
      <c r="A625">
        <v>73</v>
      </c>
      <c r="B625" t="s">
        <v>46</v>
      </c>
      <c r="C625">
        <v>4</v>
      </c>
      <c r="D625" t="s">
        <v>0</v>
      </c>
      <c r="E625">
        <v>14857</v>
      </c>
      <c r="AA625" t="str">
        <f t="shared" si="18"/>
        <v>4_dilligence_scaled_count</v>
      </c>
      <c r="AB625">
        <f t="shared" si="19"/>
        <v>14857</v>
      </c>
    </row>
    <row r="626" spans="1:28">
      <c r="A626">
        <v>74</v>
      </c>
      <c r="B626" t="s">
        <v>46</v>
      </c>
      <c r="C626">
        <v>4</v>
      </c>
      <c r="D626" t="s">
        <v>1</v>
      </c>
      <c r="E626">
        <v>3.7218819411725099</v>
      </c>
      <c r="AA626" t="str">
        <f t="shared" si="18"/>
        <v>4_dilligence_scaled_mean</v>
      </c>
      <c r="AB626">
        <f t="shared" si="19"/>
        <v>3.7218819411725099</v>
      </c>
    </row>
    <row r="627" spans="1:28">
      <c r="A627">
        <v>75</v>
      </c>
      <c r="B627" t="s">
        <v>46</v>
      </c>
      <c r="C627">
        <v>4</v>
      </c>
      <c r="D627" t="s">
        <v>56</v>
      </c>
      <c r="E627">
        <v>0.63056602638168702</v>
      </c>
      <c r="AA627" t="str">
        <f t="shared" si="18"/>
        <v>4_dilligence_scaled_std</v>
      </c>
      <c r="AB627">
        <f t="shared" si="19"/>
        <v>0.63056602638168702</v>
      </c>
    </row>
    <row r="628" spans="1:28">
      <c r="A628">
        <v>76</v>
      </c>
      <c r="B628" t="s">
        <v>47</v>
      </c>
      <c r="C628">
        <v>4</v>
      </c>
      <c r="D628" t="s">
        <v>0</v>
      </c>
      <c r="E628">
        <v>21994</v>
      </c>
      <c r="AA628" t="str">
        <f t="shared" si="18"/>
        <v>4_selfcontrol_scaled_count</v>
      </c>
      <c r="AB628">
        <f t="shared" si="19"/>
        <v>21994</v>
      </c>
    </row>
    <row r="629" spans="1:28">
      <c r="A629">
        <v>77</v>
      </c>
      <c r="B629" t="s">
        <v>47</v>
      </c>
      <c r="C629">
        <v>4</v>
      </c>
      <c r="D629" t="s">
        <v>1</v>
      </c>
      <c r="E629">
        <v>2.6397848763948599</v>
      </c>
      <c r="AA629" t="str">
        <f t="shared" si="18"/>
        <v>4_selfcontrol_scaled_mean</v>
      </c>
      <c r="AB629">
        <f t="shared" si="19"/>
        <v>2.6397848763948599</v>
      </c>
    </row>
    <row r="630" spans="1:28">
      <c r="A630">
        <v>78</v>
      </c>
      <c r="B630" t="s">
        <v>47</v>
      </c>
      <c r="C630">
        <v>4</v>
      </c>
      <c r="D630" t="s">
        <v>56</v>
      </c>
      <c r="E630">
        <v>0.43832751441207002</v>
      </c>
      <c r="AA630" t="str">
        <f t="shared" si="18"/>
        <v>4_selfcontrol_scaled_std</v>
      </c>
      <c r="AB630">
        <f t="shared" si="19"/>
        <v>0.43832751441207002</v>
      </c>
    </row>
    <row r="631" spans="1:28">
      <c r="A631">
        <v>79</v>
      </c>
      <c r="B631" t="s">
        <v>48</v>
      </c>
      <c r="C631">
        <v>4</v>
      </c>
      <c r="D631" t="s">
        <v>0</v>
      </c>
      <c r="E631">
        <v>17871</v>
      </c>
      <c r="AA631" t="str">
        <f t="shared" si="18"/>
        <v>4_selfefficacy_scaled_count</v>
      </c>
      <c r="AB631">
        <f t="shared" si="19"/>
        <v>17871</v>
      </c>
    </row>
    <row r="632" spans="1:28">
      <c r="A632">
        <v>80</v>
      </c>
      <c r="B632" t="s">
        <v>48</v>
      </c>
      <c r="C632">
        <v>4</v>
      </c>
      <c r="D632" t="s">
        <v>1</v>
      </c>
      <c r="E632">
        <v>2.2475079338433299</v>
      </c>
      <c r="AA632" t="str">
        <f t="shared" si="18"/>
        <v>4_selfefficacy_scaled_mean</v>
      </c>
      <c r="AB632">
        <f t="shared" si="19"/>
        <v>2.2475079338433299</v>
      </c>
    </row>
    <row r="633" spans="1:28">
      <c r="A633">
        <v>81</v>
      </c>
      <c r="B633" t="s">
        <v>48</v>
      </c>
      <c r="C633">
        <v>4</v>
      </c>
      <c r="D633" t="s">
        <v>56</v>
      </c>
      <c r="E633">
        <v>0.48923054556756801</v>
      </c>
      <c r="AA633" t="str">
        <f t="shared" si="18"/>
        <v>4_selfefficacy_scaled_std</v>
      </c>
      <c r="AB633">
        <f t="shared" si="19"/>
        <v>0.48923054556756801</v>
      </c>
    </row>
    <row r="634" spans="1:28">
      <c r="A634">
        <v>82</v>
      </c>
      <c r="B634" t="s">
        <v>104</v>
      </c>
      <c r="C634">
        <v>4</v>
      </c>
      <c r="D634" t="s">
        <v>0</v>
      </c>
      <c r="E634">
        <v>17414</v>
      </c>
      <c r="AA634" t="str">
        <f t="shared" si="18"/>
        <v>4_reading_time_in_a_weekdays_count</v>
      </c>
      <c r="AB634">
        <f t="shared" si="19"/>
        <v>17414</v>
      </c>
    </row>
    <row r="635" spans="1:28">
      <c r="A635">
        <v>83</v>
      </c>
      <c r="B635" t="s">
        <v>104</v>
      </c>
      <c r="C635">
        <v>4</v>
      </c>
      <c r="D635" t="s">
        <v>1</v>
      </c>
      <c r="E635">
        <v>4.1355709965162104</v>
      </c>
      <c r="AA635" t="str">
        <f t="shared" si="18"/>
        <v>4_reading_time_in_a_weekdays_mean</v>
      </c>
      <c r="AB635">
        <f t="shared" si="19"/>
        <v>4.1355709965162104</v>
      </c>
    </row>
    <row r="636" spans="1:28">
      <c r="A636">
        <v>84</v>
      </c>
      <c r="B636" t="s">
        <v>104</v>
      </c>
      <c r="C636">
        <v>4</v>
      </c>
      <c r="D636" t="s">
        <v>56</v>
      </c>
      <c r="E636">
        <v>3.78126712990171</v>
      </c>
      <c r="AA636" t="str">
        <f t="shared" si="18"/>
        <v>4_reading_time_in_a_weekdays_std</v>
      </c>
      <c r="AB636">
        <f t="shared" si="19"/>
        <v>3.78126712990171</v>
      </c>
    </row>
    <row r="637" spans="1:28">
      <c r="A637">
        <v>85</v>
      </c>
      <c r="B637" t="s">
        <v>59</v>
      </c>
      <c r="C637">
        <v>4</v>
      </c>
      <c r="D637" t="s">
        <v>0</v>
      </c>
      <c r="E637">
        <v>22763</v>
      </c>
      <c r="AA637" t="str">
        <f t="shared" si="18"/>
        <v>4_smart_phone_gaming_tv_time_count</v>
      </c>
      <c r="AB637">
        <f t="shared" si="19"/>
        <v>22763</v>
      </c>
    </row>
    <row r="638" spans="1:28">
      <c r="A638">
        <v>86</v>
      </c>
      <c r="B638" t="s">
        <v>59</v>
      </c>
      <c r="C638">
        <v>4</v>
      </c>
      <c r="D638" t="s">
        <v>1</v>
      </c>
      <c r="E638">
        <v>5.0541668497122503</v>
      </c>
      <c r="AA638" t="str">
        <f t="shared" si="18"/>
        <v>4_smart_phone_gaming_tv_time_mean</v>
      </c>
      <c r="AB638">
        <f t="shared" si="19"/>
        <v>5.0541668497122503</v>
      </c>
    </row>
    <row r="639" spans="1:28">
      <c r="A639">
        <v>87</v>
      </c>
      <c r="B639" t="s">
        <v>59</v>
      </c>
      <c r="C639">
        <v>4</v>
      </c>
      <c r="D639" t="s">
        <v>56</v>
      </c>
      <c r="E639">
        <v>3.3033271846975598</v>
      </c>
      <c r="AA639" t="str">
        <f t="shared" si="18"/>
        <v>4_smart_phone_gaming_tv_time_std</v>
      </c>
      <c r="AB639">
        <f t="shared" si="19"/>
        <v>3.3033271846975598</v>
      </c>
    </row>
    <row r="640" spans="1:28">
      <c r="A640">
        <v>88</v>
      </c>
      <c r="B640" t="s">
        <v>60</v>
      </c>
      <c r="C640">
        <v>4</v>
      </c>
      <c r="D640" t="s">
        <v>0</v>
      </c>
      <c r="E640">
        <v>22835</v>
      </c>
      <c r="AA640" t="str">
        <f t="shared" si="18"/>
        <v>4_lesson_time_count</v>
      </c>
      <c r="AB640">
        <f t="shared" si="19"/>
        <v>22835</v>
      </c>
    </row>
    <row r="641" spans="1:28">
      <c r="A641">
        <v>89</v>
      </c>
      <c r="B641" t="s">
        <v>60</v>
      </c>
      <c r="C641">
        <v>4</v>
      </c>
      <c r="D641" t="s">
        <v>1</v>
      </c>
      <c r="E641">
        <v>1.7964528136632301</v>
      </c>
      <c r="AA641" t="str">
        <f t="shared" si="18"/>
        <v>4_lesson_time_mean</v>
      </c>
      <c r="AB641">
        <f t="shared" si="19"/>
        <v>1.7964528136632301</v>
      </c>
    </row>
    <row r="642" spans="1:28">
      <c r="A642">
        <v>90</v>
      </c>
      <c r="B642" t="s">
        <v>60</v>
      </c>
      <c r="C642">
        <v>4</v>
      </c>
      <c r="D642" t="s">
        <v>56</v>
      </c>
      <c r="E642">
        <v>1.8327874340220001</v>
      </c>
      <c r="AA642" t="str">
        <f t="shared" si="18"/>
        <v>4_lesson_time_std</v>
      </c>
      <c r="AB642">
        <f t="shared" si="19"/>
        <v>1.8327874340220001</v>
      </c>
    </row>
    <row r="643" spans="1:28">
      <c r="A643">
        <v>91</v>
      </c>
      <c r="B643" t="s">
        <v>61</v>
      </c>
      <c r="C643">
        <v>4</v>
      </c>
      <c r="D643" t="s">
        <v>0</v>
      </c>
      <c r="E643">
        <v>22770</v>
      </c>
      <c r="AA643" t="str">
        <f t="shared" ref="AA643:AA706" si="20">CONCATENATE(C643,"_",B643,"_",D643)</f>
        <v>4_playing_sport_count</v>
      </c>
      <c r="AB643">
        <f t="shared" ref="AB643:AB706" si="21">E643</f>
        <v>22770</v>
      </c>
    </row>
    <row r="644" spans="1:28">
      <c r="A644">
        <v>92</v>
      </c>
      <c r="B644" t="s">
        <v>61</v>
      </c>
      <c r="C644">
        <v>4</v>
      </c>
      <c r="D644" t="s">
        <v>1</v>
      </c>
      <c r="E644">
        <v>3.9617259552042099</v>
      </c>
      <c r="AA644" t="str">
        <f t="shared" si="20"/>
        <v>4_playing_sport_mean</v>
      </c>
      <c r="AB644">
        <f t="shared" si="21"/>
        <v>3.9617259552042099</v>
      </c>
    </row>
    <row r="645" spans="1:28">
      <c r="A645">
        <v>93</v>
      </c>
      <c r="B645" t="s">
        <v>61</v>
      </c>
      <c r="C645">
        <v>4</v>
      </c>
      <c r="D645" t="s">
        <v>56</v>
      </c>
      <c r="E645">
        <v>3.0282889958867498</v>
      </c>
      <c r="AA645" t="str">
        <f t="shared" si="20"/>
        <v>4_playing_sport_std</v>
      </c>
      <c r="AB645">
        <f t="shared" si="21"/>
        <v>3.0282889958867498</v>
      </c>
    </row>
    <row r="646" spans="1:28">
      <c r="A646">
        <v>94</v>
      </c>
      <c r="B646" t="s">
        <v>62</v>
      </c>
      <c r="C646">
        <v>4</v>
      </c>
      <c r="D646" t="s">
        <v>0</v>
      </c>
      <c r="E646">
        <v>0.16995362869434</v>
      </c>
      <c r="AA646" t="str">
        <f t="shared" si="20"/>
        <v>4_grade_6.0_count</v>
      </c>
      <c r="AB646">
        <f t="shared" si="21"/>
        <v>0.16995362869434</v>
      </c>
    </row>
    <row r="647" spans="1:28">
      <c r="A647">
        <v>95</v>
      </c>
      <c r="B647" t="s">
        <v>63</v>
      </c>
      <c r="C647">
        <v>4</v>
      </c>
      <c r="D647" t="s">
        <v>0</v>
      </c>
      <c r="E647">
        <v>0.16984189060841301</v>
      </c>
      <c r="AA647" t="str">
        <f t="shared" si="20"/>
        <v>4_grade_9.0_count</v>
      </c>
      <c r="AB647">
        <f t="shared" si="21"/>
        <v>0.16984189060841301</v>
      </c>
    </row>
    <row r="648" spans="1:28">
      <c r="A648">
        <v>96</v>
      </c>
      <c r="B648" t="s">
        <v>65</v>
      </c>
      <c r="C648">
        <v>4</v>
      </c>
      <c r="D648" t="s">
        <v>0</v>
      </c>
      <c r="E648">
        <v>0.168210514553885</v>
      </c>
      <c r="AA648" t="str">
        <f t="shared" si="20"/>
        <v>4_grade_5.0_count</v>
      </c>
      <c r="AB648">
        <f t="shared" si="21"/>
        <v>0.168210514553885</v>
      </c>
    </row>
    <row r="649" spans="1:28">
      <c r="A649">
        <v>97</v>
      </c>
      <c r="B649" t="s">
        <v>64</v>
      </c>
      <c r="C649">
        <v>4</v>
      </c>
      <c r="D649" t="s">
        <v>0</v>
      </c>
      <c r="E649">
        <v>0.16663500754232</v>
      </c>
      <c r="AA649" t="str">
        <f t="shared" si="20"/>
        <v>4_grade_8.0_count</v>
      </c>
      <c r="AB649">
        <f t="shared" si="21"/>
        <v>0.16663500754232</v>
      </c>
    </row>
    <row r="650" spans="1:28">
      <c r="A650">
        <v>98</v>
      </c>
      <c r="B650" t="s">
        <v>66</v>
      </c>
      <c r="C650">
        <v>4</v>
      </c>
      <c r="D650" t="s">
        <v>0</v>
      </c>
      <c r="E650">
        <v>0.163126431644225</v>
      </c>
      <c r="AA650" t="str">
        <f t="shared" si="20"/>
        <v>4_grade_4.0_count</v>
      </c>
      <c r="AB650">
        <f t="shared" si="21"/>
        <v>0.163126431644225</v>
      </c>
    </row>
    <row r="651" spans="1:28">
      <c r="A651">
        <v>99</v>
      </c>
      <c r="B651" t="s">
        <v>67</v>
      </c>
      <c r="C651">
        <v>4</v>
      </c>
      <c r="D651" t="s">
        <v>0</v>
      </c>
      <c r="E651">
        <v>0.16223252695681301</v>
      </c>
      <c r="AA651" t="str">
        <f t="shared" si="20"/>
        <v>4_grade_7.0_count</v>
      </c>
      <c r="AB651">
        <f t="shared" si="21"/>
        <v>0.16223252695681301</v>
      </c>
    </row>
    <row r="652" spans="1:28">
      <c r="A652">
        <v>100</v>
      </c>
      <c r="B652" t="s">
        <v>69</v>
      </c>
      <c r="C652">
        <v>4</v>
      </c>
      <c r="D652" t="s">
        <v>0</v>
      </c>
      <c r="E652">
        <v>0.50345829375942697</v>
      </c>
      <c r="AA652" t="str">
        <f t="shared" si="20"/>
        <v>4_sex_2.0_count</v>
      </c>
      <c r="AB652">
        <f t="shared" si="21"/>
        <v>0.50345829375942697</v>
      </c>
    </row>
    <row r="653" spans="1:28">
      <c r="A653">
        <v>101</v>
      </c>
      <c r="B653" t="s">
        <v>68</v>
      </c>
      <c r="C653">
        <v>4</v>
      </c>
      <c r="D653" t="s">
        <v>0</v>
      </c>
      <c r="E653">
        <v>0.49654170624057198</v>
      </c>
      <c r="AA653" t="str">
        <f t="shared" si="20"/>
        <v>4_sex_1.0_count</v>
      </c>
      <c r="AB653">
        <f t="shared" si="21"/>
        <v>0.49654170624057198</v>
      </c>
    </row>
    <row r="654" spans="1:28">
      <c r="A654">
        <v>102</v>
      </c>
      <c r="B654" t="s">
        <v>70</v>
      </c>
      <c r="C654">
        <v>4</v>
      </c>
      <c r="D654" t="s">
        <v>0</v>
      </c>
      <c r="E654">
        <v>0.88985979686391603</v>
      </c>
      <c r="AA654" t="str">
        <f t="shared" si="20"/>
        <v>4_lowses_0.0_count</v>
      </c>
      <c r="AB654">
        <f t="shared" si="21"/>
        <v>0.88985979686391603</v>
      </c>
    </row>
    <row r="655" spans="1:28">
      <c r="A655">
        <v>103</v>
      </c>
      <c r="B655" t="s">
        <v>71</v>
      </c>
      <c r="C655">
        <v>4</v>
      </c>
      <c r="D655" t="s">
        <v>0</v>
      </c>
      <c r="E655">
        <v>0.110140203136083</v>
      </c>
      <c r="AA655" t="str">
        <f t="shared" si="20"/>
        <v>4_lowses_1.0_count</v>
      </c>
      <c r="AB655">
        <f t="shared" si="21"/>
        <v>0.110140203136083</v>
      </c>
    </row>
    <row r="656" spans="1:28">
      <c r="A656">
        <v>104</v>
      </c>
      <c r="B656" t="s">
        <v>97</v>
      </c>
      <c r="C656">
        <v>4</v>
      </c>
      <c r="D656" t="s">
        <v>0</v>
      </c>
      <c r="E656">
        <v>15210</v>
      </c>
      <c r="AA656" t="str">
        <f t="shared" si="20"/>
        <v>4_grade_rawcount_6.0_count</v>
      </c>
      <c r="AB656">
        <f t="shared" si="21"/>
        <v>15210</v>
      </c>
    </row>
    <row r="657" spans="1:28">
      <c r="A657">
        <v>105</v>
      </c>
      <c r="B657" t="s">
        <v>98</v>
      </c>
      <c r="C657">
        <v>4</v>
      </c>
      <c r="D657" t="s">
        <v>0</v>
      </c>
      <c r="E657">
        <v>15200</v>
      </c>
      <c r="AA657" t="str">
        <f t="shared" si="20"/>
        <v>4_grade_rawcount_9.0_count</v>
      </c>
      <c r="AB657">
        <f t="shared" si="21"/>
        <v>15200</v>
      </c>
    </row>
    <row r="658" spans="1:28">
      <c r="A658">
        <v>106</v>
      </c>
      <c r="B658" t="s">
        <v>100</v>
      </c>
      <c r="C658">
        <v>4</v>
      </c>
      <c r="D658" t="s">
        <v>0</v>
      </c>
      <c r="E658">
        <v>15054</v>
      </c>
      <c r="AA658" t="str">
        <f t="shared" si="20"/>
        <v>4_grade_rawcount_5.0_count</v>
      </c>
      <c r="AB658">
        <f t="shared" si="21"/>
        <v>15054</v>
      </c>
    </row>
    <row r="659" spans="1:28">
      <c r="A659">
        <v>107</v>
      </c>
      <c r="B659" t="s">
        <v>99</v>
      </c>
      <c r="C659">
        <v>4</v>
      </c>
      <c r="D659" t="s">
        <v>0</v>
      </c>
      <c r="E659">
        <v>14913</v>
      </c>
      <c r="AA659" t="str">
        <f t="shared" si="20"/>
        <v>4_grade_rawcount_8.0_count</v>
      </c>
      <c r="AB659">
        <f t="shared" si="21"/>
        <v>14913</v>
      </c>
    </row>
    <row r="660" spans="1:28">
      <c r="A660">
        <v>108</v>
      </c>
      <c r="B660" t="s">
        <v>101</v>
      </c>
      <c r="C660">
        <v>4</v>
      </c>
      <c r="D660" t="s">
        <v>0</v>
      </c>
      <c r="E660">
        <v>14599</v>
      </c>
      <c r="AA660" t="str">
        <f t="shared" si="20"/>
        <v>4_grade_rawcount_4.0_count</v>
      </c>
      <c r="AB660">
        <f t="shared" si="21"/>
        <v>14599</v>
      </c>
    </row>
    <row r="661" spans="1:28">
      <c r="A661">
        <v>109</v>
      </c>
      <c r="B661" t="s">
        <v>102</v>
      </c>
      <c r="C661">
        <v>4</v>
      </c>
      <c r="D661" t="s">
        <v>0</v>
      </c>
      <c r="E661">
        <v>14519</v>
      </c>
      <c r="AA661" t="str">
        <f t="shared" si="20"/>
        <v>4_grade_rawcount_7.0_count</v>
      </c>
      <c r="AB661">
        <f t="shared" si="21"/>
        <v>14519</v>
      </c>
    </row>
    <row r="662" spans="1:28">
      <c r="A662">
        <v>0</v>
      </c>
      <c r="B662" t="s">
        <v>2</v>
      </c>
      <c r="C662">
        <v>5</v>
      </c>
      <c r="D662" t="s">
        <v>2</v>
      </c>
      <c r="E662">
        <v>93902</v>
      </c>
      <c r="AA662" t="str">
        <f t="shared" si="20"/>
        <v>5_samplesize_samplesize</v>
      </c>
      <c r="AB662">
        <f t="shared" si="21"/>
        <v>93902</v>
      </c>
    </row>
    <row r="663" spans="1:28">
      <c r="A663">
        <v>1</v>
      </c>
      <c r="B663" t="s">
        <v>29</v>
      </c>
      <c r="C663">
        <v>5</v>
      </c>
      <c r="D663" t="s">
        <v>0</v>
      </c>
      <c r="E663">
        <v>89140</v>
      </c>
      <c r="AA663" t="str">
        <f t="shared" si="20"/>
        <v>5_math_level_count</v>
      </c>
      <c r="AB663">
        <f t="shared" si="21"/>
        <v>89140</v>
      </c>
    </row>
    <row r="664" spans="1:28">
      <c r="A664">
        <v>2</v>
      </c>
      <c r="B664" t="s">
        <v>29</v>
      </c>
      <c r="C664">
        <v>5</v>
      </c>
      <c r="D664" t="s">
        <v>1</v>
      </c>
      <c r="E664">
        <v>0.185575031777092</v>
      </c>
      <c r="AA664" t="str">
        <f t="shared" si="20"/>
        <v>5_math_level_mean</v>
      </c>
      <c r="AB664">
        <f t="shared" si="21"/>
        <v>0.185575031777092</v>
      </c>
    </row>
    <row r="665" spans="1:28">
      <c r="A665">
        <v>3</v>
      </c>
      <c r="B665" t="s">
        <v>29</v>
      </c>
      <c r="C665">
        <v>5</v>
      </c>
      <c r="D665" t="s">
        <v>56</v>
      </c>
      <c r="E665">
        <v>1.33135511688307</v>
      </c>
      <c r="AA665" t="str">
        <f t="shared" si="20"/>
        <v>5_math_level_std</v>
      </c>
      <c r="AB665">
        <f t="shared" si="21"/>
        <v>1.33135511688307</v>
      </c>
    </row>
    <row r="666" spans="1:28">
      <c r="A666">
        <v>4</v>
      </c>
      <c r="B666" t="s">
        <v>30</v>
      </c>
      <c r="C666">
        <v>5</v>
      </c>
      <c r="D666" t="s">
        <v>0</v>
      </c>
      <c r="E666">
        <v>89138</v>
      </c>
      <c r="AA666" t="str">
        <f t="shared" si="20"/>
        <v>5_kokugo_level_count</v>
      </c>
      <c r="AB666">
        <f t="shared" si="21"/>
        <v>89138</v>
      </c>
    </row>
    <row r="667" spans="1:28">
      <c r="A667">
        <v>5</v>
      </c>
      <c r="B667" t="s">
        <v>30</v>
      </c>
      <c r="C667">
        <v>5</v>
      </c>
      <c r="D667" t="s">
        <v>1</v>
      </c>
      <c r="E667">
        <v>0.23581932452006901</v>
      </c>
      <c r="AA667" t="str">
        <f t="shared" si="20"/>
        <v>5_kokugo_level_mean</v>
      </c>
      <c r="AB667">
        <f t="shared" si="21"/>
        <v>0.23581932452006901</v>
      </c>
    </row>
    <row r="668" spans="1:28">
      <c r="A668">
        <v>6</v>
      </c>
      <c r="B668" t="s">
        <v>30</v>
      </c>
      <c r="C668">
        <v>5</v>
      </c>
      <c r="D668" t="s">
        <v>56</v>
      </c>
      <c r="E668">
        <v>1.6668915192953699</v>
      </c>
      <c r="AA668" t="str">
        <f t="shared" si="20"/>
        <v>5_kokugo_level_std</v>
      </c>
      <c r="AB668">
        <f t="shared" si="21"/>
        <v>1.6668915192953699</v>
      </c>
    </row>
    <row r="669" spans="1:28">
      <c r="A669">
        <v>7</v>
      </c>
      <c r="B669" t="s">
        <v>57</v>
      </c>
      <c r="C669">
        <v>5</v>
      </c>
      <c r="D669" t="s">
        <v>0</v>
      </c>
      <c r="E669">
        <v>27452</v>
      </c>
      <c r="AA669" t="str">
        <f t="shared" si="20"/>
        <v>5_eng_level_count</v>
      </c>
      <c r="AB669">
        <f t="shared" si="21"/>
        <v>27452</v>
      </c>
    </row>
    <row r="670" spans="1:28">
      <c r="A670">
        <v>8</v>
      </c>
      <c r="B670" t="s">
        <v>57</v>
      </c>
      <c r="C670">
        <v>5</v>
      </c>
      <c r="D670" t="s">
        <v>1</v>
      </c>
      <c r="E670">
        <v>0.46736259596349899</v>
      </c>
      <c r="AA670" t="str">
        <f t="shared" si="20"/>
        <v>5_eng_level_mean</v>
      </c>
      <c r="AB670">
        <f t="shared" si="21"/>
        <v>0.46736259596349899</v>
      </c>
    </row>
    <row r="671" spans="1:28">
      <c r="A671">
        <v>9</v>
      </c>
      <c r="B671" t="s">
        <v>57</v>
      </c>
      <c r="C671">
        <v>5</v>
      </c>
      <c r="D671" t="s">
        <v>56</v>
      </c>
      <c r="E671">
        <v>1.34032302048869</v>
      </c>
      <c r="AA671" t="str">
        <f t="shared" si="20"/>
        <v>5_eng_level_std</v>
      </c>
      <c r="AB671">
        <f t="shared" si="21"/>
        <v>1.34032302048869</v>
      </c>
    </row>
    <row r="672" spans="1:28">
      <c r="A672">
        <v>10</v>
      </c>
      <c r="B672" t="s">
        <v>31</v>
      </c>
      <c r="C672">
        <v>5</v>
      </c>
      <c r="D672" t="s">
        <v>0</v>
      </c>
      <c r="E672">
        <v>64996</v>
      </c>
      <c r="AA672" t="str">
        <f t="shared" si="20"/>
        <v>5_strategy_count</v>
      </c>
      <c r="AB672">
        <f t="shared" si="21"/>
        <v>64996</v>
      </c>
    </row>
    <row r="673" spans="1:28">
      <c r="A673">
        <v>11</v>
      </c>
      <c r="B673" t="s">
        <v>31</v>
      </c>
      <c r="C673">
        <v>5</v>
      </c>
      <c r="D673" t="s">
        <v>1</v>
      </c>
      <c r="E673">
        <v>84.868330358791297</v>
      </c>
      <c r="AA673" t="str">
        <f t="shared" si="20"/>
        <v>5_strategy_mean</v>
      </c>
      <c r="AB673">
        <f t="shared" si="21"/>
        <v>84.868330358791297</v>
      </c>
    </row>
    <row r="674" spans="1:28">
      <c r="A674">
        <v>12</v>
      </c>
      <c r="B674" t="s">
        <v>31</v>
      </c>
      <c r="C674">
        <v>5</v>
      </c>
      <c r="D674" t="s">
        <v>56</v>
      </c>
      <c r="E674">
        <v>15.3038729204997</v>
      </c>
      <c r="AA674" t="str">
        <f t="shared" si="20"/>
        <v>5_strategy_std</v>
      </c>
      <c r="AB674">
        <f t="shared" si="21"/>
        <v>15.3038729204997</v>
      </c>
    </row>
    <row r="675" spans="1:28">
      <c r="A675">
        <v>13</v>
      </c>
      <c r="B675" t="s">
        <v>32</v>
      </c>
      <c r="C675">
        <v>5</v>
      </c>
      <c r="D675" t="s">
        <v>0</v>
      </c>
      <c r="E675">
        <v>22830</v>
      </c>
      <c r="AA675" t="str">
        <f t="shared" si="20"/>
        <v>5_selfcontrol_count</v>
      </c>
      <c r="AB675">
        <f t="shared" si="21"/>
        <v>22830</v>
      </c>
    </row>
    <row r="676" spans="1:28">
      <c r="A676">
        <v>14</v>
      </c>
      <c r="B676" t="s">
        <v>32</v>
      </c>
      <c r="C676">
        <v>5</v>
      </c>
      <c r="D676" t="s">
        <v>1</v>
      </c>
      <c r="E676">
        <v>31.0448094612352</v>
      </c>
      <c r="AA676" t="str">
        <f t="shared" si="20"/>
        <v>5_selfcontrol_mean</v>
      </c>
      <c r="AB676">
        <f t="shared" si="21"/>
        <v>31.0448094612352</v>
      </c>
    </row>
    <row r="677" spans="1:28">
      <c r="A677">
        <v>15</v>
      </c>
      <c r="B677" t="s">
        <v>32</v>
      </c>
      <c r="C677">
        <v>5</v>
      </c>
      <c r="D677" t="s">
        <v>56</v>
      </c>
      <c r="E677">
        <v>6.1427353227743096</v>
      </c>
      <c r="AA677" t="str">
        <f t="shared" si="20"/>
        <v>5_selfcontrol_std</v>
      </c>
      <c r="AB677">
        <f t="shared" si="21"/>
        <v>6.1427353227743096</v>
      </c>
    </row>
    <row r="678" spans="1:28">
      <c r="A678">
        <v>16</v>
      </c>
      <c r="B678" t="s">
        <v>33</v>
      </c>
      <c r="C678">
        <v>5</v>
      </c>
      <c r="D678" t="s">
        <v>0</v>
      </c>
      <c r="E678">
        <v>19056</v>
      </c>
      <c r="AA678" t="str">
        <f t="shared" si="20"/>
        <v>5_selfefficacy_count</v>
      </c>
      <c r="AB678">
        <f t="shared" si="21"/>
        <v>19056</v>
      </c>
    </row>
    <row r="679" spans="1:28">
      <c r="A679">
        <v>17</v>
      </c>
      <c r="B679" t="s">
        <v>33</v>
      </c>
      <c r="C679">
        <v>5</v>
      </c>
      <c r="D679" t="s">
        <v>1</v>
      </c>
      <c r="E679">
        <v>25.532273299748098</v>
      </c>
      <c r="AA679" t="str">
        <f t="shared" si="20"/>
        <v>5_selfefficacy_mean</v>
      </c>
      <c r="AB679">
        <f t="shared" si="21"/>
        <v>25.532273299748098</v>
      </c>
    </row>
    <row r="680" spans="1:28">
      <c r="A680">
        <v>18</v>
      </c>
      <c r="B680" t="s">
        <v>33</v>
      </c>
      <c r="C680">
        <v>5</v>
      </c>
      <c r="D680" t="s">
        <v>56</v>
      </c>
      <c r="E680">
        <v>6.8734718801531098</v>
      </c>
      <c r="AA680" t="str">
        <f t="shared" si="20"/>
        <v>5_selfefficacy_std</v>
      </c>
      <c r="AB680">
        <f t="shared" si="21"/>
        <v>6.8734718801531098</v>
      </c>
    </row>
    <row r="681" spans="1:28">
      <c r="A681">
        <v>19</v>
      </c>
      <c r="B681" t="s">
        <v>34</v>
      </c>
      <c r="C681">
        <v>5</v>
      </c>
      <c r="D681" t="s">
        <v>0</v>
      </c>
      <c r="E681">
        <v>14961</v>
      </c>
      <c r="AA681" t="str">
        <f t="shared" si="20"/>
        <v>5_dilligence_count</v>
      </c>
      <c r="AB681">
        <f t="shared" si="21"/>
        <v>14961</v>
      </c>
    </row>
    <row r="682" spans="1:28">
      <c r="A682">
        <v>20</v>
      </c>
      <c r="B682" t="s">
        <v>34</v>
      </c>
      <c r="C682">
        <v>5</v>
      </c>
      <c r="D682" t="s">
        <v>1</v>
      </c>
      <c r="E682">
        <v>42.539937169975197</v>
      </c>
      <c r="AA682" t="str">
        <f t="shared" si="20"/>
        <v>5_dilligence_mean</v>
      </c>
      <c r="AB682">
        <f t="shared" si="21"/>
        <v>42.539937169975197</v>
      </c>
    </row>
    <row r="683" spans="1:28">
      <c r="A683">
        <v>21</v>
      </c>
      <c r="B683" t="s">
        <v>34</v>
      </c>
      <c r="C683">
        <v>5</v>
      </c>
      <c r="D683" t="s">
        <v>56</v>
      </c>
      <c r="E683">
        <v>8.1846520133075806</v>
      </c>
      <c r="AA683" t="str">
        <f t="shared" si="20"/>
        <v>5_dilligence_std</v>
      </c>
      <c r="AB683">
        <f t="shared" si="21"/>
        <v>8.1846520133075806</v>
      </c>
    </row>
    <row r="684" spans="1:28">
      <c r="A684">
        <v>22</v>
      </c>
      <c r="B684" t="s">
        <v>10</v>
      </c>
      <c r="C684">
        <v>5</v>
      </c>
      <c r="D684" t="s">
        <v>0</v>
      </c>
      <c r="E684">
        <v>93744</v>
      </c>
      <c r="AA684" t="str">
        <f t="shared" si="20"/>
        <v>5_teacherrelation_count</v>
      </c>
      <c r="AB684">
        <f t="shared" si="21"/>
        <v>93744</v>
      </c>
    </row>
    <row r="685" spans="1:28">
      <c r="A685">
        <v>23</v>
      </c>
      <c r="B685" t="s">
        <v>10</v>
      </c>
      <c r="C685">
        <v>5</v>
      </c>
      <c r="D685" t="s">
        <v>1</v>
      </c>
      <c r="E685">
        <v>-8.27244927570737E-4</v>
      </c>
      <c r="AA685" t="str">
        <f t="shared" si="20"/>
        <v>5_teacherrelation_mean</v>
      </c>
      <c r="AB685">
        <f t="shared" si="21"/>
        <v>-8.27244927570737E-4</v>
      </c>
    </row>
    <row r="686" spans="1:28">
      <c r="A686">
        <v>24</v>
      </c>
      <c r="B686" t="s">
        <v>10</v>
      </c>
      <c r="C686">
        <v>5</v>
      </c>
      <c r="D686" t="s">
        <v>56</v>
      </c>
      <c r="E686">
        <v>1.00069016861557</v>
      </c>
      <c r="AA686" t="str">
        <f t="shared" si="20"/>
        <v>5_teacherrelation_std</v>
      </c>
      <c r="AB686">
        <f t="shared" si="21"/>
        <v>1.00069016861557</v>
      </c>
    </row>
    <row r="687" spans="1:28">
      <c r="A687">
        <v>25</v>
      </c>
      <c r="B687" t="s">
        <v>11</v>
      </c>
      <c r="C687">
        <v>5</v>
      </c>
      <c r="D687" t="s">
        <v>0</v>
      </c>
      <c r="E687">
        <v>46456</v>
      </c>
      <c r="AA687" t="str">
        <f t="shared" si="20"/>
        <v>5_teacherrelation2_count</v>
      </c>
      <c r="AB687">
        <f t="shared" si="21"/>
        <v>46456</v>
      </c>
    </row>
    <row r="688" spans="1:28">
      <c r="A688">
        <v>26</v>
      </c>
      <c r="B688" t="s">
        <v>11</v>
      </c>
      <c r="C688">
        <v>5</v>
      </c>
      <c r="D688" t="s">
        <v>1</v>
      </c>
      <c r="E688" s="1">
        <v>-6.7976915509110797E-5</v>
      </c>
      <c r="AA688" t="str">
        <f t="shared" si="20"/>
        <v>5_teacherrelation2_mean</v>
      </c>
      <c r="AB688">
        <f t="shared" si="21"/>
        <v>-6.7976915509110797E-5</v>
      </c>
    </row>
    <row r="689" spans="1:28">
      <c r="A689">
        <v>27</v>
      </c>
      <c r="B689" t="s">
        <v>11</v>
      </c>
      <c r="C689">
        <v>5</v>
      </c>
      <c r="D689" t="s">
        <v>56</v>
      </c>
      <c r="E689">
        <v>0.80014751400708195</v>
      </c>
      <c r="AA689" t="str">
        <f t="shared" si="20"/>
        <v>5_teacherrelation2_std</v>
      </c>
      <c r="AB689">
        <f t="shared" si="21"/>
        <v>0.80014751400708195</v>
      </c>
    </row>
    <row r="690" spans="1:28">
      <c r="A690">
        <v>28</v>
      </c>
      <c r="B690" t="s">
        <v>35</v>
      </c>
      <c r="C690">
        <v>5</v>
      </c>
      <c r="D690" t="s">
        <v>0</v>
      </c>
      <c r="E690">
        <v>93815</v>
      </c>
      <c r="AA690" t="str">
        <f t="shared" si="20"/>
        <v>5_friendrelation_count</v>
      </c>
      <c r="AB690">
        <f t="shared" si="21"/>
        <v>93815</v>
      </c>
    </row>
    <row r="691" spans="1:28">
      <c r="A691">
        <v>29</v>
      </c>
      <c r="B691" t="s">
        <v>35</v>
      </c>
      <c r="C691">
        <v>5</v>
      </c>
      <c r="D691" t="s">
        <v>1</v>
      </c>
      <c r="E691">
        <v>2.4059265575867399</v>
      </c>
      <c r="AA691" t="str">
        <f t="shared" si="20"/>
        <v>5_friendrelation_mean</v>
      </c>
      <c r="AB691">
        <f t="shared" si="21"/>
        <v>2.4059265575867399</v>
      </c>
    </row>
    <row r="692" spans="1:28">
      <c r="A692">
        <v>30</v>
      </c>
      <c r="B692" t="s">
        <v>35</v>
      </c>
      <c r="C692">
        <v>5</v>
      </c>
      <c r="D692" t="s">
        <v>56</v>
      </c>
      <c r="E692">
        <v>0.74174779316607498</v>
      </c>
      <c r="AA692" t="str">
        <f t="shared" si="20"/>
        <v>5_friendrelation_std</v>
      </c>
      <c r="AB692">
        <f t="shared" si="21"/>
        <v>0.74174779316607498</v>
      </c>
    </row>
    <row r="693" spans="1:28">
      <c r="A693">
        <v>31</v>
      </c>
      <c r="B693" t="s">
        <v>5</v>
      </c>
      <c r="C693">
        <v>5</v>
      </c>
      <c r="D693" t="s">
        <v>0</v>
      </c>
      <c r="E693">
        <v>68775</v>
      </c>
      <c r="AA693" t="str">
        <f t="shared" si="20"/>
        <v>5_hoursprep_count</v>
      </c>
      <c r="AB693">
        <f t="shared" si="21"/>
        <v>68775</v>
      </c>
    </row>
    <row r="694" spans="1:28">
      <c r="A694">
        <v>32</v>
      </c>
      <c r="B694" t="s">
        <v>5</v>
      </c>
      <c r="C694">
        <v>5</v>
      </c>
      <c r="D694" t="s">
        <v>1</v>
      </c>
      <c r="E694">
        <v>3.4023118865866899</v>
      </c>
      <c r="AA694" t="str">
        <f t="shared" si="20"/>
        <v>5_hoursprep_mean</v>
      </c>
      <c r="AB694">
        <f t="shared" si="21"/>
        <v>3.4023118865866899</v>
      </c>
    </row>
    <row r="695" spans="1:28">
      <c r="A695">
        <v>33</v>
      </c>
      <c r="B695" t="s">
        <v>5</v>
      </c>
      <c r="C695">
        <v>5</v>
      </c>
      <c r="D695" t="s">
        <v>56</v>
      </c>
      <c r="E695">
        <v>3.9521070519296102</v>
      </c>
      <c r="AA695" t="str">
        <f t="shared" si="20"/>
        <v>5_hoursprep_std</v>
      </c>
      <c r="AB695">
        <f t="shared" si="21"/>
        <v>3.9521070519296102</v>
      </c>
    </row>
    <row r="696" spans="1:28">
      <c r="A696">
        <v>34</v>
      </c>
      <c r="B696" t="s">
        <v>6</v>
      </c>
      <c r="C696">
        <v>5</v>
      </c>
      <c r="D696" t="s">
        <v>0</v>
      </c>
      <c r="E696">
        <v>68397</v>
      </c>
      <c r="AA696" t="str">
        <f t="shared" si="20"/>
        <v>5_hourshome_count</v>
      </c>
      <c r="AB696">
        <f t="shared" si="21"/>
        <v>68397</v>
      </c>
    </row>
    <row r="697" spans="1:28">
      <c r="A697">
        <v>35</v>
      </c>
      <c r="B697" t="s">
        <v>6</v>
      </c>
      <c r="C697">
        <v>5</v>
      </c>
      <c r="D697" t="s">
        <v>1</v>
      </c>
      <c r="E697">
        <v>6.30950187873737</v>
      </c>
      <c r="AA697" t="str">
        <f t="shared" si="20"/>
        <v>5_hourshome_mean</v>
      </c>
      <c r="AB697">
        <f t="shared" si="21"/>
        <v>6.30950187873737</v>
      </c>
    </row>
    <row r="698" spans="1:28">
      <c r="A698">
        <v>36</v>
      </c>
      <c r="B698" t="s">
        <v>6</v>
      </c>
      <c r="C698">
        <v>5</v>
      </c>
      <c r="D698" t="s">
        <v>56</v>
      </c>
      <c r="E698">
        <v>5.56474191976762</v>
      </c>
      <c r="AA698" t="str">
        <f t="shared" si="20"/>
        <v>5_hourshome_std</v>
      </c>
      <c r="AB698">
        <f t="shared" si="21"/>
        <v>5.56474191976762</v>
      </c>
    </row>
    <row r="699" spans="1:28">
      <c r="A699">
        <v>37</v>
      </c>
      <c r="B699" t="s">
        <v>7</v>
      </c>
      <c r="C699">
        <v>5</v>
      </c>
      <c r="D699" t="s">
        <v>0</v>
      </c>
      <c r="E699">
        <v>68397</v>
      </c>
      <c r="AA699" t="str">
        <f t="shared" si="20"/>
        <v>5_studytime_count</v>
      </c>
      <c r="AB699">
        <f t="shared" si="21"/>
        <v>68397</v>
      </c>
    </row>
    <row r="700" spans="1:28">
      <c r="A700">
        <v>38</v>
      </c>
      <c r="B700" t="s">
        <v>7</v>
      </c>
      <c r="C700">
        <v>5</v>
      </c>
      <c r="D700" t="s">
        <v>1</v>
      </c>
      <c r="E700">
        <v>9.7086714329575798</v>
      </c>
      <c r="AA700" t="str">
        <f t="shared" si="20"/>
        <v>5_studytime_mean</v>
      </c>
      <c r="AB700">
        <f t="shared" si="21"/>
        <v>9.7086714329575798</v>
      </c>
    </row>
    <row r="701" spans="1:28">
      <c r="A701">
        <v>39</v>
      </c>
      <c r="B701" t="s">
        <v>7</v>
      </c>
      <c r="C701">
        <v>5</v>
      </c>
      <c r="D701" t="s">
        <v>56</v>
      </c>
      <c r="E701">
        <v>6.4287654257037401</v>
      </c>
      <c r="AA701" t="str">
        <f t="shared" si="20"/>
        <v>5_studytime_std</v>
      </c>
      <c r="AB701">
        <f t="shared" si="21"/>
        <v>6.4287654257037401</v>
      </c>
    </row>
    <row r="702" spans="1:28">
      <c r="A702">
        <v>40</v>
      </c>
      <c r="B702" t="s">
        <v>8</v>
      </c>
      <c r="C702">
        <v>5</v>
      </c>
      <c r="D702" t="s">
        <v>0</v>
      </c>
      <c r="E702">
        <v>68775</v>
      </c>
      <c r="AA702" t="str">
        <f t="shared" si="20"/>
        <v>5_cram_count</v>
      </c>
      <c r="AB702">
        <f t="shared" si="21"/>
        <v>68775</v>
      </c>
    </row>
    <row r="703" spans="1:28">
      <c r="A703">
        <v>41</v>
      </c>
      <c r="B703" t="s">
        <v>8</v>
      </c>
      <c r="C703">
        <v>5</v>
      </c>
      <c r="D703" t="s">
        <v>1</v>
      </c>
      <c r="E703">
        <v>0.58881861141403102</v>
      </c>
      <c r="AA703" t="str">
        <f t="shared" si="20"/>
        <v>5_cram_mean</v>
      </c>
      <c r="AB703">
        <f t="shared" si="21"/>
        <v>0.58881861141403102</v>
      </c>
    </row>
    <row r="704" spans="1:28">
      <c r="A704">
        <v>42</v>
      </c>
      <c r="B704" t="s">
        <v>8</v>
      </c>
      <c r="C704">
        <v>5</v>
      </c>
      <c r="D704" t="s">
        <v>56</v>
      </c>
      <c r="E704">
        <v>0.49205159755435302</v>
      </c>
      <c r="AA704" t="str">
        <f t="shared" si="20"/>
        <v>5_cram_std</v>
      </c>
      <c r="AB704">
        <f t="shared" si="21"/>
        <v>0.49205159755435302</v>
      </c>
    </row>
    <row r="705" spans="1:28">
      <c r="A705">
        <v>43</v>
      </c>
      <c r="B705" t="s">
        <v>3</v>
      </c>
      <c r="C705">
        <v>5</v>
      </c>
      <c r="D705" t="s">
        <v>0</v>
      </c>
      <c r="E705">
        <v>89140</v>
      </c>
      <c r="AA705" t="str">
        <f t="shared" si="20"/>
        <v>5_zmath_level_count</v>
      </c>
      <c r="AB705">
        <f t="shared" si="21"/>
        <v>89140</v>
      </c>
    </row>
    <row r="706" spans="1:28">
      <c r="A706">
        <v>44</v>
      </c>
      <c r="B706" t="s">
        <v>3</v>
      </c>
      <c r="C706">
        <v>5</v>
      </c>
      <c r="D706" t="s">
        <v>1</v>
      </c>
      <c r="E706">
        <v>-2.8415575743623001E-3</v>
      </c>
      <c r="AA706" t="str">
        <f t="shared" si="20"/>
        <v>5_zmath_level_mean</v>
      </c>
      <c r="AB706">
        <f t="shared" si="21"/>
        <v>-2.8415575743623001E-3</v>
      </c>
    </row>
    <row r="707" spans="1:28">
      <c r="A707">
        <v>45</v>
      </c>
      <c r="B707" t="s">
        <v>3</v>
      </c>
      <c r="C707">
        <v>5</v>
      </c>
      <c r="D707" t="s">
        <v>56</v>
      </c>
      <c r="E707">
        <v>0.98828024878063403</v>
      </c>
      <c r="AA707" t="str">
        <f t="shared" ref="AA707:AA770" si="22">CONCATENATE(C707,"_",B707,"_",D707)</f>
        <v>5_zmath_level_std</v>
      </c>
      <c r="AB707">
        <f t="shared" ref="AB707:AB770" si="23">E707</f>
        <v>0.98828024878063403</v>
      </c>
    </row>
    <row r="708" spans="1:28">
      <c r="A708">
        <v>46</v>
      </c>
      <c r="B708" t="s">
        <v>4</v>
      </c>
      <c r="C708">
        <v>5</v>
      </c>
      <c r="D708" t="s">
        <v>0</v>
      </c>
      <c r="E708">
        <v>89138</v>
      </c>
      <c r="AA708" t="str">
        <f t="shared" si="22"/>
        <v>5_zkokugo_level_count</v>
      </c>
      <c r="AB708">
        <f t="shared" si="23"/>
        <v>89138</v>
      </c>
    </row>
    <row r="709" spans="1:28">
      <c r="A709">
        <v>47</v>
      </c>
      <c r="B709" t="s">
        <v>4</v>
      </c>
      <c r="C709">
        <v>5</v>
      </c>
      <c r="D709" t="s">
        <v>1</v>
      </c>
      <c r="E709">
        <v>3.4284290884474301E-3</v>
      </c>
      <c r="AA709" t="str">
        <f t="shared" si="22"/>
        <v>5_zkokugo_level_mean</v>
      </c>
      <c r="AB709">
        <f t="shared" si="23"/>
        <v>3.4284290884474301E-3</v>
      </c>
    </row>
    <row r="710" spans="1:28">
      <c r="A710">
        <v>48</v>
      </c>
      <c r="B710" t="s">
        <v>4</v>
      </c>
      <c r="C710">
        <v>5</v>
      </c>
      <c r="D710" t="s">
        <v>56</v>
      </c>
      <c r="E710">
        <v>0.99908433276703101</v>
      </c>
      <c r="AA710" t="str">
        <f t="shared" si="22"/>
        <v>5_zkokugo_level_std</v>
      </c>
      <c r="AB710">
        <f t="shared" si="23"/>
        <v>0.99908433276703101</v>
      </c>
    </row>
    <row r="711" spans="1:28">
      <c r="A711">
        <v>49</v>
      </c>
      <c r="B711" t="s">
        <v>58</v>
      </c>
      <c r="C711">
        <v>5</v>
      </c>
      <c r="D711" t="s">
        <v>0</v>
      </c>
      <c r="E711">
        <v>27452</v>
      </c>
      <c r="AA711" t="str">
        <f t="shared" si="22"/>
        <v>5_zeng_level_count</v>
      </c>
      <c r="AB711">
        <f t="shared" si="23"/>
        <v>27452</v>
      </c>
    </row>
    <row r="712" spans="1:28">
      <c r="A712">
        <v>50</v>
      </c>
      <c r="B712" t="s">
        <v>58</v>
      </c>
      <c r="C712">
        <v>5</v>
      </c>
      <c r="D712" t="s">
        <v>1</v>
      </c>
      <c r="E712">
        <v>3.4467854519869899E-3</v>
      </c>
      <c r="AA712" t="str">
        <f t="shared" si="22"/>
        <v>5_zeng_level_mean</v>
      </c>
      <c r="AB712">
        <f t="shared" si="23"/>
        <v>3.4467854519869899E-3</v>
      </c>
    </row>
    <row r="713" spans="1:28">
      <c r="A713">
        <v>51</v>
      </c>
      <c r="B713" t="s">
        <v>58</v>
      </c>
      <c r="C713">
        <v>5</v>
      </c>
      <c r="D713" t="s">
        <v>56</v>
      </c>
      <c r="E713">
        <v>0.99386828841995201</v>
      </c>
      <c r="AA713" t="str">
        <f t="shared" si="22"/>
        <v>5_zeng_level_std</v>
      </c>
      <c r="AB713">
        <f t="shared" si="23"/>
        <v>0.99386828841995201</v>
      </c>
    </row>
    <row r="714" spans="1:28">
      <c r="A714">
        <v>52</v>
      </c>
      <c r="B714" t="s">
        <v>9</v>
      </c>
      <c r="C714">
        <v>5</v>
      </c>
      <c r="D714" t="s">
        <v>0</v>
      </c>
      <c r="E714">
        <v>93815</v>
      </c>
      <c r="AA714" t="str">
        <f t="shared" si="22"/>
        <v>5_zfriendrelation_count</v>
      </c>
      <c r="AB714">
        <f t="shared" si="23"/>
        <v>93815</v>
      </c>
    </row>
    <row r="715" spans="1:28">
      <c r="A715">
        <v>53</v>
      </c>
      <c r="B715" t="s">
        <v>9</v>
      </c>
      <c r="C715">
        <v>5</v>
      </c>
      <c r="D715" t="s">
        <v>1</v>
      </c>
      <c r="E715">
        <v>-3.9156931275420703E-3</v>
      </c>
      <c r="AA715" t="str">
        <f t="shared" si="22"/>
        <v>5_zfriendrelation_mean</v>
      </c>
      <c r="AB715">
        <f t="shared" si="23"/>
        <v>-3.9156931275420703E-3</v>
      </c>
    </row>
    <row r="716" spans="1:28">
      <c r="A716">
        <v>54</v>
      </c>
      <c r="B716" t="s">
        <v>9</v>
      </c>
      <c r="C716">
        <v>5</v>
      </c>
      <c r="D716" t="s">
        <v>56</v>
      </c>
      <c r="E716">
        <v>1.00136385730208</v>
      </c>
      <c r="AA716" t="str">
        <f t="shared" si="22"/>
        <v>5_zfriendrelation_std</v>
      </c>
      <c r="AB716">
        <f t="shared" si="23"/>
        <v>1.00136385730208</v>
      </c>
    </row>
    <row r="717" spans="1:28">
      <c r="A717">
        <v>55</v>
      </c>
      <c r="B717" t="s">
        <v>12</v>
      </c>
      <c r="C717">
        <v>5</v>
      </c>
      <c r="D717" t="s">
        <v>0</v>
      </c>
      <c r="E717">
        <v>64996</v>
      </c>
      <c r="AA717" t="str">
        <f t="shared" si="22"/>
        <v>5_zstrategy_count</v>
      </c>
      <c r="AB717">
        <f t="shared" si="23"/>
        <v>64996</v>
      </c>
    </row>
    <row r="718" spans="1:28">
      <c r="A718">
        <v>56</v>
      </c>
      <c r="B718" t="s">
        <v>12</v>
      </c>
      <c r="C718">
        <v>5</v>
      </c>
      <c r="D718" t="s">
        <v>1</v>
      </c>
      <c r="E718">
        <v>7.7967413380283304E-3</v>
      </c>
      <c r="AA718" t="str">
        <f t="shared" si="22"/>
        <v>5_zstrategy_mean</v>
      </c>
      <c r="AB718">
        <f t="shared" si="23"/>
        <v>7.7967413380283304E-3</v>
      </c>
    </row>
    <row r="719" spans="1:28">
      <c r="A719">
        <v>57</v>
      </c>
      <c r="B719" t="s">
        <v>12</v>
      </c>
      <c r="C719">
        <v>5</v>
      </c>
      <c r="D719" t="s">
        <v>56</v>
      </c>
      <c r="E719">
        <v>1.0018001778452501</v>
      </c>
      <c r="AA719" t="str">
        <f t="shared" si="22"/>
        <v>5_zstrategy_std</v>
      </c>
      <c r="AB719">
        <f t="shared" si="23"/>
        <v>1.0018001778452501</v>
      </c>
    </row>
    <row r="720" spans="1:28">
      <c r="A720">
        <v>58</v>
      </c>
      <c r="B720" t="s">
        <v>13</v>
      </c>
      <c r="C720">
        <v>5</v>
      </c>
      <c r="D720" t="s">
        <v>0</v>
      </c>
      <c r="E720">
        <v>22830</v>
      </c>
      <c r="AA720" t="str">
        <f t="shared" si="22"/>
        <v>5_zselfcontrol_count</v>
      </c>
      <c r="AB720">
        <f t="shared" si="23"/>
        <v>22830</v>
      </c>
    </row>
    <row r="721" spans="1:28">
      <c r="A721">
        <v>59</v>
      </c>
      <c r="B721" t="s">
        <v>13</v>
      </c>
      <c r="C721">
        <v>5</v>
      </c>
      <c r="D721" t="s">
        <v>1</v>
      </c>
      <c r="E721">
        <v>-5.3750686208701298E-3</v>
      </c>
      <c r="AA721" t="str">
        <f t="shared" si="22"/>
        <v>5_zselfcontrol_mean</v>
      </c>
      <c r="AB721">
        <f t="shared" si="23"/>
        <v>-5.3750686208701298E-3</v>
      </c>
    </row>
    <row r="722" spans="1:28">
      <c r="A722">
        <v>60</v>
      </c>
      <c r="B722" t="s">
        <v>13</v>
      </c>
      <c r="C722">
        <v>5</v>
      </c>
      <c r="D722" t="s">
        <v>56</v>
      </c>
      <c r="E722">
        <v>1.00268574636841</v>
      </c>
      <c r="AA722" t="str">
        <f t="shared" si="22"/>
        <v>5_zselfcontrol_std</v>
      </c>
      <c r="AB722">
        <f t="shared" si="23"/>
        <v>1.00268574636841</v>
      </c>
    </row>
    <row r="723" spans="1:28">
      <c r="A723">
        <v>61</v>
      </c>
      <c r="B723" t="s">
        <v>14</v>
      </c>
      <c r="C723">
        <v>5</v>
      </c>
      <c r="D723" t="s">
        <v>0</v>
      </c>
      <c r="E723">
        <v>19056</v>
      </c>
      <c r="AA723" t="str">
        <f t="shared" si="22"/>
        <v>5_zselfefficacy_count</v>
      </c>
      <c r="AB723">
        <f t="shared" si="23"/>
        <v>19056</v>
      </c>
    </row>
    <row r="724" spans="1:28">
      <c r="A724">
        <v>62</v>
      </c>
      <c r="B724" t="s">
        <v>14</v>
      </c>
      <c r="C724">
        <v>5</v>
      </c>
      <c r="D724" t="s">
        <v>1</v>
      </c>
      <c r="E724">
        <v>1.1790708073924201E-2</v>
      </c>
      <c r="AA724" t="str">
        <f t="shared" si="22"/>
        <v>5_zselfefficacy_mean</v>
      </c>
      <c r="AB724">
        <f t="shared" si="23"/>
        <v>1.1790708073924201E-2</v>
      </c>
    </row>
    <row r="725" spans="1:28">
      <c r="A725">
        <v>63</v>
      </c>
      <c r="B725" t="s">
        <v>14</v>
      </c>
      <c r="C725">
        <v>5</v>
      </c>
      <c r="D725" t="s">
        <v>56</v>
      </c>
      <c r="E725">
        <v>0.99805947786145899</v>
      </c>
      <c r="AA725" t="str">
        <f t="shared" si="22"/>
        <v>5_zselfefficacy_std</v>
      </c>
      <c r="AB725">
        <f t="shared" si="23"/>
        <v>0.99805947786145899</v>
      </c>
    </row>
    <row r="726" spans="1:28">
      <c r="A726">
        <v>64</v>
      </c>
      <c r="B726" t="s">
        <v>15</v>
      </c>
      <c r="C726">
        <v>5</v>
      </c>
      <c r="D726" t="s">
        <v>0</v>
      </c>
      <c r="E726">
        <v>14961</v>
      </c>
      <c r="AA726" t="str">
        <f t="shared" si="22"/>
        <v>5_zdilligence_count</v>
      </c>
      <c r="AB726">
        <f t="shared" si="23"/>
        <v>14961</v>
      </c>
    </row>
    <row r="727" spans="1:28">
      <c r="A727">
        <v>65</v>
      </c>
      <c r="B727" t="s">
        <v>15</v>
      </c>
      <c r="C727">
        <v>5</v>
      </c>
      <c r="D727" t="s">
        <v>1</v>
      </c>
      <c r="E727">
        <v>3.7878004285721001E-3</v>
      </c>
      <c r="AA727" t="str">
        <f t="shared" si="22"/>
        <v>5_zdilligence_mean</v>
      </c>
      <c r="AB727">
        <f t="shared" si="23"/>
        <v>3.7878004285721001E-3</v>
      </c>
    </row>
    <row r="728" spans="1:28">
      <c r="A728">
        <v>66</v>
      </c>
      <c r="B728" t="s">
        <v>15</v>
      </c>
      <c r="C728">
        <v>5</v>
      </c>
      <c r="D728" t="s">
        <v>56</v>
      </c>
      <c r="E728">
        <v>1.0001156559811599</v>
      </c>
      <c r="AA728" t="str">
        <f t="shared" si="22"/>
        <v>5_zdilligence_std</v>
      </c>
      <c r="AB728">
        <f t="shared" si="23"/>
        <v>1.0001156559811599</v>
      </c>
    </row>
    <row r="729" spans="1:28">
      <c r="A729">
        <v>67</v>
      </c>
      <c r="B729" t="s">
        <v>39</v>
      </c>
      <c r="C729">
        <v>5</v>
      </c>
      <c r="D729" t="s">
        <v>0</v>
      </c>
      <c r="E729">
        <v>93744</v>
      </c>
      <c r="AA729" t="str">
        <f t="shared" si="22"/>
        <v>5_teacherrelation_primitive_count</v>
      </c>
      <c r="AB729">
        <f t="shared" si="23"/>
        <v>93744</v>
      </c>
    </row>
    <row r="730" spans="1:28">
      <c r="A730">
        <v>68</v>
      </c>
      <c r="B730" t="s">
        <v>39</v>
      </c>
      <c r="C730">
        <v>5</v>
      </c>
      <c r="D730" t="s">
        <v>1</v>
      </c>
      <c r="E730">
        <v>2.3794269499914602</v>
      </c>
      <c r="AA730" t="str">
        <f t="shared" si="22"/>
        <v>5_teacherrelation_primitive_mean</v>
      </c>
      <c r="AB730">
        <f t="shared" si="23"/>
        <v>2.3794269499914602</v>
      </c>
    </row>
    <row r="731" spans="1:28">
      <c r="A731">
        <v>69</v>
      </c>
      <c r="B731" t="s">
        <v>39</v>
      </c>
      <c r="C731">
        <v>5</v>
      </c>
      <c r="D731" t="s">
        <v>56</v>
      </c>
      <c r="E731">
        <v>0.79695158356353102</v>
      </c>
      <c r="AA731" t="str">
        <f t="shared" si="22"/>
        <v>5_teacherrelation_primitive_std</v>
      </c>
      <c r="AB731">
        <f t="shared" si="23"/>
        <v>0.79695158356353102</v>
      </c>
    </row>
    <row r="732" spans="1:28">
      <c r="A732">
        <v>70</v>
      </c>
      <c r="B732" t="s">
        <v>40</v>
      </c>
      <c r="C732">
        <v>5</v>
      </c>
      <c r="D732" t="s">
        <v>0</v>
      </c>
      <c r="E732">
        <v>46456</v>
      </c>
      <c r="AA732" t="str">
        <f t="shared" si="22"/>
        <v>5_teacherrelation2_primitive_count</v>
      </c>
      <c r="AB732">
        <f t="shared" si="23"/>
        <v>46456</v>
      </c>
    </row>
    <row r="733" spans="1:28">
      <c r="A733">
        <v>71</v>
      </c>
      <c r="B733" t="s">
        <v>40</v>
      </c>
      <c r="C733">
        <v>5</v>
      </c>
      <c r="D733" t="s">
        <v>1</v>
      </c>
      <c r="E733">
        <v>2.4299767521956199</v>
      </c>
      <c r="AA733" t="str">
        <f t="shared" si="22"/>
        <v>5_teacherrelation2_primitive_mean</v>
      </c>
      <c r="AB733">
        <f t="shared" si="23"/>
        <v>2.4299767521956199</v>
      </c>
    </row>
    <row r="734" spans="1:28">
      <c r="A734">
        <v>72</v>
      </c>
      <c r="B734" t="s">
        <v>40</v>
      </c>
      <c r="C734">
        <v>5</v>
      </c>
      <c r="D734" t="s">
        <v>56</v>
      </c>
      <c r="E734">
        <v>0.60061702523119898</v>
      </c>
      <c r="AA734" t="str">
        <f t="shared" si="22"/>
        <v>5_teacherrelation2_primitive_std</v>
      </c>
      <c r="AB734">
        <f t="shared" si="23"/>
        <v>0.60061702523119898</v>
      </c>
    </row>
    <row r="735" spans="1:28">
      <c r="A735">
        <v>73</v>
      </c>
      <c r="B735" t="s">
        <v>46</v>
      </c>
      <c r="C735">
        <v>5</v>
      </c>
      <c r="D735" t="s">
        <v>0</v>
      </c>
      <c r="E735">
        <v>14961</v>
      </c>
      <c r="AA735" t="str">
        <f t="shared" si="22"/>
        <v>5_dilligence_scaled_count</v>
      </c>
      <c r="AB735">
        <f t="shared" si="23"/>
        <v>14961</v>
      </c>
    </row>
    <row r="736" spans="1:28">
      <c r="A736">
        <v>74</v>
      </c>
      <c r="B736" t="s">
        <v>46</v>
      </c>
      <c r="C736">
        <v>5</v>
      </c>
      <c r="D736" t="s">
        <v>1</v>
      </c>
      <c r="E736">
        <v>3.7338413207673198</v>
      </c>
      <c r="AA736" t="str">
        <f t="shared" si="22"/>
        <v>5_dilligence_scaled_mean</v>
      </c>
      <c r="AB736">
        <f t="shared" si="23"/>
        <v>3.7338413207673198</v>
      </c>
    </row>
    <row r="737" spans="1:28">
      <c r="A737">
        <v>75</v>
      </c>
      <c r="B737" t="s">
        <v>46</v>
      </c>
      <c r="C737">
        <v>5</v>
      </c>
      <c r="D737" t="s">
        <v>56</v>
      </c>
      <c r="E737">
        <v>0.62958861640827501</v>
      </c>
      <c r="AA737" t="str">
        <f t="shared" si="22"/>
        <v>5_dilligence_scaled_std</v>
      </c>
      <c r="AB737">
        <f t="shared" si="23"/>
        <v>0.62958861640827501</v>
      </c>
    </row>
    <row r="738" spans="1:28">
      <c r="A738">
        <v>76</v>
      </c>
      <c r="B738" t="s">
        <v>47</v>
      </c>
      <c r="C738">
        <v>5</v>
      </c>
      <c r="D738" t="s">
        <v>0</v>
      </c>
      <c r="E738">
        <v>22830</v>
      </c>
      <c r="AA738" t="str">
        <f t="shared" si="22"/>
        <v>5_selfcontrol_scaled_count</v>
      </c>
      <c r="AB738">
        <f t="shared" si="23"/>
        <v>22830</v>
      </c>
    </row>
    <row r="739" spans="1:28">
      <c r="A739">
        <v>77</v>
      </c>
      <c r="B739" t="s">
        <v>47</v>
      </c>
      <c r="C739">
        <v>5</v>
      </c>
      <c r="D739" t="s">
        <v>1</v>
      </c>
      <c r="E739">
        <v>2.6460578186596502</v>
      </c>
      <c r="AA739" t="str">
        <f t="shared" si="22"/>
        <v>5_selfcontrol_scaled_mean</v>
      </c>
      <c r="AB739">
        <f t="shared" si="23"/>
        <v>2.6460578186596502</v>
      </c>
    </row>
    <row r="740" spans="1:28">
      <c r="A740">
        <v>78</v>
      </c>
      <c r="B740" t="s">
        <v>47</v>
      </c>
      <c r="C740">
        <v>5</v>
      </c>
      <c r="D740" t="s">
        <v>56</v>
      </c>
      <c r="E740">
        <v>0.43876680876959401</v>
      </c>
      <c r="AA740" t="str">
        <f t="shared" si="22"/>
        <v>5_selfcontrol_scaled_std</v>
      </c>
      <c r="AB740">
        <f t="shared" si="23"/>
        <v>0.43876680876959401</v>
      </c>
    </row>
    <row r="741" spans="1:28">
      <c r="A741">
        <v>79</v>
      </c>
      <c r="B741" t="s">
        <v>48</v>
      </c>
      <c r="C741">
        <v>5</v>
      </c>
      <c r="D741" t="s">
        <v>0</v>
      </c>
      <c r="E741">
        <v>19056</v>
      </c>
      <c r="AA741" t="str">
        <f t="shared" si="22"/>
        <v>5_selfefficacy_scaled_count</v>
      </c>
      <c r="AB741">
        <f t="shared" si="23"/>
        <v>19056</v>
      </c>
    </row>
    <row r="742" spans="1:28">
      <c r="A742">
        <v>80</v>
      </c>
      <c r="B742" t="s">
        <v>48</v>
      </c>
      <c r="C742">
        <v>5</v>
      </c>
      <c r="D742" t="s">
        <v>1</v>
      </c>
      <c r="E742">
        <v>2.2523052356962898</v>
      </c>
      <c r="AA742" t="str">
        <f t="shared" si="22"/>
        <v>5_selfefficacy_scaled_mean</v>
      </c>
      <c r="AB742">
        <f t="shared" si="23"/>
        <v>2.2523052356962898</v>
      </c>
    </row>
    <row r="743" spans="1:28">
      <c r="A743">
        <v>81</v>
      </c>
      <c r="B743" t="s">
        <v>48</v>
      </c>
      <c r="C743">
        <v>5</v>
      </c>
      <c r="D743" t="s">
        <v>56</v>
      </c>
      <c r="E743">
        <v>0.49096227715379298</v>
      </c>
      <c r="AA743" t="str">
        <f t="shared" si="22"/>
        <v>5_selfefficacy_scaled_std</v>
      </c>
      <c r="AB743">
        <f t="shared" si="23"/>
        <v>0.49096227715379298</v>
      </c>
    </row>
    <row r="744" spans="1:28">
      <c r="A744">
        <v>82</v>
      </c>
      <c r="B744" t="s">
        <v>104</v>
      </c>
      <c r="C744">
        <v>5</v>
      </c>
      <c r="D744" t="s">
        <v>0</v>
      </c>
      <c r="E744">
        <v>18292</v>
      </c>
      <c r="AA744" t="str">
        <f t="shared" si="22"/>
        <v>5_reading_time_in_a_weekdays_count</v>
      </c>
      <c r="AB744">
        <f t="shared" si="23"/>
        <v>18292</v>
      </c>
    </row>
    <row r="745" spans="1:28">
      <c r="A745">
        <v>83</v>
      </c>
      <c r="B745" t="s">
        <v>104</v>
      </c>
      <c r="C745">
        <v>5</v>
      </c>
      <c r="D745" t="s">
        <v>1</v>
      </c>
      <c r="E745">
        <v>4.1650676069684298</v>
      </c>
      <c r="AA745" t="str">
        <f t="shared" si="22"/>
        <v>5_reading_time_in_a_weekdays_mean</v>
      </c>
      <c r="AB745">
        <f t="shared" si="23"/>
        <v>4.1650676069684298</v>
      </c>
    </row>
    <row r="746" spans="1:28">
      <c r="A746">
        <v>84</v>
      </c>
      <c r="B746" t="s">
        <v>104</v>
      </c>
      <c r="C746">
        <v>5</v>
      </c>
      <c r="D746" t="s">
        <v>56</v>
      </c>
      <c r="E746">
        <v>3.7921902929794502</v>
      </c>
      <c r="AA746" t="str">
        <f t="shared" si="22"/>
        <v>5_reading_time_in_a_weekdays_std</v>
      </c>
      <c r="AB746">
        <f t="shared" si="23"/>
        <v>3.7921902929794502</v>
      </c>
    </row>
    <row r="747" spans="1:28">
      <c r="A747">
        <v>85</v>
      </c>
      <c r="B747" t="s">
        <v>59</v>
      </c>
      <c r="C747">
        <v>5</v>
      </c>
      <c r="D747" t="s">
        <v>0</v>
      </c>
      <c r="E747">
        <v>23837</v>
      </c>
      <c r="AA747" t="str">
        <f t="shared" si="22"/>
        <v>5_smart_phone_gaming_tv_time_count</v>
      </c>
      <c r="AB747">
        <f t="shared" si="23"/>
        <v>23837</v>
      </c>
    </row>
    <row r="748" spans="1:28">
      <c r="A748">
        <v>86</v>
      </c>
      <c r="B748" t="s">
        <v>59</v>
      </c>
      <c r="C748">
        <v>5</v>
      </c>
      <c r="D748" t="s">
        <v>1</v>
      </c>
      <c r="E748">
        <v>5.0475647103242798</v>
      </c>
      <c r="AA748" t="str">
        <f t="shared" si="22"/>
        <v>5_smart_phone_gaming_tv_time_mean</v>
      </c>
      <c r="AB748">
        <f t="shared" si="23"/>
        <v>5.0475647103242798</v>
      </c>
    </row>
    <row r="749" spans="1:28">
      <c r="A749">
        <v>87</v>
      </c>
      <c r="B749" t="s">
        <v>59</v>
      </c>
      <c r="C749">
        <v>5</v>
      </c>
      <c r="D749" t="s">
        <v>56</v>
      </c>
      <c r="E749">
        <v>3.2827892791129099</v>
      </c>
      <c r="AA749" t="str">
        <f t="shared" si="22"/>
        <v>5_smart_phone_gaming_tv_time_std</v>
      </c>
      <c r="AB749">
        <f t="shared" si="23"/>
        <v>3.2827892791129099</v>
      </c>
    </row>
    <row r="750" spans="1:28">
      <c r="A750">
        <v>88</v>
      </c>
      <c r="B750" t="s">
        <v>60</v>
      </c>
      <c r="C750">
        <v>5</v>
      </c>
      <c r="D750" t="s">
        <v>0</v>
      </c>
      <c r="E750">
        <v>23879</v>
      </c>
      <c r="AA750" t="str">
        <f t="shared" si="22"/>
        <v>5_lesson_time_count</v>
      </c>
      <c r="AB750">
        <f t="shared" si="23"/>
        <v>23879</v>
      </c>
    </row>
    <row r="751" spans="1:28">
      <c r="A751">
        <v>89</v>
      </c>
      <c r="B751" t="s">
        <v>60</v>
      </c>
      <c r="C751">
        <v>5</v>
      </c>
      <c r="D751" t="s">
        <v>1</v>
      </c>
      <c r="E751">
        <v>1.80271368147744</v>
      </c>
      <c r="AA751" t="str">
        <f t="shared" si="22"/>
        <v>5_lesson_time_mean</v>
      </c>
      <c r="AB751">
        <f t="shared" si="23"/>
        <v>1.80271368147744</v>
      </c>
    </row>
    <row r="752" spans="1:28">
      <c r="A752">
        <v>90</v>
      </c>
      <c r="B752" t="s">
        <v>60</v>
      </c>
      <c r="C752">
        <v>5</v>
      </c>
      <c r="D752" t="s">
        <v>56</v>
      </c>
      <c r="E752">
        <v>1.83532502962797</v>
      </c>
      <c r="AA752" t="str">
        <f t="shared" si="22"/>
        <v>5_lesson_time_std</v>
      </c>
      <c r="AB752">
        <f t="shared" si="23"/>
        <v>1.83532502962797</v>
      </c>
    </row>
    <row r="753" spans="1:28">
      <c r="A753">
        <v>91</v>
      </c>
      <c r="B753" t="s">
        <v>61</v>
      </c>
      <c r="C753">
        <v>5</v>
      </c>
      <c r="D753" t="s">
        <v>0</v>
      </c>
      <c r="E753">
        <v>23816</v>
      </c>
      <c r="AA753" t="str">
        <f t="shared" si="22"/>
        <v>5_playing_sport_count</v>
      </c>
      <c r="AB753">
        <f t="shared" si="23"/>
        <v>23816</v>
      </c>
    </row>
    <row r="754" spans="1:28">
      <c r="A754">
        <v>92</v>
      </c>
      <c r="B754" t="s">
        <v>61</v>
      </c>
      <c r="C754">
        <v>5</v>
      </c>
      <c r="D754" t="s">
        <v>1</v>
      </c>
      <c r="E754">
        <v>3.9726864292912301</v>
      </c>
      <c r="AA754" t="str">
        <f t="shared" si="22"/>
        <v>5_playing_sport_mean</v>
      </c>
      <c r="AB754">
        <f t="shared" si="23"/>
        <v>3.9726864292912301</v>
      </c>
    </row>
    <row r="755" spans="1:28">
      <c r="A755">
        <v>93</v>
      </c>
      <c r="B755" t="s">
        <v>61</v>
      </c>
      <c r="C755">
        <v>5</v>
      </c>
      <c r="D755" t="s">
        <v>56</v>
      </c>
      <c r="E755">
        <v>3.0335272769095898</v>
      </c>
      <c r="AA755" t="str">
        <f t="shared" si="22"/>
        <v>5_playing_sport_std</v>
      </c>
      <c r="AB755">
        <f t="shared" si="23"/>
        <v>3.0335272769095898</v>
      </c>
    </row>
    <row r="756" spans="1:28">
      <c r="A756">
        <v>94</v>
      </c>
      <c r="B756" t="s">
        <v>63</v>
      </c>
      <c r="C756">
        <v>5</v>
      </c>
      <c r="D756" t="s">
        <v>0</v>
      </c>
      <c r="E756">
        <v>0.171167813252113</v>
      </c>
      <c r="AA756" t="str">
        <f t="shared" si="22"/>
        <v>5_grade_9.0_count</v>
      </c>
      <c r="AB756">
        <f t="shared" si="23"/>
        <v>0.171167813252113</v>
      </c>
    </row>
    <row r="757" spans="1:28">
      <c r="A757">
        <v>95</v>
      </c>
      <c r="B757" t="s">
        <v>62</v>
      </c>
      <c r="C757">
        <v>5</v>
      </c>
      <c r="D757" t="s">
        <v>0</v>
      </c>
      <c r="E757">
        <v>0.166929351877489</v>
      </c>
      <c r="AA757" t="str">
        <f t="shared" si="22"/>
        <v>5_grade_6.0_count</v>
      </c>
      <c r="AB757">
        <f t="shared" si="23"/>
        <v>0.166929351877489</v>
      </c>
    </row>
    <row r="758" spans="1:28">
      <c r="A758">
        <v>96</v>
      </c>
      <c r="B758" t="s">
        <v>66</v>
      </c>
      <c r="C758">
        <v>5</v>
      </c>
      <c r="D758" t="s">
        <v>0</v>
      </c>
      <c r="E758">
        <v>0.16686545547485601</v>
      </c>
      <c r="AA758" t="str">
        <f t="shared" si="22"/>
        <v>5_grade_4.0_count</v>
      </c>
      <c r="AB758">
        <f t="shared" si="23"/>
        <v>0.16686545547485601</v>
      </c>
    </row>
    <row r="759" spans="1:28">
      <c r="A759">
        <v>97</v>
      </c>
      <c r="B759" t="s">
        <v>64</v>
      </c>
      <c r="C759">
        <v>5</v>
      </c>
      <c r="D759" t="s">
        <v>0</v>
      </c>
      <c r="E759">
        <v>0.166844156673979</v>
      </c>
      <c r="AA759" t="str">
        <f t="shared" si="22"/>
        <v>5_grade_8.0_count</v>
      </c>
      <c r="AB759">
        <f t="shared" si="23"/>
        <v>0.166844156673979</v>
      </c>
    </row>
    <row r="760" spans="1:28">
      <c r="A760">
        <v>98</v>
      </c>
      <c r="B760" t="s">
        <v>65</v>
      </c>
      <c r="C760">
        <v>5</v>
      </c>
      <c r="D760" t="s">
        <v>0</v>
      </c>
      <c r="E760">
        <v>0.166194543247215</v>
      </c>
      <c r="AA760" t="str">
        <f t="shared" si="22"/>
        <v>5_grade_5.0_count</v>
      </c>
      <c r="AB760">
        <f t="shared" si="23"/>
        <v>0.166194543247215</v>
      </c>
    </row>
    <row r="761" spans="1:28">
      <c r="A761">
        <v>99</v>
      </c>
      <c r="B761" t="s">
        <v>67</v>
      </c>
      <c r="C761">
        <v>5</v>
      </c>
      <c r="D761" t="s">
        <v>0</v>
      </c>
      <c r="E761">
        <v>0.16199867947434499</v>
      </c>
      <c r="AA761" t="str">
        <f t="shared" si="22"/>
        <v>5_grade_7.0_count</v>
      </c>
      <c r="AB761">
        <f t="shared" si="23"/>
        <v>0.16199867947434499</v>
      </c>
    </row>
    <row r="762" spans="1:28">
      <c r="A762">
        <v>100</v>
      </c>
      <c r="B762" t="s">
        <v>69</v>
      </c>
      <c r="C762">
        <v>5</v>
      </c>
      <c r="D762" t="s">
        <v>0</v>
      </c>
      <c r="E762">
        <v>0.50485612660007195</v>
      </c>
      <c r="AA762" t="str">
        <f t="shared" si="22"/>
        <v>5_sex_2.0_count</v>
      </c>
      <c r="AB762">
        <f t="shared" si="23"/>
        <v>0.50485612660007195</v>
      </c>
    </row>
    <row r="763" spans="1:28">
      <c r="A763">
        <v>101</v>
      </c>
      <c r="B763" t="s">
        <v>68</v>
      </c>
      <c r="C763">
        <v>5</v>
      </c>
      <c r="D763" t="s">
        <v>0</v>
      </c>
      <c r="E763">
        <v>0.49514387339992699</v>
      </c>
      <c r="AA763" t="str">
        <f t="shared" si="22"/>
        <v>5_sex_1.0_count</v>
      </c>
      <c r="AB763">
        <f t="shared" si="23"/>
        <v>0.49514387339992699</v>
      </c>
    </row>
    <row r="764" spans="1:28">
      <c r="A764">
        <v>102</v>
      </c>
      <c r="B764" t="s">
        <v>70</v>
      </c>
      <c r="C764">
        <v>5</v>
      </c>
      <c r="D764" t="s">
        <v>0</v>
      </c>
      <c r="E764">
        <v>0.89171232581215698</v>
      </c>
      <c r="AA764" t="str">
        <f t="shared" si="22"/>
        <v>5_lowses_0.0_count</v>
      </c>
      <c r="AB764">
        <f t="shared" si="23"/>
        <v>0.89171232581215698</v>
      </c>
    </row>
    <row r="765" spans="1:28">
      <c r="A765">
        <v>103</v>
      </c>
      <c r="B765" t="s">
        <v>71</v>
      </c>
      <c r="C765">
        <v>5</v>
      </c>
      <c r="D765" t="s">
        <v>0</v>
      </c>
      <c r="E765">
        <v>0.10828767418784201</v>
      </c>
      <c r="AA765" t="str">
        <f t="shared" si="22"/>
        <v>5_lowses_1.0_count</v>
      </c>
      <c r="AB765">
        <f t="shared" si="23"/>
        <v>0.10828767418784201</v>
      </c>
    </row>
    <row r="766" spans="1:28">
      <c r="A766">
        <v>104</v>
      </c>
      <c r="B766" t="s">
        <v>98</v>
      </c>
      <c r="C766">
        <v>5</v>
      </c>
      <c r="D766" t="s">
        <v>0</v>
      </c>
      <c r="E766">
        <v>16073</v>
      </c>
      <c r="AA766" t="str">
        <f t="shared" si="22"/>
        <v>5_grade_rawcount_9.0_count</v>
      </c>
      <c r="AB766">
        <f t="shared" si="23"/>
        <v>16073</v>
      </c>
    </row>
    <row r="767" spans="1:28">
      <c r="A767">
        <v>105</v>
      </c>
      <c r="B767" t="s">
        <v>97</v>
      </c>
      <c r="C767">
        <v>5</v>
      </c>
      <c r="D767" t="s">
        <v>0</v>
      </c>
      <c r="E767">
        <v>15675</v>
      </c>
      <c r="AA767" t="str">
        <f t="shared" si="22"/>
        <v>5_grade_rawcount_6.0_count</v>
      </c>
      <c r="AB767">
        <f t="shared" si="23"/>
        <v>15675</v>
      </c>
    </row>
    <row r="768" spans="1:28">
      <c r="A768">
        <v>106</v>
      </c>
      <c r="B768" t="s">
        <v>101</v>
      </c>
      <c r="C768">
        <v>5</v>
      </c>
      <c r="D768" t="s">
        <v>0</v>
      </c>
      <c r="E768">
        <v>15669</v>
      </c>
      <c r="AA768" t="str">
        <f t="shared" si="22"/>
        <v>5_grade_rawcount_4.0_count</v>
      </c>
      <c r="AB768">
        <f t="shared" si="23"/>
        <v>15669</v>
      </c>
    </row>
    <row r="769" spans="1:28">
      <c r="A769">
        <v>107</v>
      </c>
      <c r="B769" t="s">
        <v>99</v>
      </c>
      <c r="C769">
        <v>5</v>
      </c>
      <c r="D769" t="s">
        <v>0</v>
      </c>
      <c r="E769">
        <v>15667</v>
      </c>
      <c r="AA769" t="str">
        <f t="shared" si="22"/>
        <v>5_grade_rawcount_8.0_count</v>
      </c>
      <c r="AB769">
        <f t="shared" si="23"/>
        <v>15667</v>
      </c>
    </row>
    <row r="770" spans="1:28">
      <c r="A770">
        <v>108</v>
      </c>
      <c r="B770" t="s">
        <v>100</v>
      </c>
      <c r="C770">
        <v>5</v>
      </c>
      <c r="D770" t="s">
        <v>0</v>
      </c>
      <c r="E770">
        <v>15606</v>
      </c>
      <c r="AA770" t="str">
        <f t="shared" si="22"/>
        <v>5_grade_rawcount_5.0_count</v>
      </c>
      <c r="AB770">
        <f t="shared" si="23"/>
        <v>15606</v>
      </c>
    </row>
    <row r="771" spans="1:28">
      <c r="A771">
        <v>109</v>
      </c>
      <c r="B771" t="s">
        <v>102</v>
      </c>
      <c r="C771">
        <v>5</v>
      </c>
      <c r="D771" t="s">
        <v>0</v>
      </c>
      <c r="E771">
        <v>15212</v>
      </c>
      <c r="AA771" t="str">
        <f t="shared" ref="AA771:AA834" si="24">CONCATENATE(C771,"_",B771,"_",D771)</f>
        <v>5_grade_rawcount_7.0_count</v>
      </c>
      <c r="AB771">
        <f t="shared" ref="AB771:AB834" si="25">E771</f>
        <v>15212</v>
      </c>
    </row>
    <row r="772" spans="1:28">
      <c r="A772">
        <v>0</v>
      </c>
      <c r="B772" t="s">
        <v>2</v>
      </c>
      <c r="C772">
        <v>6</v>
      </c>
      <c r="D772" t="s">
        <v>2</v>
      </c>
      <c r="E772">
        <v>96195</v>
      </c>
      <c r="AA772" t="str">
        <f t="shared" si="24"/>
        <v>6_samplesize_samplesize</v>
      </c>
      <c r="AB772">
        <f t="shared" si="25"/>
        <v>96195</v>
      </c>
    </row>
    <row r="773" spans="1:28">
      <c r="A773">
        <v>1</v>
      </c>
      <c r="B773" t="s">
        <v>29</v>
      </c>
      <c r="C773">
        <v>6</v>
      </c>
      <c r="D773" t="s">
        <v>0</v>
      </c>
      <c r="E773">
        <v>91200</v>
      </c>
      <c r="AA773" t="str">
        <f t="shared" si="24"/>
        <v>6_math_level_count</v>
      </c>
      <c r="AB773">
        <f t="shared" si="25"/>
        <v>91200</v>
      </c>
    </row>
    <row r="774" spans="1:28">
      <c r="A774">
        <v>2</v>
      </c>
      <c r="B774" t="s">
        <v>29</v>
      </c>
      <c r="C774">
        <v>6</v>
      </c>
      <c r="D774" t="s">
        <v>1</v>
      </c>
      <c r="E774">
        <v>0.219843344963815</v>
      </c>
      <c r="AA774" t="str">
        <f t="shared" si="24"/>
        <v>6_math_level_mean</v>
      </c>
      <c r="AB774">
        <f t="shared" si="25"/>
        <v>0.219843344963815</v>
      </c>
    </row>
    <row r="775" spans="1:28">
      <c r="A775">
        <v>3</v>
      </c>
      <c r="B775" t="s">
        <v>29</v>
      </c>
      <c r="C775">
        <v>6</v>
      </c>
      <c r="D775" t="s">
        <v>56</v>
      </c>
      <c r="E775">
        <v>1.34305837071122</v>
      </c>
      <c r="AA775" t="str">
        <f t="shared" si="24"/>
        <v>6_math_level_std</v>
      </c>
      <c r="AB775">
        <f t="shared" si="25"/>
        <v>1.34305837071122</v>
      </c>
    </row>
    <row r="776" spans="1:28">
      <c r="A776">
        <v>4</v>
      </c>
      <c r="B776" t="s">
        <v>30</v>
      </c>
      <c r="C776">
        <v>6</v>
      </c>
      <c r="D776" t="s">
        <v>0</v>
      </c>
      <c r="E776">
        <v>91192</v>
      </c>
      <c r="AA776" t="str">
        <f t="shared" si="24"/>
        <v>6_kokugo_level_count</v>
      </c>
      <c r="AB776">
        <f t="shared" si="25"/>
        <v>91192</v>
      </c>
    </row>
    <row r="777" spans="1:28">
      <c r="A777">
        <v>5</v>
      </c>
      <c r="B777" t="s">
        <v>30</v>
      </c>
      <c r="C777">
        <v>6</v>
      </c>
      <c r="D777" t="s">
        <v>1</v>
      </c>
      <c r="E777">
        <v>0.27973343407382201</v>
      </c>
      <c r="AA777" t="str">
        <f t="shared" si="24"/>
        <v>6_kokugo_level_mean</v>
      </c>
      <c r="AB777">
        <f t="shared" si="25"/>
        <v>0.27973343407382201</v>
      </c>
    </row>
    <row r="778" spans="1:28">
      <c r="A778">
        <v>6</v>
      </c>
      <c r="B778" t="s">
        <v>30</v>
      </c>
      <c r="C778">
        <v>6</v>
      </c>
      <c r="D778" t="s">
        <v>56</v>
      </c>
      <c r="E778">
        <v>1.66091189982984</v>
      </c>
      <c r="AA778" t="str">
        <f t="shared" si="24"/>
        <v>6_kokugo_level_std</v>
      </c>
      <c r="AB778">
        <f t="shared" si="25"/>
        <v>1.66091189982984</v>
      </c>
    </row>
    <row r="779" spans="1:28">
      <c r="A779">
        <v>7</v>
      </c>
      <c r="B779" t="s">
        <v>57</v>
      </c>
      <c r="C779">
        <v>6</v>
      </c>
      <c r="D779" t="s">
        <v>0</v>
      </c>
      <c r="E779">
        <v>28132</v>
      </c>
      <c r="AA779" t="str">
        <f t="shared" si="24"/>
        <v>6_eng_level_count</v>
      </c>
      <c r="AB779">
        <f t="shared" si="25"/>
        <v>28132</v>
      </c>
    </row>
    <row r="780" spans="1:28">
      <c r="A780">
        <v>8</v>
      </c>
      <c r="B780" t="s">
        <v>57</v>
      </c>
      <c r="C780">
        <v>6</v>
      </c>
      <c r="D780" t="s">
        <v>1</v>
      </c>
      <c r="E780">
        <v>0.48804701421299501</v>
      </c>
      <c r="AA780" t="str">
        <f t="shared" si="24"/>
        <v>6_eng_level_mean</v>
      </c>
      <c r="AB780">
        <f t="shared" si="25"/>
        <v>0.48804701421299501</v>
      </c>
    </row>
    <row r="781" spans="1:28">
      <c r="A781">
        <v>9</v>
      </c>
      <c r="B781" t="s">
        <v>57</v>
      </c>
      <c r="C781">
        <v>6</v>
      </c>
      <c r="D781" t="s">
        <v>56</v>
      </c>
      <c r="E781">
        <v>1.3525341788382099</v>
      </c>
      <c r="AA781" t="str">
        <f t="shared" si="24"/>
        <v>6_eng_level_std</v>
      </c>
      <c r="AB781">
        <f t="shared" si="25"/>
        <v>1.3525341788382099</v>
      </c>
    </row>
    <row r="782" spans="1:28">
      <c r="A782">
        <v>10</v>
      </c>
      <c r="B782" t="s">
        <v>31</v>
      </c>
      <c r="C782">
        <v>6</v>
      </c>
      <c r="D782" t="s">
        <v>0</v>
      </c>
      <c r="E782">
        <v>66385</v>
      </c>
      <c r="AA782" t="str">
        <f t="shared" si="24"/>
        <v>6_strategy_count</v>
      </c>
      <c r="AB782">
        <f t="shared" si="25"/>
        <v>66385</v>
      </c>
    </row>
    <row r="783" spans="1:28">
      <c r="A783">
        <v>11</v>
      </c>
      <c r="B783" t="s">
        <v>31</v>
      </c>
      <c r="C783">
        <v>6</v>
      </c>
      <c r="D783" t="s">
        <v>1</v>
      </c>
      <c r="E783">
        <v>84.892023800557297</v>
      </c>
      <c r="AA783" t="str">
        <f t="shared" si="24"/>
        <v>6_strategy_mean</v>
      </c>
      <c r="AB783">
        <f t="shared" si="25"/>
        <v>84.892023800557297</v>
      </c>
    </row>
    <row r="784" spans="1:28">
      <c r="A784">
        <v>12</v>
      </c>
      <c r="B784" t="s">
        <v>31</v>
      </c>
      <c r="C784">
        <v>6</v>
      </c>
      <c r="D784" t="s">
        <v>56</v>
      </c>
      <c r="E784">
        <v>15.2133883954123</v>
      </c>
      <c r="AA784" t="str">
        <f t="shared" si="24"/>
        <v>6_strategy_std</v>
      </c>
      <c r="AB784">
        <f t="shared" si="25"/>
        <v>15.2133883954123</v>
      </c>
    </row>
    <row r="785" spans="1:28">
      <c r="A785">
        <v>13</v>
      </c>
      <c r="B785" t="s">
        <v>32</v>
      </c>
      <c r="C785">
        <v>6</v>
      </c>
      <c r="D785" t="s">
        <v>0</v>
      </c>
      <c r="E785">
        <v>23469</v>
      </c>
      <c r="AA785" t="str">
        <f t="shared" si="24"/>
        <v>6_selfcontrol_count</v>
      </c>
      <c r="AB785">
        <f t="shared" si="25"/>
        <v>23469</v>
      </c>
    </row>
    <row r="786" spans="1:28">
      <c r="A786">
        <v>14</v>
      </c>
      <c r="B786" t="s">
        <v>32</v>
      </c>
      <c r="C786">
        <v>6</v>
      </c>
      <c r="D786" t="s">
        <v>1</v>
      </c>
      <c r="E786">
        <v>31.168946269547</v>
      </c>
      <c r="AA786" t="str">
        <f t="shared" si="24"/>
        <v>6_selfcontrol_mean</v>
      </c>
      <c r="AB786">
        <f t="shared" si="25"/>
        <v>31.168946269547</v>
      </c>
    </row>
    <row r="787" spans="1:28">
      <c r="A787">
        <v>15</v>
      </c>
      <c r="B787" t="s">
        <v>32</v>
      </c>
      <c r="C787">
        <v>6</v>
      </c>
      <c r="D787" t="s">
        <v>56</v>
      </c>
      <c r="E787">
        <v>6.0821079535583102</v>
      </c>
      <c r="AA787" t="str">
        <f t="shared" si="24"/>
        <v>6_selfcontrol_std</v>
      </c>
      <c r="AB787">
        <f t="shared" si="25"/>
        <v>6.0821079535583102</v>
      </c>
    </row>
    <row r="788" spans="1:28">
      <c r="A788">
        <v>16</v>
      </c>
      <c r="B788" t="s">
        <v>33</v>
      </c>
      <c r="C788">
        <v>6</v>
      </c>
      <c r="D788" t="s">
        <v>0</v>
      </c>
      <c r="E788">
        <v>19652</v>
      </c>
      <c r="AA788" t="str">
        <f t="shared" si="24"/>
        <v>6_selfefficacy_count</v>
      </c>
      <c r="AB788">
        <f t="shared" si="25"/>
        <v>19652</v>
      </c>
    </row>
    <row r="789" spans="1:28">
      <c r="A789">
        <v>17</v>
      </c>
      <c r="B789" t="s">
        <v>33</v>
      </c>
      <c r="C789">
        <v>6</v>
      </c>
      <c r="D789" t="s">
        <v>1</v>
      </c>
      <c r="E789">
        <v>25.417463871361601</v>
      </c>
      <c r="AA789" t="str">
        <f t="shared" si="24"/>
        <v>6_selfefficacy_mean</v>
      </c>
      <c r="AB789">
        <f t="shared" si="25"/>
        <v>25.417463871361601</v>
      </c>
    </row>
    <row r="790" spans="1:28">
      <c r="A790">
        <v>18</v>
      </c>
      <c r="B790" t="s">
        <v>33</v>
      </c>
      <c r="C790">
        <v>6</v>
      </c>
      <c r="D790" t="s">
        <v>56</v>
      </c>
      <c r="E790">
        <v>6.8353459623253903</v>
      </c>
      <c r="AA790" t="str">
        <f t="shared" si="24"/>
        <v>6_selfefficacy_std</v>
      </c>
      <c r="AB790">
        <f t="shared" si="25"/>
        <v>6.8353459623253903</v>
      </c>
    </row>
    <row r="791" spans="1:28">
      <c r="A791">
        <v>19</v>
      </c>
      <c r="B791" t="s">
        <v>34</v>
      </c>
      <c r="C791">
        <v>6</v>
      </c>
      <c r="D791" t="s">
        <v>0</v>
      </c>
      <c r="E791">
        <v>15595</v>
      </c>
      <c r="AA791" t="str">
        <f t="shared" si="24"/>
        <v>6_dilligence_count</v>
      </c>
      <c r="AB791">
        <f t="shared" si="25"/>
        <v>15595</v>
      </c>
    </row>
    <row r="792" spans="1:28">
      <c r="A792">
        <v>20</v>
      </c>
      <c r="B792" t="s">
        <v>34</v>
      </c>
      <c r="C792">
        <v>6</v>
      </c>
      <c r="D792" t="s">
        <v>1</v>
      </c>
      <c r="E792">
        <v>42.601667201025897</v>
      </c>
      <c r="AA792" t="str">
        <f t="shared" si="24"/>
        <v>6_dilligence_mean</v>
      </c>
      <c r="AB792">
        <f t="shared" si="25"/>
        <v>42.601667201025897</v>
      </c>
    </row>
    <row r="793" spans="1:28">
      <c r="A793">
        <v>21</v>
      </c>
      <c r="B793" t="s">
        <v>34</v>
      </c>
      <c r="C793">
        <v>6</v>
      </c>
      <c r="D793" t="s">
        <v>56</v>
      </c>
      <c r="E793">
        <v>8.1701381826194908</v>
      </c>
      <c r="AA793" t="str">
        <f t="shared" si="24"/>
        <v>6_dilligence_std</v>
      </c>
      <c r="AB793">
        <f t="shared" si="25"/>
        <v>8.1701381826194908</v>
      </c>
    </row>
    <row r="794" spans="1:28">
      <c r="A794">
        <v>22</v>
      </c>
      <c r="B794" t="s">
        <v>10</v>
      </c>
      <c r="C794">
        <v>6</v>
      </c>
      <c r="D794" t="s">
        <v>0</v>
      </c>
      <c r="E794">
        <v>96046</v>
      </c>
      <c r="AA794" t="str">
        <f t="shared" si="24"/>
        <v>6_teacherrelation_count</v>
      </c>
      <c r="AB794">
        <f t="shared" si="25"/>
        <v>96046</v>
      </c>
    </row>
    <row r="795" spans="1:28">
      <c r="A795">
        <v>23</v>
      </c>
      <c r="B795" t="s">
        <v>10</v>
      </c>
      <c r="C795">
        <v>6</v>
      </c>
      <c r="D795" t="s">
        <v>1</v>
      </c>
      <c r="E795">
        <v>-5.7550345773176997E-3</v>
      </c>
      <c r="AA795" t="str">
        <f t="shared" si="24"/>
        <v>6_teacherrelation_mean</v>
      </c>
      <c r="AB795">
        <f t="shared" si="25"/>
        <v>-5.7550345773176997E-3</v>
      </c>
    </row>
    <row r="796" spans="1:28">
      <c r="A796">
        <v>24</v>
      </c>
      <c r="B796" t="s">
        <v>10</v>
      </c>
      <c r="C796">
        <v>6</v>
      </c>
      <c r="D796" t="s">
        <v>56</v>
      </c>
      <c r="E796">
        <v>1.00264635152352</v>
      </c>
      <c r="AA796" t="str">
        <f t="shared" si="24"/>
        <v>6_teacherrelation_std</v>
      </c>
      <c r="AB796">
        <f t="shared" si="25"/>
        <v>1.00264635152352</v>
      </c>
    </row>
    <row r="797" spans="1:28">
      <c r="A797">
        <v>25</v>
      </c>
      <c r="B797" t="s">
        <v>11</v>
      </c>
      <c r="C797">
        <v>6</v>
      </c>
      <c r="D797" t="s">
        <v>0</v>
      </c>
      <c r="E797">
        <v>47229</v>
      </c>
      <c r="AA797" t="str">
        <f t="shared" si="24"/>
        <v>6_teacherrelation2_count</v>
      </c>
      <c r="AB797">
        <f t="shared" si="25"/>
        <v>47229</v>
      </c>
    </row>
    <row r="798" spans="1:28">
      <c r="A798">
        <v>26</v>
      </c>
      <c r="B798" t="s">
        <v>11</v>
      </c>
      <c r="C798">
        <v>6</v>
      </c>
      <c r="D798" t="s">
        <v>1</v>
      </c>
      <c r="E798">
        <v>-1.1454863372424599E-3</v>
      </c>
      <c r="AA798" t="str">
        <f t="shared" si="24"/>
        <v>6_teacherrelation2_mean</v>
      </c>
      <c r="AB798">
        <f t="shared" si="25"/>
        <v>-1.1454863372424599E-3</v>
      </c>
    </row>
    <row r="799" spans="1:28">
      <c r="A799">
        <v>27</v>
      </c>
      <c r="B799" t="s">
        <v>11</v>
      </c>
      <c r="C799">
        <v>6</v>
      </c>
      <c r="D799" t="s">
        <v>56</v>
      </c>
      <c r="E799">
        <v>0.79803139578512905</v>
      </c>
      <c r="AA799" t="str">
        <f t="shared" si="24"/>
        <v>6_teacherrelation2_std</v>
      </c>
      <c r="AB799">
        <f t="shared" si="25"/>
        <v>0.79803139578512905</v>
      </c>
    </row>
    <row r="800" spans="1:28">
      <c r="A800">
        <v>28</v>
      </c>
      <c r="B800" t="s">
        <v>35</v>
      </c>
      <c r="C800">
        <v>6</v>
      </c>
      <c r="D800" t="s">
        <v>0</v>
      </c>
      <c r="E800">
        <v>96120</v>
      </c>
      <c r="AA800" t="str">
        <f t="shared" si="24"/>
        <v>6_friendrelation_count</v>
      </c>
      <c r="AB800">
        <f t="shared" si="25"/>
        <v>96120</v>
      </c>
    </row>
    <row r="801" spans="1:28">
      <c r="A801">
        <v>29</v>
      </c>
      <c r="B801" t="s">
        <v>35</v>
      </c>
      <c r="C801">
        <v>6</v>
      </c>
      <c r="D801" t="s">
        <v>1</v>
      </c>
      <c r="E801">
        <v>2.4103100291302502</v>
      </c>
      <c r="AA801" t="str">
        <f t="shared" si="24"/>
        <v>6_friendrelation_mean</v>
      </c>
      <c r="AB801">
        <f t="shared" si="25"/>
        <v>2.4103100291302502</v>
      </c>
    </row>
    <row r="802" spans="1:28">
      <c r="A802">
        <v>30</v>
      </c>
      <c r="B802" t="s">
        <v>35</v>
      </c>
      <c r="C802">
        <v>6</v>
      </c>
      <c r="D802" t="s">
        <v>56</v>
      </c>
      <c r="E802">
        <v>0.73764851503679796</v>
      </c>
      <c r="AA802" t="str">
        <f t="shared" si="24"/>
        <v>6_friendrelation_std</v>
      </c>
      <c r="AB802">
        <f t="shared" si="25"/>
        <v>0.73764851503679796</v>
      </c>
    </row>
    <row r="803" spans="1:28">
      <c r="A803">
        <v>31</v>
      </c>
      <c r="B803" t="s">
        <v>5</v>
      </c>
      <c r="C803">
        <v>6</v>
      </c>
      <c r="D803" t="s">
        <v>0</v>
      </c>
      <c r="E803">
        <v>70186</v>
      </c>
      <c r="AA803" t="str">
        <f t="shared" si="24"/>
        <v>6_hoursprep_count</v>
      </c>
      <c r="AB803">
        <f t="shared" si="25"/>
        <v>70186</v>
      </c>
    </row>
    <row r="804" spans="1:28">
      <c r="A804">
        <v>32</v>
      </c>
      <c r="B804" t="s">
        <v>5</v>
      </c>
      <c r="C804">
        <v>6</v>
      </c>
      <c r="D804" t="s">
        <v>1</v>
      </c>
      <c r="E804">
        <v>3.3632205853019101</v>
      </c>
      <c r="AA804" t="str">
        <f t="shared" si="24"/>
        <v>6_hoursprep_mean</v>
      </c>
      <c r="AB804">
        <f t="shared" si="25"/>
        <v>3.3632205853019101</v>
      </c>
    </row>
    <row r="805" spans="1:28">
      <c r="A805">
        <v>33</v>
      </c>
      <c r="B805" t="s">
        <v>5</v>
      </c>
      <c r="C805">
        <v>6</v>
      </c>
      <c r="D805" t="s">
        <v>56</v>
      </c>
      <c r="E805">
        <v>3.9413803582359401</v>
      </c>
      <c r="AA805" t="str">
        <f t="shared" si="24"/>
        <v>6_hoursprep_std</v>
      </c>
      <c r="AB805">
        <f t="shared" si="25"/>
        <v>3.9413803582359401</v>
      </c>
    </row>
    <row r="806" spans="1:28">
      <c r="A806">
        <v>34</v>
      </c>
      <c r="B806" t="s">
        <v>6</v>
      </c>
      <c r="C806">
        <v>6</v>
      </c>
      <c r="D806" t="s">
        <v>0</v>
      </c>
      <c r="E806">
        <v>69807</v>
      </c>
      <c r="AA806" t="str">
        <f t="shared" si="24"/>
        <v>6_hourshome_count</v>
      </c>
      <c r="AB806">
        <f t="shared" si="25"/>
        <v>69807</v>
      </c>
    </row>
    <row r="807" spans="1:28">
      <c r="A807">
        <v>35</v>
      </c>
      <c r="B807" t="s">
        <v>6</v>
      </c>
      <c r="C807">
        <v>6</v>
      </c>
      <c r="D807" t="s">
        <v>1</v>
      </c>
      <c r="E807">
        <v>6.2662841835345997</v>
      </c>
      <c r="AA807" t="str">
        <f t="shared" si="24"/>
        <v>6_hourshome_mean</v>
      </c>
      <c r="AB807">
        <f t="shared" si="25"/>
        <v>6.2662841835345997</v>
      </c>
    </row>
    <row r="808" spans="1:28">
      <c r="A808">
        <v>36</v>
      </c>
      <c r="B808" t="s">
        <v>6</v>
      </c>
      <c r="C808">
        <v>6</v>
      </c>
      <c r="D808" t="s">
        <v>56</v>
      </c>
      <c r="E808">
        <v>5.4998486713251804</v>
      </c>
      <c r="AA808" t="str">
        <f t="shared" si="24"/>
        <v>6_hourshome_std</v>
      </c>
      <c r="AB808">
        <f t="shared" si="25"/>
        <v>5.4998486713251804</v>
      </c>
    </row>
    <row r="809" spans="1:28">
      <c r="A809">
        <v>37</v>
      </c>
      <c r="B809" t="s">
        <v>7</v>
      </c>
      <c r="C809">
        <v>6</v>
      </c>
      <c r="D809" t="s">
        <v>0</v>
      </c>
      <c r="E809">
        <v>69807</v>
      </c>
      <c r="AA809" t="str">
        <f t="shared" si="24"/>
        <v>6_studytime_count</v>
      </c>
      <c r="AB809">
        <f t="shared" si="25"/>
        <v>69807</v>
      </c>
    </row>
    <row r="810" spans="1:28">
      <c r="A810">
        <v>38</v>
      </c>
      <c r="B810" t="s">
        <v>7</v>
      </c>
      <c r="C810">
        <v>6</v>
      </c>
      <c r="D810" t="s">
        <v>1</v>
      </c>
      <c r="E810">
        <v>9.6271505722921695</v>
      </c>
      <c r="AA810" t="str">
        <f t="shared" si="24"/>
        <v>6_studytime_mean</v>
      </c>
      <c r="AB810">
        <f t="shared" si="25"/>
        <v>9.6271505722921695</v>
      </c>
    </row>
    <row r="811" spans="1:28">
      <c r="A811">
        <v>39</v>
      </c>
      <c r="B811" t="s">
        <v>7</v>
      </c>
      <c r="C811">
        <v>6</v>
      </c>
      <c r="D811" t="s">
        <v>56</v>
      </c>
      <c r="E811">
        <v>6.3949164050728999</v>
      </c>
      <c r="AA811" t="str">
        <f t="shared" si="24"/>
        <v>6_studytime_std</v>
      </c>
      <c r="AB811">
        <f t="shared" si="25"/>
        <v>6.3949164050728999</v>
      </c>
    </row>
    <row r="812" spans="1:28">
      <c r="A812">
        <v>40</v>
      </c>
      <c r="B812" t="s">
        <v>8</v>
      </c>
      <c r="C812">
        <v>6</v>
      </c>
      <c r="D812" t="s">
        <v>0</v>
      </c>
      <c r="E812">
        <v>70186</v>
      </c>
      <c r="AA812" t="str">
        <f t="shared" si="24"/>
        <v>6_cram_count</v>
      </c>
      <c r="AB812">
        <f t="shared" si="25"/>
        <v>70186</v>
      </c>
    </row>
    <row r="813" spans="1:28">
      <c r="A813">
        <v>41</v>
      </c>
      <c r="B813" t="s">
        <v>8</v>
      </c>
      <c r="C813">
        <v>6</v>
      </c>
      <c r="D813" t="s">
        <v>1</v>
      </c>
      <c r="E813">
        <v>0.580557376114894</v>
      </c>
      <c r="AA813" t="str">
        <f t="shared" si="24"/>
        <v>6_cram_mean</v>
      </c>
      <c r="AB813">
        <f t="shared" si="25"/>
        <v>0.580557376114894</v>
      </c>
    </row>
    <row r="814" spans="1:28">
      <c r="A814">
        <v>42</v>
      </c>
      <c r="B814" t="s">
        <v>8</v>
      </c>
      <c r="C814">
        <v>6</v>
      </c>
      <c r="D814" t="s">
        <v>56</v>
      </c>
      <c r="E814">
        <v>0.49347135550659099</v>
      </c>
      <c r="AA814" t="str">
        <f t="shared" si="24"/>
        <v>6_cram_std</v>
      </c>
      <c r="AB814">
        <f t="shared" si="25"/>
        <v>0.49347135550659099</v>
      </c>
    </row>
    <row r="815" spans="1:28">
      <c r="A815">
        <v>43</v>
      </c>
      <c r="B815" t="s">
        <v>3</v>
      </c>
      <c r="C815">
        <v>6</v>
      </c>
      <c r="D815" t="s">
        <v>0</v>
      </c>
      <c r="E815">
        <v>91200</v>
      </c>
      <c r="AA815" t="str">
        <f t="shared" si="24"/>
        <v>6_zmath_level_count</v>
      </c>
      <c r="AB815">
        <f t="shared" si="25"/>
        <v>91200</v>
      </c>
    </row>
    <row r="816" spans="1:28">
      <c r="A816">
        <v>44</v>
      </c>
      <c r="B816" t="s">
        <v>3</v>
      </c>
      <c r="C816">
        <v>6</v>
      </c>
      <c r="D816" t="s">
        <v>1</v>
      </c>
      <c r="E816">
        <v>2.1991322096670901E-2</v>
      </c>
      <c r="AA816" t="str">
        <f t="shared" si="24"/>
        <v>6_zmath_level_mean</v>
      </c>
      <c r="AB816">
        <f t="shared" si="25"/>
        <v>2.1991322096670901E-2</v>
      </c>
    </row>
    <row r="817" spans="1:28">
      <c r="A817">
        <v>45</v>
      </c>
      <c r="B817" t="s">
        <v>3</v>
      </c>
      <c r="C817">
        <v>6</v>
      </c>
      <c r="D817" t="s">
        <v>56</v>
      </c>
      <c r="E817">
        <v>1.0005609389388199</v>
      </c>
      <c r="AA817" t="str">
        <f t="shared" si="24"/>
        <v>6_zmath_level_std</v>
      </c>
      <c r="AB817">
        <f t="shared" si="25"/>
        <v>1.0005609389388199</v>
      </c>
    </row>
    <row r="818" spans="1:28">
      <c r="A818">
        <v>46</v>
      </c>
      <c r="B818" t="s">
        <v>4</v>
      </c>
      <c r="C818">
        <v>6</v>
      </c>
      <c r="D818" t="s">
        <v>0</v>
      </c>
      <c r="E818">
        <v>91192</v>
      </c>
      <c r="AA818" t="str">
        <f t="shared" si="24"/>
        <v>6_zkokugo_level_count</v>
      </c>
      <c r="AB818">
        <f t="shared" si="25"/>
        <v>91192</v>
      </c>
    </row>
    <row r="819" spans="1:28">
      <c r="A819">
        <v>47</v>
      </c>
      <c r="B819" t="s">
        <v>4</v>
      </c>
      <c r="C819">
        <v>6</v>
      </c>
      <c r="D819" t="s">
        <v>1</v>
      </c>
      <c r="E819">
        <v>2.9074301179473599E-2</v>
      </c>
      <c r="AA819" t="str">
        <f t="shared" si="24"/>
        <v>6_zkokugo_level_mean</v>
      </c>
      <c r="AB819">
        <f t="shared" si="25"/>
        <v>2.9074301179473599E-2</v>
      </c>
    </row>
    <row r="820" spans="1:28">
      <c r="A820">
        <v>48</v>
      </c>
      <c r="B820" t="s">
        <v>4</v>
      </c>
      <c r="C820">
        <v>6</v>
      </c>
      <c r="D820" t="s">
        <v>56</v>
      </c>
      <c r="E820">
        <v>1.0001267960456901</v>
      </c>
      <c r="AA820" t="str">
        <f t="shared" si="24"/>
        <v>6_zkokugo_level_std</v>
      </c>
      <c r="AB820">
        <f t="shared" si="25"/>
        <v>1.0001267960456901</v>
      </c>
    </row>
    <row r="821" spans="1:28">
      <c r="A821">
        <v>49</v>
      </c>
      <c r="B821" t="s">
        <v>58</v>
      </c>
      <c r="C821">
        <v>6</v>
      </c>
      <c r="D821" t="s">
        <v>0</v>
      </c>
      <c r="E821">
        <v>28132</v>
      </c>
      <c r="AA821" t="str">
        <f t="shared" si="24"/>
        <v>6_zeng_level_count</v>
      </c>
      <c r="AB821">
        <f t="shared" si="25"/>
        <v>28132</v>
      </c>
    </row>
    <row r="822" spans="1:28">
      <c r="A822">
        <v>50</v>
      </c>
      <c r="B822" t="s">
        <v>58</v>
      </c>
      <c r="C822">
        <v>6</v>
      </c>
      <c r="D822" t="s">
        <v>1</v>
      </c>
      <c r="E822">
        <v>2.1668450617025499E-2</v>
      </c>
      <c r="AA822" t="str">
        <f t="shared" si="24"/>
        <v>6_zeng_level_mean</v>
      </c>
      <c r="AB822">
        <f t="shared" si="25"/>
        <v>2.1668450617025499E-2</v>
      </c>
    </row>
    <row r="823" spans="1:28">
      <c r="A823">
        <v>51</v>
      </c>
      <c r="B823" t="s">
        <v>58</v>
      </c>
      <c r="C823">
        <v>6</v>
      </c>
      <c r="D823" t="s">
        <v>56</v>
      </c>
      <c r="E823">
        <v>1.0028123782748199</v>
      </c>
      <c r="AA823" t="str">
        <f t="shared" si="24"/>
        <v>6_zeng_level_std</v>
      </c>
      <c r="AB823">
        <f t="shared" si="25"/>
        <v>1.0028123782748199</v>
      </c>
    </row>
    <row r="824" spans="1:28">
      <c r="A824">
        <v>52</v>
      </c>
      <c r="B824" t="s">
        <v>9</v>
      </c>
      <c r="C824">
        <v>6</v>
      </c>
      <c r="D824" t="s">
        <v>0</v>
      </c>
      <c r="E824">
        <v>96120</v>
      </c>
      <c r="AA824" t="str">
        <f t="shared" si="24"/>
        <v>6_zfriendrelation_count</v>
      </c>
      <c r="AB824">
        <f t="shared" si="25"/>
        <v>96120</v>
      </c>
    </row>
    <row r="825" spans="1:28">
      <c r="A825">
        <v>53</v>
      </c>
      <c r="B825" t="s">
        <v>9</v>
      </c>
      <c r="C825">
        <v>6</v>
      </c>
      <c r="D825" t="s">
        <v>1</v>
      </c>
      <c r="E825">
        <v>4.1856684688071198E-4</v>
      </c>
      <c r="AA825" t="str">
        <f t="shared" si="24"/>
        <v>6_zfriendrelation_mean</v>
      </c>
      <c r="AB825">
        <f t="shared" si="25"/>
        <v>4.1856684688071198E-4</v>
      </c>
    </row>
    <row r="826" spans="1:28">
      <c r="A826">
        <v>54</v>
      </c>
      <c r="B826" t="s">
        <v>9</v>
      </c>
      <c r="C826">
        <v>6</v>
      </c>
      <c r="D826" t="s">
        <v>56</v>
      </c>
      <c r="E826">
        <v>0.99658079098131103</v>
      </c>
      <c r="AA826" t="str">
        <f t="shared" si="24"/>
        <v>6_zfriendrelation_std</v>
      </c>
      <c r="AB826">
        <f t="shared" si="25"/>
        <v>0.99658079098131103</v>
      </c>
    </row>
    <row r="827" spans="1:28">
      <c r="A827">
        <v>55</v>
      </c>
      <c r="B827" t="s">
        <v>12</v>
      </c>
      <c r="C827">
        <v>6</v>
      </c>
      <c r="D827" t="s">
        <v>0</v>
      </c>
      <c r="E827">
        <v>66385</v>
      </c>
      <c r="AA827" t="str">
        <f t="shared" si="24"/>
        <v>6_zstrategy_count</v>
      </c>
      <c r="AB827">
        <f t="shared" si="25"/>
        <v>66385</v>
      </c>
    </row>
    <row r="828" spans="1:28">
      <c r="A828">
        <v>56</v>
      </c>
      <c r="B828" t="s">
        <v>12</v>
      </c>
      <c r="C828">
        <v>6</v>
      </c>
      <c r="D828" t="s">
        <v>1</v>
      </c>
      <c r="E828">
        <v>9.2271557015188802E-3</v>
      </c>
      <c r="AA828" t="str">
        <f t="shared" si="24"/>
        <v>6_zstrategy_mean</v>
      </c>
      <c r="AB828">
        <f t="shared" si="25"/>
        <v>9.2271557015188802E-3</v>
      </c>
    </row>
    <row r="829" spans="1:28">
      <c r="A829">
        <v>57</v>
      </c>
      <c r="B829" t="s">
        <v>12</v>
      </c>
      <c r="C829">
        <v>6</v>
      </c>
      <c r="D829" t="s">
        <v>56</v>
      </c>
      <c r="E829">
        <v>0.99561191337939503</v>
      </c>
      <c r="AA829" t="str">
        <f t="shared" si="24"/>
        <v>6_zstrategy_std</v>
      </c>
      <c r="AB829">
        <f t="shared" si="25"/>
        <v>0.99561191337939503</v>
      </c>
    </row>
    <row r="830" spans="1:28">
      <c r="A830">
        <v>58</v>
      </c>
      <c r="B830" t="s">
        <v>13</v>
      </c>
      <c r="C830">
        <v>6</v>
      </c>
      <c r="D830" t="s">
        <v>0</v>
      </c>
      <c r="E830">
        <v>23469</v>
      </c>
      <c r="AA830" t="str">
        <f t="shared" si="24"/>
        <v>6_zselfcontrol_count</v>
      </c>
      <c r="AB830">
        <f t="shared" si="25"/>
        <v>23469</v>
      </c>
    </row>
    <row r="831" spans="1:28">
      <c r="A831">
        <v>59</v>
      </c>
      <c r="B831" t="s">
        <v>13</v>
      </c>
      <c r="C831">
        <v>6</v>
      </c>
      <c r="D831" t="s">
        <v>1</v>
      </c>
      <c r="E831">
        <v>1.530145289616E-2</v>
      </c>
      <c r="AA831" t="str">
        <f t="shared" si="24"/>
        <v>6_zselfcontrol_mean</v>
      </c>
      <c r="AB831">
        <f t="shared" si="25"/>
        <v>1.530145289616E-2</v>
      </c>
    </row>
    <row r="832" spans="1:28">
      <c r="A832">
        <v>60</v>
      </c>
      <c r="B832" t="s">
        <v>13</v>
      </c>
      <c r="C832">
        <v>6</v>
      </c>
      <c r="D832" t="s">
        <v>56</v>
      </c>
      <c r="E832">
        <v>0.99256218047883404</v>
      </c>
      <c r="AA832" t="str">
        <f t="shared" si="24"/>
        <v>6_zselfcontrol_std</v>
      </c>
      <c r="AB832">
        <f t="shared" si="25"/>
        <v>0.99256218047883404</v>
      </c>
    </row>
    <row r="833" spans="1:28">
      <c r="A833">
        <v>61</v>
      </c>
      <c r="B833" t="s">
        <v>14</v>
      </c>
      <c r="C833">
        <v>6</v>
      </c>
      <c r="D833" t="s">
        <v>0</v>
      </c>
      <c r="E833">
        <v>19652</v>
      </c>
      <c r="AA833" t="str">
        <f t="shared" si="24"/>
        <v>6_zselfefficacy_count</v>
      </c>
      <c r="AB833">
        <f t="shared" si="25"/>
        <v>19652</v>
      </c>
    </row>
    <row r="834" spans="1:28">
      <c r="A834">
        <v>62</v>
      </c>
      <c r="B834" t="s">
        <v>14</v>
      </c>
      <c r="C834">
        <v>6</v>
      </c>
      <c r="D834" t="s">
        <v>1</v>
      </c>
      <c r="E834">
        <v>-6.4534942471266097E-3</v>
      </c>
      <c r="AA834" t="str">
        <f t="shared" si="24"/>
        <v>6_zselfefficacy_mean</v>
      </c>
      <c r="AB834">
        <f t="shared" si="25"/>
        <v>-6.4534942471266097E-3</v>
      </c>
    </row>
    <row r="835" spans="1:28">
      <c r="A835">
        <v>63</v>
      </c>
      <c r="B835" t="s">
        <v>14</v>
      </c>
      <c r="C835">
        <v>6</v>
      </c>
      <c r="D835" t="s">
        <v>56</v>
      </c>
      <c r="E835">
        <v>0.99513725725692204</v>
      </c>
      <c r="AA835" t="str">
        <f t="shared" ref="AA835:AA898" si="26">CONCATENATE(C835,"_",B835,"_",D835)</f>
        <v>6_zselfefficacy_std</v>
      </c>
      <c r="AB835">
        <f t="shared" ref="AB835:AB898" si="27">E835</f>
        <v>0.99513725725692204</v>
      </c>
    </row>
    <row r="836" spans="1:28">
      <c r="A836">
        <v>64</v>
      </c>
      <c r="B836" t="s">
        <v>15</v>
      </c>
      <c r="C836">
        <v>6</v>
      </c>
      <c r="D836" t="s">
        <v>0</v>
      </c>
      <c r="E836">
        <v>15595</v>
      </c>
      <c r="AA836" t="str">
        <f t="shared" si="26"/>
        <v>6_zdilligence_count</v>
      </c>
      <c r="AB836">
        <f t="shared" si="27"/>
        <v>15595</v>
      </c>
    </row>
    <row r="837" spans="1:28">
      <c r="A837">
        <v>65</v>
      </c>
      <c r="B837" t="s">
        <v>15</v>
      </c>
      <c r="C837">
        <v>6</v>
      </c>
      <c r="D837" t="s">
        <v>1</v>
      </c>
      <c r="E837">
        <v>8.6702794007576401E-3</v>
      </c>
      <c r="AA837" t="str">
        <f t="shared" si="26"/>
        <v>6_zdilligence_mean</v>
      </c>
      <c r="AB837">
        <f t="shared" si="27"/>
        <v>8.6702794007576401E-3</v>
      </c>
    </row>
    <row r="838" spans="1:28">
      <c r="A838">
        <v>66</v>
      </c>
      <c r="B838" t="s">
        <v>15</v>
      </c>
      <c r="C838">
        <v>6</v>
      </c>
      <c r="D838" t="s">
        <v>56</v>
      </c>
      <c r="E838">
        <v>1.0002114884850799</v>
      </c>
      <c r="AA838" t="str">
        <f t="shared" si="26"/>
        <v>6_zdilligence_std</v>
      </c>
      <c r="AB838">
        <f t="shared" si="27"/>
        <v>1.0002114884850799</v>
      </c>
    </row>
    <row r="839" spans="1:28">
      <c r="A839">
        <v>67</v>
      </c>
      <c r="B839" t="s">
        <v>39</v>
      </c>
      <c r="C839">
        <v>6</v>
      </c>
      <c r="D839" t="s">
        <v>0</v>
      </c>
      <c r="E839">
        <v>96046</v>
      </c>
      <c r="AA839" t="str">
        <f t="shared" si="26"/>
        <v>6_teacherrelation_primitive_count</v>
      </c>
      <c r="AB839">
        <f t="shared" si="27"/>
        <v>96046</v>
      </c>
    </row>
    <row r="840" spans="1:28">
      <c r="A840">
        <v>68</v>
      </c>
      <c r="B840" t="s">
        <v>39</v>
      </c>
      <c r="C840">
        <v>6</v>
      </c>
      <c r="D840" t="s">
        <v>1</v>
      </c>
      <c r="E840">
        <v>2.3755700393561399</v>
      </c>
      <c r="AA840" t="str">
        <f t="shared" si="26"/>
        <v>6_teacherrelation_primitive_mean</v>
      </c>
      <c r="AB840">
        <f t="shared" si="27"/>
        <v>2.3755700393561399</v>
      </c>
    </row>
    <row r="841" spans="1:28">
      <c r="A841">
        <v>69</v>
      </c>
      <c r="B841" t="s">
        <v>39</v>
      </c>
      <c r="C841">
        <v>6</v>
      </c>
      <c r="D841" t="s">
        <v>56</v>
      </c>
      <c r="E841">
        <v>0.79750794594246999</v>
      </c>
      <c r="AA841" t="str">
        <f t="shared" si="26"/>
        <v>6_teacherrelation_primitive_std</v>
      </c>
      <c r="AB841">
        <f t="shared" si="27"/>
        <v>0.79750794594246999</v>
      </c>
    </row>
    <row r="842" spans="1:28">
      <c r="A842">
        <v>70</v>
      </c>
      <c r="B842" t="s">
        <v>40</v>
      </c>
      <c r="C842">
        <v>6</v>
      </c>
      <c r="D842" t="s">
        <v>0</v>
      </c>
      <c r="E842">
        <v>47229</v>
      </c>
      <c r="AA842" t="str">
        <f t="shared" si="26"/>
        <v>6_teacherrelation2_primitive_count</v>
      </c>
      <c r="AB842">
        <f t="shared" si="27"/>
        <v>47229</v>
      </c>
    </row>
    <row r="843" spans="1:28">
      <c r="A843">
        <v>71</v>
      </c>
      <c r="B843" t="s">
        <v>40</v>
      </c>
      <c r="C843">
        <v>6</v>
      </c>
      <c r="D843" t="s">
        <v>1</v>
      </c>
      <c r="E843">
        <v>2.4287972785082599</v>
      </c>
      <c r="AA843" t="str">
        <f t="shared" si="26"/>
        <v>6_teacherrelation2_primitive_mean</v>
      </c>
      <c r="AB843">
        <f t="shared" si="27"/>
        <v>2.4287972785082599</v>
      </c>
    </row>
    <row r="844" spans="1:28">
      <c r="A844">
        <v>72</v>
      </c>
      <c r="B844" t="s">
        <v>40</v>
      </c>
      <c r="C844">
        <v>6</v>
      </c>
      <c r="D844" t="s">
        <v>56</v>
      </c>
      <c r="E844">
        <v>0.59846399421257301</v>
      </c>
      <c r="AA844" t="str">
        <f t="shared" si="26"/>
        <v>6_teacherrelation2_primitive_std</v>
      </c>
      <c r="AB844">
        <f t="shared" si="27"/>
        <v>0.59846399421257301</v>
      </c>
    </row>
    <row r="845" spans="1:28">
      <c r="A845">
        <v>73</v>
      </c>
      <c r="B845" t="s">
        <v>46</v>
      </c>
      <c r="C845">
        <v>6</v>
      </c>
      <c r="D845" t="s">
        <v>0</v>
      </c>
      <c r="E845">
        <v>15595</v>
      </c>
      <c r="AA845" t="str">
        <f t="shared" si="26"/>
        <v>6_dilligence_scaled_count</v>
      </c>
      <c r="AB845">
        <f t="shared" si="27"/>
        <v>15595</v>
      </c>
    </row>
    <row r="846" spans="1:28">
      <c r="A846">
        <v>74</v>
      </c>
      <c r="B846" t="s">
        <v>46</v>
      </c>
      <c r="C846">
        <v>6</v>
      </c>
      <c r="D846" t="s">
        <v>1</v>
      </c>
      <c r="E846">
        <v>3.7385897846942999</v>
      </c>
      <c r="AA846" t="str">
        <f t="shared" si="26"/>
        <v>6_dilligence_scaled_mean</v>
      </c>
      <c r="AB846">
        <f t="shared" si="27"/>
        <v>3.7385897846942999</v>
      </c>
    </row>
    <row r="847" spans="1:28">
      <c r="A847">
        <v>75</v>
      </c>
      <c r="B847" t="s">
        <v>46</v>
      </c>
      <c r="C847">
        <v>6</v>
      </c>
      <c r="D847" t="s">
        <v>56</v>
      </c>
      <c r="E847">
        <v>0.628472167893807</v>
      </c>
      <c r="AA847" t="str">
        <f t="shared" si="26"/>
        <v>6_dilligence_scaled_std</v>
      </c>
      <c r="AB847">
        <f t="shared" si="27"/>
        <v>0.628472167893807</v>
      </c>
    </row>
    <row r="848" spans="1:28">
      <c r="A848">
        <v>76</v>
      </c>
      <c r="B848" t="s">
        <v>47</v>
      </c>
      <c r="C848">
        <v>6</v>
      </c>
      <c r="D848" t="s">
        <v>0</v>
      </c>
      <c r="E848">
        <v>23469</v>
      </c>
      <c r="AA848" t="str">
        <f t="shared" si="26"/>
        <v>6_selfcontrol_scaled_count</v>
      </c>
      <c r="AB848">
        <f t="shared" si="27"/>
        <v>23469</v>
      </c>
    </row>
    <row r="849" spans="1:28">
      <c r="A849">
        <v>77</v>
      </c>
      <c r="B849" t="s">
        <v>47</v>
      </c>
      <c r="C849">
        <v>6</v>
      </c>
      <c r="D849" t="s">
        <v>1</v>
      </c>
      <c r="E849">
        <v>2.6549247335390702</v>
      </c>
      <c r="AA849" t="str">
        <f t="shared" si="26"/>
        <v>6_selfcontrol_scaled_mean</v>
      </c>
      <c r="AB849">
        <f t="shared" si="27"/>
        <v>2.6549247335390702</v>
      </c>
    </row>
    <row r="850" spans="1:28">
      <c r="A850">
        <v>78</v>
      </c>
      <c r="B850" t="s">
        <v>47</v>
      </c>
      <c r="C850">
        <v>6</v>
      </c>
      <c r="D850" t="s">
        <v>56</v>
      </c>
      <c r="E850">
        <v>0.43443628239702198</v>
      </c>
      <c r="AA850" t="str">
        <f t="shared" si="26"/>
        <v>6_selfcontrol_scaled_std</v>
      </c>
      <c r="AB850">
        <f t="shared" si="27"/>
        <v>0.43443628239702198</v>
      </c>
    </row>
    <row r="851" spans="1:28">
      <c r="A851">
        <v>79</v>
      </c>
      <c r="B851" t="s">
        <v>48</v>
      </c>
      <c r="C851">
        <v>6</v>
      </c>
      <c r="D851" t="s">
        <v>0</v>
      </c>
      <c r="E851">
        <v>19652</v>
      </c>
      <c r="AA851" t="str">
        <f t="shared" si="26"/>
        <v>6_selfefficacy_scaled_count</v>
      </c>
      <c r="AB851">
        <f t="shared" si="27"/>
        <v>19652</v>
      </c>
    </row>
    <row r="852" spans="1:28">
      <c r="A852">
        <v>80</v>
      </c>
      <c r="B852" t="s">
        <v>48</v>
      </c>
      <c r="C852">
        <v>6</v>
      </c>
      <c r="D852" t="s">
        <v>1</v>
      </c>
      <c r="E852">
        <v>2.2441045622401199</v>
      </c>
      <c r="AA852" t="str">
        <f t="shared" si="26"/>
        <v>6_selfefficacy_scaled_mean</v>
      </c>
      <c r="AB852">
        <f t="shared" si="27"/>
        <v>2.2441045622401199</v>
      </c>
    </row>
    <row r="853" spans="1:28">
      <c r="A853">
        <v>81</v>
      </c>
      <c r="B853" t="s">
        <v>48</v>
      </c>
      <c r="C853">
        <v>6</v>
      </c>
      <c r="D853" t="s">
        <v>56</v>
      </c>
      <c r="E853">
        <v>0.48823899730895598</v>
      </c>
      <c r="AA853" t="str">
        <f t="shared" si="26"/>
        <v>6_selfefficacy_scaled_std</v>
      </c>
      <c r="AB853">
        <f t="shared" si="27"/>
        <v>0.48823899730895598</v>
      </c>
    </row>
    <row r="854" spans="1:28">
      <c r="A854">
        <v>82</v>
      </c>
      <c r="B854" t="s">
        <v>104</v>
      </c>
      <c r="C854">
        <v>6</v>
      </c>
      <c r="D854" t="s">
        <v>0</v>
      </c>
      <c r="E854">
        <v>18823</v>
      </c>
      <c r="AA854" t="str">
        <f t="shared" si="26"/>
        <v>6_reading_time_in_a_weekdays_count</v>
      </c>
      <c r="AB854">
        <f t="shared" si="27"/>
        <v>18823</v>
      </c>
    </row>
    <row r="855" spans="1:28">
      <c r="A855">
        <v>83</v>
      </c>
      <c r="B855" t="s">
        <v>104</v>
      </c>
      <c r="C855">
        <v>6</v>
      </c>
      <c r="D855" t="s">
        <v>1</v>
      </c>
      <c r="E855">
        <v>4.1498919761284903</v>
      </c>
      <c r="AA855" t="str">
        <f t="shared" si="26"/>
        <v>6_reading_time_in_a_weekdays_mean</v>
      </c>
      <c r="AB855">
        <f t="shared" si="27"/>
        <v>4.1498919761284903</v>
      </c>
    </row>
    <row r="856" spans="1:28">
      <c r="A856">
        <v>84</v>
      </c>
      <c r="B856" t="s">
        <v>104</v>
      </c>
      <c r="C856">
        <v>6</v>
      </c>
      <c r="D856" t="s">
        <v>56</v>
      </c>
      <c r="E856">
        <v>3.7596162908444399</v>
      </c>
      <c r="AA856" t="str">
        <f t="shared" si="26"/>
        <v>6_reading_time_in_a_weekdays_std</v>
      </c>
      <c r="AB856">
        <f t="shared" si="27"/>
        <v>3.7596162908444399</v>
      </c>
    </row>
    <row r="857" spans="1:28">
      <c r="A857">
        <v>85</v>
      </c>
      <c r="B857" t="s">
        <v>59</v>
      </c>
      <c r="C857">
        <v>6</v>
      </c>
      <c r="D857" t="s">
        <v>0</v>
      </c>
      <c r="E857">
        <v>24681</v>
      </c>
      <c r="AA857" t="str">
        <f t="shared" si="26"/>
        <v>6_smart_phone_gaming_tv_time_count</v>
      </c>
      <c r="AB857">
        <f t="shared" si="27"/>
        <v>24681</v>
      </c>
    </row>
    <row r="858" spans="1:28">
      <c r="A858">
        <v>86</v>
      </c>
      <c r="B858" t="s">
        <v>59</v>
      </c>
      <c r="C858">
        <v>6</v>
      </c>
      <c r="D858" t="s">
        <v>1</v>
      </c>
      <c r="E858">
        <v>5.0770592763664304</v>
      </c>
      <c r="AA858" t="str">
        <f t="shared" si="26"/>
        <v>6_smart_phone_gaming_tv_time_mean</v>
      </c>
      <c r="AB858">
        <f t="shared" si="27"/>
        <v>5.0770592763664304</v>
      </c>
    </row>
    <row r="859" spans="1:28">
      <c r="A859">
        <v>87</v>
      </c>
      <c r="B859" t="s">
        <v>59</v>
      </c>
      <c r="C859">
        <v>6</v>
      </c>
      <c r="D859" t="s">
        <v>56</v>
      </c>
      <c r="E859">
        <v>3.3091929745359199</v>
      </c>
      <c r="AA859" t="str">
        <f t="shared" si="26"/>
        <v>6_smart_phone_gaming_tv_time_std</v>
      </c>
      <c r="AB859">
        <f t="shared" si="27"/>
        <v>3.3091929745359199</v>
      </c>
    </row>
    <row r="860" spans="1:28">
      <c r="A860">
        <v>88</v>
      </c>
      <c r="B860" t="s">
        <v>60</v>
      </c>
      <c r="C860">
        <v>6</v>
      </c>
      <c r="D860" t="s">
        <v>0</v>
      </c>
      <c r="E860">
        <v>24740</v>
      </c>
      <c r="AA860" t="str">
        <f t="shared" si="26"/>
        <v>6_lesson_time_count</v>
      </c>
      <c r="AB860">
        <f t="shared" si="27"/>
        <v>24740</v>
      </c>
    </row>
    <row r="861" spans="1:28">
      <c r="A861">
        <v>89</v>
      </c>
      <c r="B861" t="s">
        <v>60</v>
      </c>
      <c r="C861">
        <v>6</v>
      </c>
      <c r="D861" t="s">
        <v>1</v>
      </c>
      <c r="E861">
        <v>1.8137429264349201</v>
      </c>
      <c r="AA861" t="str">
        <f t="shared" si="26"/>
        <v>6_lesson_time_mean</v>
      </c>
      <c r="AB861">
        <f t="shared" si="27"/>
        <v>1.8137429264349201</v>
      </c>
    </row>
    <row r="862" spans="1:28">
      <c r="A862">
        <v>90</v>
      </c>
      <c r="B862" t="s">
        <v>60</v>
      </c>
      <c r="C862">
        <v>6</v>
      </c>
      <c r="D862" t="s">
        <v>56</v>
      </c>
      <c r="E862">
        <v>1.83610051573573</v>
      </c>
      <c r="AA862" t="str">
        <f t="shared" si="26"/>
        <v>6_lesson_time_std</v>
      </c>
      <c r="AB862">
        <f t="shared" si="27"/>
        <v>1.83610051573573</v>
      </c>
    </row>
    <row r="863" spans="1:28">
      <c r="A863">
        <v>91</v>
      </c>
      <c r="B863" t="s">
        <v>61</v>
      </c>
      <c r="C863">
        <v>6</v>
      </c>
      <c r="D863" t="s">
        <v>0</v>
      </c>
      <c r="E863">
        <v>24674</v>
      </c>
      <c r="AA863" t="str">
        <f t="shared" si="26"/>
        <v>6_playing_sport_count</v>
      </c>
      <c r="AB863">
        <f t="shared" si="27"/>
        <v>24674</v>
      </c>
    </row>
    <row r="864" spans="1:28">
      <c r="A864">
        <v>92</v>
      </c>
      <c r="B864" t="s">
        <v>61</v>
      </c>
      <c r="C864">
        <v>6</v>
      </c>
      <c r="D864" t="s">
        <v>1</v>
      </c>
      <c r="E864">
        <v>3.9885101726513699</v>
      </c>
      <c r="AA864" t="str">
        <f t="shared" si="26"/>
        <v>6_playing_sport_mean</v>
      </c>
      <c r="AB864">
        <f t="shared" si="27"/>
        <v>3.9885101726513699</v>
      </c>
    </row>
    <row r="865" spans="1:28">
      <c r="A865">
        <v>93</v>
      </c>
      <c r="B865" t="s">
        <v>61</v>
      </c>
      <c r="C865">
        <v>6</v>
      </c>
      <c r="D865" t="s">
        <v>56</v>
      </c>
      <c r="E865">
        <v>3.0280340314816598</v>
      </c>
      <c r="AA865" t="str">
        <f t="shared" si="26"/>
        <v>6_playing_sport_std</v>
      </c>
      <c r="AB865">
        <f t="shared" si="27"/>
        <v>3.0280340314816598</v>
      </c>
    </row>
    <row r="866" spans="1:28">
      <c r="A866">
        <v>94</v>
      </c>
      <c r="B866" t="s">
        <v>63</v>
      </c>
      <c r="C866">
        <v>6</v>
      </c>
      <c r="D866" t="s">
        <v>0</v>
      </c>
      <c r="E866">
        <v>0.171692915432195</v>
      </c>
      <c r="AA866" t="str">
        <f t="shared" si="26"/>
        <v>6_grade_9.0_count</v>
      </c>
      <c r="AB866">
        <f t="shared" si="27"/>
        <v>0.171692915432195</v>
      </c>
    </row>
    <row r="867" spans="1:28">
      <c r="A867">
        <v>95</v>
      </c>
      <c r="B867" t="s">
        <v>62</v>
      </c>
      <c r="C867">
        <v>6</v>
      </c>
      <c r="D867" t="s">
        <v>0</v>
      </c>
      <c r="E867">
        <v>0.16936431207443201</v>
      </c>
      <c r="AA867" t="str">
        <f t="shared" si="26"/>
        <v>6_grade_6.0_count</v>
      </c>
      <c r="AB867">
        <f t="shared" si="27"/>
        <v>0.16936431207443201</v>
      </c>
    </row>
    <row r="868" spans="1:28">
      <c r="A868">
        <v>96</v>
      </c>
      <c r="B868" t="s">
        <v>64</v>
      </c>
      <c r="C868">
        <v>6</v>
      </c>
      <c r="D868" t="s">
        <v>0</v>
      </c>
      <c r="E868">
        <v>0.16728520193357199</v>
      </c>
      <c r="AA868" t="str">
        <f t="shared" si="26"/>
        <v>6_grade_8.0_count</v>
      </c>
      <c r="AB868">
        <f t="shared" si="27"/>
        <v>0.16728520193357199</v>
      </c>
    </row>
    <row r="869" spans="1:28">
      <c r="A869">
        <v>97</v>
      </c>
      <c r="B869" t="s">
        <v>65</v>
      </c>
      <c r="C869">
        <v>6</v>
      </c>
      <c r="D869" t="s">
        <v>0</v>
      </c>
      <c r="E869">
        <v>0.16490462082228799</v>
      </c>
      <c r="AA869" t="str">
        <f t="shared" si="26"/>
        <v>6_grade_5.0_count</v>
      </c>
      <c r="AB869">
        <f t="shared" si="27"/>
        <v>0.16490462082228799</v>
      </c>
    </row>
    <row r="870" spans="1:28">
      <c r="A870">
        <v>98</v>
      </c>
      <c r="B870" t="s">
        <v>67</v>
      </c>
      <c r="C870">
        <v>6</v>
      </c>
      <c r="D870" t="s">
        <v>0</v>
      </c>
      <c r="E870">
        <v>0.16379229689692801</v>
      </c>
      <c r="AA870" t="str">
        <f t="shared" si="26"/>
        <v>6_grade_7.0_count</v>
      </c>
      <c r="AB870">
        <f t="shared" si="27"/>
        <v>0.16379229689692801</v>
      </c>
    </row>
    <row r="871" spans="1:28">
      <c r="A871">
        <v>99</v>
      </c>
      <c r="B871" t="s">
        <v>66</v>
      </c>
      <c r="C871">
        <v>6</v>
      </c>
      <c r="D871" t="s">
        <v>0</v>
      </c>
      <c r="E871">
        <v>0.162960652840584</v>
      </c>
      <c r="AA871" t="str">
        <f t="shared" si="26"/>
        <v>6_grade_4.0_count</v>
      </c>
      <c r="AB871">
        <f t="shared" si="27"/>
        <v>0.162960652840584</v>
      </c>
    </row>
    <row r="872" spans="1:28">
      <c r="A872">
        <v>100</v>
      </c>
      <c r="B872" t="s">
        <v>69</v>
      </c>
      <c r="C872">
        <v>6</v>
      </c>
      <c r="D872" t="s">
        <v>0</v>
      </c>
      <c r="E872">
        <v>0.50053537086127098</v>
      </c>
      <c r="AA872" t="str">
        <f t="shared" si="26"/>
        <v>6_sex_2.0_count</v>
      </c>
      <c r="AB872">
        <f t="shared" si="27"/>
        <v>0.50053537086127098</v>
      </c>
    </row>
    <row r="873" spans="1:28">
      <c r="A873">
        <v>101</v>
      </c>
      <c r="B873" t="s">
        <v>68</v>
      </c>
      <c r="C873">
        <v>6</v>
      </c>
      <c r="D873" t="s">
        <v>0</v>
      </c>
      <c r="E873">
        <v>0.49946462913872802</v>
      </c>
      <c r="AA873" t="str">
        <f t="shared" si="26"/>
        <v>6_sex_1.0_count</v>
      </c>
      <c r="AB873">
        <f t="shared" si="27"/>
        <v>0.49946462913872802</v>
      </c>
    </row>
    <row r="874" spans="1:28">
      <c r="A874">
        <v>102</v>
      </c>
      <c r="B874" t="s">
        <v>70</v>
      </c>
      <c r="C874">
        <v>6</v>
      </c>
      <c r="D874" t="s">
        <v>0</v>
      </c>
      <c r="E874">
        <v>0.89482355591855101</v>
      </c>
      <c r="AA874" t="str">
        <f t="shared" si="26"/>
        <v>6_lowses_0.0_count</v>
      </c>
      <c r="AB874">
        <f t="shared" si="27"/>
        <v>0.89482355591855101</v>
      </c>
    </row>
    <row r="875" spans="1:28">
      <c r="A875">
        <v>103</v>
      </c>
      <c r="B875" t="s">
        <v>71</v>
      </c>
      <c r="C875">
        <v>6</v>
      </c>
      <c r="D875" t="s">
        <v>0</v>
      </c>
      <c r="E875">
        <v>0.105176444081448</v>
      </c>
      <c r="AA875" t="str">
        <f t="shared" si="26"/>
        <v>6_lowses_1.0_count</v>
      </c>
      <c r="AB875">
        <f t="shared" si="27"/>
        <v>0.105176444081448</v>
      </c>
    </row>
    <row r="876" spans="1:28">
      <c r="A876">
        <v>104</v>
      </c>
      <c r="B876" t="s">
        <v>98</v>
      </c>
      <c r="C876">
        <v>6</v>
      </c>
      <c r="D876" t="s">
        <v>0</v>
      </c>
      <c r="E876">
        <v>16516</v>
      </c>
      <c r="AA876" t="str">
        <f t="shared" si="26"/>
        <v>6_grade_rawcount_9.0_count</v>
      </c>
      <c r="AB876">
        <f t="shared" si="27"/>
        <v>16516</v>
      </c>
    </row>
    <row r="877" spans="1:28">
      <c r="A877">
        <v>105</v>
      </c>
      <c r="B877" t="s">
        <v>97</v>
      </c>
      <c r="C877">
        <v>6</v>
      </c>
      <c r="D877" t="s">
        <v>0</v>
      </c>
      <c r="E877">
        <v>16292</v>
      </c>
      <c r="AA877" t="str">
        <f t="shared" si="26"/>
        <v>6_grade_rawcount_6.0_count</v>
      </c>
      <c r="AB877">
        <f t="shared" si="27"/>
        <v>16292</v>
      </c>
    </row>
    <row r="878" spans="1:28">
      <c r="A878">
        <v>106</v>
      </c>
      <c r="B878" t="s">
        <v>99</v>
      </c>
      <c r="C878">
        <v>6</v>
      </c>
      <c r="D878" t="s">
        <v>0</v>
      </c>
      <c r="E878">
        <v>16092</v>
      </c>
      <c r="AA878" t="str">
        <f t="shared" si="26"/>
        <v>6_grade_rawcount_8.0_count</v>
      </c>
      <c r="AB878">
        <f t="shared" si="27"/>
        <v>16092</v>
      </c>
    </row>
    <row r="879" spans="1:28">
      <c r="A879">
        <v>107</v>
      </c>
      <c r="B879" t="s">
        <v>100</v>
      </c>
      <c r="C879">
        <v>6</v>
      </c>
      <c r="D879" t="s">
        <v>0</v>
      </c>
      <c r="E879">
        <v>15863</v>
      </c>
      <c r="AA879" t="str">
        <f t="shared" si="26"/>
        <v>6_grade_rawcount_5.0_count</v>
      </c>
      <c r="AB879">
        <f t="shared" si="27"/>
        <v>15863</v>
      </c>
    </row>
    <row r="880" spans="1:28">
      <c r="A880">
        <v>108</v>
      </c>
      <c r="B880" t="s">
        <v>102</v>
      </c>
      <c r="C880">
        <v>6</v>
      </c>
      <c r="D880" t="s">
        <v>0</v>
      </c>
      <c r="E880">
        <v>15756</v>
      </c>
      <c r="AA880" t="str">
        <f t="shared" si="26"/>
        <v>6_grade_rawcount_7.0_count</v>
      </c>
      <c r="AB880">
        <f t="shared" si="27"/>
        <v>15756</v>
      </c>
    </row>
    <row r="881" spans="1:28">
      <c r="A881">
        <v>109</v>
      </c>
      <c r="B881" t="s">
        <v>101</v>
      </c>
      <c r="C881">
        <v>6</v>
      </c>
      <c r="D881" t="s">
        <v>0</v>
      </c>
      <c r="E881">
        <v>15676</v>
      </c>
      <c r="AA881" t="str">
        <f t="shared" si="26"/>
        <v>6_grade_rawcount_4.0_count</v>
      </c>
      <c r="AB881">
        <f t="shared" si="27"/>
        <v>15676</v>
      </c>
    </row>
    <row r="882" spans="1:28">
      <c r="A882">
        <v>0</v>
      </c>
      <c r="B882" t="s">
        <v>2</v>
      </c>
      <c r="C882">
        <v>7</v>
      </c>
      <c r="D882" t="s">
        <v>2</v>
      </c>
      <c r="E882">
        <v>95846</v>
      </c>
      <c r="AA882" t="str">
        <f t="shared" si="26"/>
        <v>7_samplesize_samplesize</v>
      </c>
      <c r="AB882">
        <f t="shared" si="27"/>
        <v>95846</v>
      </c>
    </row>
    <row r="883" spans="1:28">
      <c r="A883">
        <v>1</v>
      </c>
      <c r="B883" t="s">
        <v>29</v>
      </c>
      <c r="C883">
        <v>7</v>
      </c>
      <c r="D883" t="s">
        <v>0</v>
      </c>
      <c r="E883">
        <v>90904</v>
      </c>
      <c r="AA883" t="str">
        <f t="shared" si="26"/>
        <v>7_math_level_count</v>
      </c>
      <c r="AB883">
        <f t="shared" si="27"/>
        <v>90904</v>
      </c>
    </row>
    <row r="884" spans="1:28">
      <c r="A884">
        <v>2</v>
      </c>
      <c r="B884" t="s">
        <v>29</v>
      </c>
      <c r="C884">
        <v>7</v>
      </c>
      <c r="D884" t="s">
        <v>1</v>
      </c>
      <c r="E884">
        <v>0.23676965674744699</v>
      </c>
      <c r="AA884" t="str">
        <f t="shared" si="26"/>
        <v>7_math_level_mean</v>
      </c>
      <c r="AB884">
        <f t="shared" si="27"/>
        <v>0.23676965674744699</v>
      </c>
    </row>
    <row r="885" spans="1:28">
      <c r="A885">
        <v>3</v>
      </c>
      <c r="B885" t="s">
        <v>29</v>
      </c>
      <c r="C885">
        <v>7</v>
      </c>
      <c r="D885" t="s">
        <v>56</v>
      </c>
      <c r="E885">
        <v>1.3444321646703601</v>
      </c>
      <c r="AA885" t="str">
        <f t="shared" si="26"/>
        <v>7_math_level_std</v>
      </c>
      <c r="AB885">
        <f t="shared" si="27"/>
        <v>1.3444321646703601</v>
      </c>
    </row>
    <row r="886" spans="1:28">
      <c r="A886">
        <v>4</v>
      </c>
      <c r="B886" t="s">
        <v>30</v>
      </c>
      <c r="C886">
        <v>7</v>
      </c>
      <c r="D886" t="s">
        <v>0</v>
      </c>
      <c r="E886">
        <v>90898</v>
      </c>
      <c r="AA886" t="str">
        <f t="shared" si="26"/>
        <v>7_kokugo_level_count</v>
      </c>
      <c r="AB886">
        <f t="shared" si="27"/>
        <v>90898</v>
      </c>
    </row>
    <row r="887" spans="1:28">
      <c r="A887">
        <v>5</v>
      </c>
      <c r="B887" t="s">
        <v>30</v>
      </c>
      <c r="C887">
        <v>7</v>
      </c>
      <c r="D887" t="s">
        <v>1</v>
      </c>
      <c r="E887">
        <v>0.29355505241633401</v>
      </c>
      <c r="AA887" t="str">
        <f t="shared" si="26"/>
        <v>7_kokugo_level_mean</v>
      </c>
      <c r="AB887">
        <f t="shared" si="27"/>
        <v>0.29355505241633401</v>
      </c>
    </row>
    <row r="888" spans="1:28">
      <c r="A888">
        <v>6</v>
      </c>
      <c r="B888" t="s">
        <v>30</v>
      </c>
      <c r="C888">
        <v>7</v>
      </c>
      <c r="D888" t="s">
        <v>56</v>
      </c>
      <c r="E888">
        <v>1.65374563273945</v>
      </c>
      <c r="AA888" t="str">
        <f t="shared" si="26"/>
        <v>7_kokugo_level_std</v>
      </c>
      <c r="AB888">
        <f t="shared" si="27"/>
        <v>1.65374563273945</v>
      </c>
    </row>
    <row r="889" spans="1:28">
      <c r="A889">
        <v>7</v>
      </c>
      <c r="B889" t="s">
        <v>57</v>
      </c>
      <c r="C889">
        <v>7</v>
      </c>
      <c r="D889" t="s">
        <v>0</v>
      </c>
      <c r="E889">
        <v>28135</v>
      </c>
      <c r="AA889" t="str">
        <f t="shared" si="26"/>
        <v>7_eng_level_count</v>
      </c>
      <c r="AB889">
        <f t="shared" si="27"/>
        <v>28135</v>
      </c>
    </row>
    <row r="890" spans="1:28">
      <c r="A890">
        <v>8</v>
      </c>
      <c r="B890" t="s">
        <v>57</v>
      </c>
      <c r="C890">
        <v>7</v>
      </c>
      <c r="D890" t="s">
        <v>1</v>
      </c>
      <c r="E890">
        <v>0.47859158492020598</v>
      </c>
      <c r="AA890" t="str">
        <f t="shared" si="26"/>
        <v>7_eng_level_mean</v>
      </c>
      <c r="AB890">
        <f t="shared" si="27"/>
        <v>0.47859158492020598</v>
      </c>
    </row>
    <row r="891" spans="1:28">
      <c r="A891">
        <v>9</v>
      </c>
      <c r="B891" t="s">
        <v>57</v>
      </c>
      <c r="C891">
        <v>7</v>
      </c>
      <c r="D891" t="s">
        <v>56</v>
      </c>
      <c r="E891">
        <v>1.34983295480675</v>
      </c>
      <c r="AA891" t="str">
        <f t="shared" si="26"/>
        <v>7_eng_level_std</v>
      </c>
      <c r="AB891">
        <f t="shared" si="27"/>
        <v>1.34983295480675</v>
      </c>
    </row>
    <row r="892" spans="1:28">
      <c r="A892">
        <v>10</v>
      </c>
      <c r="B892" t="s">
        <v>31</v>
      </c>
      <c r="C892">
        <v>7</v>
      </c>
      <c r="D892" t="s">
        <v>0</v>
      </c>
      <c r="E892">
        <v>66413</v>
      </c>
      <c r="AA892" t="str">
        <f t="shared" si="26"/>
        <v>7_strategy_count</v>
      </c>
      <c r="AB892">
        <f t="shared" si="27"/>
        <v>66413</v>
      </c>
    </row>
    <row r="893" spans="1:28">
      <c r="A893">
        <v>11</v>
      </c>
      <c r="B893" t="s">
        <v>31</v>
      </c>
      <c r="C893">
        <v>7</v>
      </c>
      <c r="D893" t="s">
        <v>1</v>
      </c>
      <c r="E893">
        <v>84.978995076265093</v>
      </c>
      <c r="AA893" t="str">
        <f t="shared" si="26"/>
        <v>7_strategy_mean</v>
      </c>
      <c r="AB893">
        <f t="shared" si="27"/>
        <v>84.978995076265093</v>
      </c>
    </row>
    <row r="894" spans="1:28">
      <c r="A894">
        <v>12</v>
      </c>
      <c r="B894" t="s">
        <v>31</v>
      </c>
      <c r="C894">
        <v>7</v>
      </c>
      <c r="D894" t="s">
        <v>56</v>
      </c>
      <c r="E894">
        <v>15.0495315928575</v>
      </c>
      <c r="AA894" t="str">
        <f t="shared" si="26"/>
        <v>7_strategy_std</v>
      </c>
      <c r="AB894">
        <f t="shared" si="27"/>
        <v>15.0495315928575</v>
      </c>
    </row>
    <row r="895" spans="1:28">
      <c r="A895">
        <v>13</v>
      </c>
      <c r="B895" t="s">
        <v>32</v>
      </c>
      <c r="C895">
        <v>7</v>
      </c>
      <c r="D895" t="s">
        <v>0</v>
      </c>
      <c r="E895">
        <v>23521</v>
      </c>
      <c r="AA895" t="str">
        <f t="shared" si="26"/>
        <v>7_selfcontrol_count</v>
      </c>
      <c r="AB895">
        <f t="shared" si="27"/>
        <v>23521</v>
      </c>
    </row>
    <row r="896" spans="1:28">
      <c r="A896">
        <v>14</v>
      </c>
      <c r="B896" t="s">
        <v>32</v>
      </c>
      <c r="C896">
        <v>7</v>
      </c>
      <c r="D896" t="s">
        <v>1</v>
      </c>
      <c r="E896">
        <v>31.298796819863099</v>
      </c>
      <c r="AA896" t="str">
        <f t="shared" si="26"/>
        <v>7_selfcontrol_mean</v>
      </c>
      <c r="AB896">
        <f t="shared" si="27"/>
        <v>31.298796819863099</v>
      </c>
    </row>
    <row r="897" spans="1:28">
      <c r="A897">
        <v>15</v>
      </c>
      <c r="B897" t="s">
        <v>32</v>
      </c>
      <c r="C897">
        <v>7</v>
      </c>
      <c r="D897" t="s">
        <v>56</v>
      </c>
      <c r="E897">
        <v>6.0554062254895298</v>
      </c>
      <c r="AA897" t="str">
        <f t="shared" si="26"/>
        <v>7_selfcontrol_std</v>
      </c>
      <c r="AB897">
        <f t="shared" si="27"/>
        <v>6.0554062254895298</v>
      </c>
    </row>
    <row r="898" spans="1:28">
      <c r="A898">
        <v>16</v>
      </c>
      <c r="B898" t="s">
        <v>33</v>
      </c>
      <c r="C898">
        <v>7</v>
      </c>
      <c r="D898" t="s">
        <v>0</v>
      </c>
      <c r="E898">
        <v>19467</v>
      </c>
      <c r="AA898" t="str">
        <f t="shared" si="26"/>
        <v>7_selfefficacy_count</v>
      </c>
      <c r="AB898">
        <f t="shared" si="27"/>
        <v>19467</v>
      </c>
    </row>
    <row r="899" spans="1:28">
      <c r="A899">
        <v>17</v>
      </c>
      <c r="B899" t="s">
        <v>33</v>
      </c>
      <c r="C899">
        <v>7</v>
      </c>
      <c r="D899" t="s">
        <v>1</v>
      </c>
      <c r="E899">
        <v>25.4660194174757</v>
      </c>
      <c r="AA899" t="str">
        <f t="shared" ref="AA899:AA962" si="28">CONCATENATE(C899,"_",B899,"_",D899)</f>
        <v>7_selfefficacy_mean</v>
      </c>
      <c r="AB899">
        <f t="shared" ref="AB899:AB962" si="29">E899</f>
        <v>25.4660194174757</v>
      </c>
    </row>
    <row r="900" spans="1:28">
      <c r="A900">
        <v>18</v>
      </c>
      <c r="B900" t="s">
        <v>33</v>
      </c>
      <c r="C900">
        <v>7</v>
      </c>
      <c r="D900" t="s">
        <v>56</v>
      </c>
      <c r="E900">
        <v>6.85502615112095</v>
      </c>
      <c r="AA900" t="str">
        <f t="shared" si="28"/>
        <v>7_selfefficacy_std</v>
      </c>
      <c r="AB900">
        <f t="shared" si="29"/>
        <v>6.85502615112095</v>
      </c>
    </row>
    <row r="901" spans="1:28">
      <c r="A901">
        <v>19</v>
      </c>
      <c r="B901" t="s">
        <v>34</v>
      </c>
      <c r="C901">
        <v>7</v>
      </c>
      <c r="D901" t="s">
        <v>0</v>
      </c>
      <c r="E901">
        <v>15629</v>
      </c>
      <c r="AA901" t="str">
        <f t="shared" si="28"/>
        <v>7_dilligence_count</v>
      </c>
      <c r="AB901">
        <f t="shared" si="29"/>
        <v>15629</v>
      </c>
    </row>
    <row r="902" spans="1:28">
      <c r="A902">
        <v>20</v>
      </c>
      <c r="B902" t="s">
        <v>34</v>
      </c>
      <c r="C902">
        <v>7</v>
      </c>
      <c r="D902" t="s">
        <v>1</v>
      </c>
      <c r="E902">
        <v>42.5253055217864</v>
      </c>
      <c r="AA902" t="str">
        <f t="shared" si="28"/>
        <v>7_dilligence_mean</v>
      </c>
      <c r="AB902">
        <f t="shared" si="29"/>
        <v>42.5253055217864</v>
      </c>
    </row>
    <row r="903" spans="1:28">
      <c r="A903">
        <v>21</v>
      </c>
      <c r="B903" t="s">
        <v>34</v>
      </c>
      <c r="C903">
        <v>7</v>
      </c>
      <c r="D903" t="s">
        <v>56</v>
      </c>
      <c r="E903">
        <v>8.1693633580027996</v>
      </c>
      <c r="AA903" t="str">
        <f t="shared" si="28"/>
        <v>7_dilligence_std</v>
      </c>
      <c r="AB903">
        <f t="shared" si="29"/>
        <v>8.1693633580027996</v>
      </c>
    </row>
    <row r="904" spans="1:28">
      <c r="A904">
        <v>22</v>
      </c>
      <c r="B904" t="s">
        <v>10</v>
      </c>
      <c r="C904">
        <v>7</v>
      </c>
      <c r="D904" t="s">
        <v>0</v>
      </c>
      <c r="E904">
        <v>95694</v>
      </c>
      <c r="AA904" t="str">
        <f t="shared" si="28"/>
        <v>7_teacherrelation_count</v>
      </c>
      <c r="AB904">
        <f t="shared" si="29"/>
        <v>95694</v>
      </c>
    </row>
    <row r="905" spans="1:28">
      <c r="A905">
        <v>23</v>
      </c>
      <c r="B905" t="s">
        <v>10</v>
      </c>
      <c r="C905">
        <v>7</v>
      </c>
      <c r="D905" t="s">
        <v>1</v>
      </c>
      <c r="E905">
        <v>4.3943164164176101E-3</v>
      </c>
      <c r="AA905" t="str">
        <f t="shared" si="28"/>
        <v>7_teacherrelation_mean</v>
      </c>
      <c r="AB905">
        <f t="shared" si="29"/>
        <v>4.3943164164176101E-3</v>
      </c>
    </row>
    <row r="906" spans="1:28">
      <c r="A906">
        <v>24</v>
      </c>
      <c r="B906" t="s">
        <v>10</v>
      </c>
      <c r="C906">
        <v>7</v>
      </c>
      <c r="D906" t="s">
        <v>56</v>
      </c>
      <c r="E906">
        <v>0.99101900254771202</v>
      </c>
      <c r="AA906" t="str">
        <f t="shared" si="28"/>
        <v>7_teacherrelation_std</v>
      </c>
      <c r="AB906">
        <f t="shared" si="29"/>
        <v>0.99101900254771202</v>
      </c>
    </row>
    <row r="907" spans="1:28">
      <c r="A907">
        <v>25</v>
      </c>
      <c r="B907" t="s">
        <v>11</v>
      </c>
      <c r="C907">
        <v>7</v>
      </c>
      <c r="D907" t="s">
        <v>0</v>
      </c>
      <c r="E907">
        <v>46921</v>
      </c>
      <c r="AA907" t="str">
        <f t="shared" si="28"/>
        <v>7_teacherrelation2_count</v>
      </c>
      <c r="AB907">
        <f t="shared" si="29"/>
        <v>46921</v>
      </c>
    </row>
    <row r="908" spans="1:28">
      <c r="A908">
        <v>26</v>
      </c>
      <c r="B908" t="s">
        <v>11</v>
      </c>
      <c r="C908">
        <v>7</v>
      </c>
      <c r="D908" t="s">
        <v>1</v>
      </c>
      <c r="E908">
        <v>1.52320535905655E-2</v>
      </c>
      <c r="AA908" t="str">
        <f t="shared" si="28"/>
        <v>7_teacherrelation2_mean</v>
      </c>
      <c r="AB908">
        <f t="shared" si="29"/>
        <v>1.52320535905655E-2</v>
      </c>
    </row>
    <row r="909" spans="1:28">
      <c r="A909">
        <v>27</v>
      </c>
      <c r="B909" t="s">
        <v>11</v>
      </c>
      <c r="C909">
        <v>7</v>
      </c>
      <c r="D909" t="s">
        <v>56</v>
      </c>
      <c r="E909">
        <v>0.791004591606154</v>
      </c>
      <c r="AA909" t="str">
        <f t="shared" si="28"/>
        <v>7_teacherrelation2_std</v>
      </c>
      <c r="AB909">
        <f t="shared" si="29"/>
        <v>0.791004591606154</v>
      </c>
    </row>
    <row r="910" spans="1:28">
      <c r="A910">
        <v>28</v>
      </c>
      <c r="B910" t="s">
        <v>35</v>
      </c>
      <c r="C910">
        <v>7</v>
      </c>
      <c r="D910" t="s">
        <v>0</v>
      </c>
      <c r="E910">
        <v>95768</v>
      </c>
      <c r="AA910" t="str">
        <f t="shared" si="28"/>
        <v>7_friendrelation_count</v>
      </c>
      <c r="AB910">
        <f t="shared" si="29"/>
        <v>95768</v>
      </c>
    </row>
    <row r="911" spans="1:28">
      <c r="A911">
        <v>29</v>
      </c>
      <c r="B911" t="s">
        <v>35</v>
      </c>
      <c r="C911">
        <v>7</v>
      </c>
      <c r="D911" t="s">
        <v>1</v>
      </c>
      <c r="E911">
        <v>2.42151867011945</v>
      </c>
      <c r="AA911" t="str">
        <f t="shared" si="28"/>
        <v>7_friendrelation_mean</v>
      </c>
      <c r="AB911">
        <f t="shared" si="29"/>
        <v>2.42151867011945</v>
      </c>
    </row>
    <row r="912" spans="1:28">
      <c r="A912">
        <v>30</v>
      </c>
      <c r="B912" t="s">
        <v>35</v>
      </c>
      <c r="C912">
        <v>7</v>
      </c>
      <c r="D912" t="s">
        <v>56</v>
      </c>
      <c r="E912">
        <v>0.73112843856792298</v>
      </c>
      <c r="AA912" t="str">
        <f t="shared" si="28"/>
        <v>7_friendrelation_std</v>
      </c>
      <c r="AB912">
        <f t="shared" si="29"/>
        <v>0.73112843856792298</v>
      </c>
    </row>
    <row r="913" spans="1:28">
      <c r="A913">
        <v>31</v>
      </c>
      <c r="B913" t="s">
        <v>5</v>
      </c>
      <c r="C913">
        <v>7</v>
      </c>
      <c r="D913" t="s">
        <v>0</v>
      </c>
      <c r="E913">
        <v>70012</v>
      </c>
      <c r="AA913" t="str">
        <f t="shared" si="28"/>
        <v>7_hoursprep_count</v>
      </c>
      <c r="AB913">
        <f t="shared" si="29"/>
        <v>70012</v>
      </c>
    </row>
    <row r="914" spans="1:28">
      <c r="A914">
        <v>32</v>
      </c>
      <c r="B914" t="s">
        <v>5</v>
      </c>
      <c r="C914">
        <v>7</v>
      </c>
      <c r="D914" t="s">
        <v>1</v>
      </c>
      <c r="E914">
        <v>3.32757241615723</v>
      </c>
      <c r="AA914" t="str">
        <f t="shared" si="28"/>
        <v>7_hoursprep_mean</v>
      </c>
      <c r="AB914">
        <f t="shared" si="29"/>
        <v>3.32757241615723</v>
      </c>
    </row>
    <row r="915" spans="1:28">
      <c r="A915">
        <v>33</v>
      </c>
      <c r="B915" t="s">
        <v>5</v>
      </c>
      <c r="C915">
        <v>7</v>
      </c>
      <c r="D915" t="s">
        <v>56</v>
      </c>
      <c r="E915">
        <v>3.9181274413364</v>
      </c>
      <c r="AA915" t="str">
        <f t="shared" si="28"/>
        <v>7_hoursprep_std</v>
      </c>
      <c r="AB915">
        <f t="shared" si="29"/>
        <v>3.9181274413364</v>
      </c>
    </row>
    <row r="916" spans="1:28">
      <c r="A916">
        <v>34</v>
      </c>
      <c r="B916" t="s">
        <v>6</v>
      </c>
      <c r="C916">
        <v>7</v>
      </c>
      <c r="D916" t="s">
        <v>0</v>
      </c>
      <c r="E916">
        <v>69659</v>
      </c>
      <c r="AA916" t="str">
        <f t="shared" si="28"/>
        <v>7_hourshome_count</v>
      </c>
      <c r="AB916">
        <f t="shared" si="29"/>
        <v>69659</v>
      </c>
    </row>
    <row r="917" spans="1:28">
      <c r="A917">
        <v>35</v>
      </c>
      <c r="B917" t="s">
        <v>6</v>
      </c>
      <c r="C917">
        <v>7</v>
      </c>
      <c r="D917" t="s">
        <v>1</v>
      </c>
      <c r="E917">
        <v>6.2560473162118297</v>
      </c>
      <c r="AA917" t="str">
        <f t="shared" si="28"/>
        <v>7_hourshome_mean</v>
      </c>
      <c r="AB917">
        <f t="shared" si="29"/>
        <v>6.2560473162118297</v>
      </c>
    </row>
    <row r="918" spans="1:28">
      <c r="A918">
        <v>36</v>
      </c>
      <c r="B918" t="s">
        <v>6</v>
      </c>
      <c r="C918">
        <v>7</v>
      </c>
      <c r="D918" t="s">
        <v>56</v>
      </c>
      <c r="E918">
        <v>5.4782817592505104</v>
      </c>
      <c r="AA918" t="str">
        <f t="shared" si="28"/>
        <v>7_hourshome_std</v>
      </c>
      <c r="AB918">
        <f t="shared" si="29"/>
        <v>5.4782817592505104</v>
      </c>
    </row>
    <row r="919" spans="1:28">
      <c r="A919">
        <v>37</v>
      </c>
      <c r="B919" t="s">
        <v>7</v>
      </c>
      <c r="C919">
        <v>7</v>
      </c>
      <c r="D919" t="s">
        <v>0</v>
      </c>
      <c r="E919">
        <v>69659</v>
      </c>
      <c r="AA919" t="str">
        <f t="shared" si="28"/>
        <v>7_studytime_count</v>
      </c>
      <c r="AB919">
        <f t="shared" si="29"/>
        <v>69659</v>
      </c>
    </row>
    <row r="920" spans="1:28">
      <c r="A920">
        <v>38</v>
      </c>
      <c r="B920" t="s">
        <v>7</v>
      </c>
      <c r="C920">
        <v>7</v>
      </c>
      <c r="D920" t="s">
        <v>1</v>
      </c>
      <c r="E920">
        <v>9.5787191891930696</v>
      </c>
      <c r="AA920" t="str">
        <f t="shared" si="28"/>
        <v>7_studytime_mean</v>
      </c>
      <c r="AB920">
        <f t="shared" si="29"/>
        <v>9.5787191891930696</v>
      </c>
    </row>
    <row r="921" spans="1:28">
      <c r="A921">
        <v>39</v>
      </c>
      <c r="B921" t="s">
        <v>7</v>
      </c>
      <c r="C921">
        <v>7</v>
      </c>
      <c r="D921" t="s">
        <v>56</v>
      </c>
      <c r="E921">
        <v>6.35307645253957</v>
      </c>
      <c r="AA921" t="str">
        <f t="shared" si="28"/>
        <v>7_studytime_std</v>
      </c>
      <c r="AB921">
        <f t="shared" si="29"/>
        <v>6.35307645253957</v>
      </c>
    </row>
    <row r="922" spans="1:28">
      <c r="A922">
        <v>40</v>
      </c>
      <c r="B922" t="s">
        <v>8</v>
      </c>
      <c r="C922">
        <v>7</v>
      </c>
      <c r="D922" t="s">
        <v>0</v>
      </c>
      <c r="E922">
        <v>70012</v>
      </c>
      <c r="AA922" t="str">
        <f t="shared" si="28"/>
        <v>7_cram_count</v>
      </c>
      <c r="AB922">
        <f t="shared" si="29"/>
        <v>70012</v>
      </c>
    </row>
    <row r="923" spans="1:28">
      <c r="A923">
        <v>41</v>
      </c>
      <c r="B923" t="s">
        <v>8</v>
      </c>
      <c r="C923">
        <v>7</v>
      </c>
      <c r="D923" t="s">
        <v>1</v>
      </c>
      <c r="E923">
        <v>0.57712963491972802</v>
      </c>
      <c r="AA923" t="str">
        <f t="shared" si="28"/>
        <v>7_cram_mean</v>
      </c>
      <c r="AB923">
        <f t="shared" si="29"/>
        <v>0.57712963491972802</v>
      </c>
    </row>
    <row r="924" spans="1:28">
      <c r="A924">
        <v>42</v>
      </c>
      <c r="B924" t="s">
        <v>8</v>
      </c>
      <c r="C924">
        <v>7</v>
      </c>
      <c r="D924" t="s">
        <v>56</v>
      </c>
      <c r="E924">
        <v>0.49401872971831701</v>
      </c>
      <c r="AA924" t="str">
        <f t="shared" si="28"/>
        <v>7_cram_std</v>
      </c>
      <c r="AB924">
        <f t="shared" si="29"/>
        <v>0.49401872971831701</v>
      </c>
    </row>
    <row r="925" spans="1:28">
      <c r="A925">
        <v>43</v>
      </c>
      <c r="B925" t="s">
        <v>3</v>
      </c>
      <c r="C925">
        <v>7</v>
      </c>
      <c r="D925" t="s">
        <v>0</v>
      </c>
      <c r="E925">
        <v>90904</v>
      </c>
      <c r="AA925" t="str">
        <f t="shared" si="28"/>
        <v>7_zmath_level_count</v>
      </c>
      <c r="AB925">
        <f t="shared" si="29"/>
        <v>90904</v>
      </c>
    </row>
    <row r="926" spans="1:28">
      <c r="A926">
        <v>44</v>
      </c>
      <c r="B926" t="s">
        <v>3</v>
      </c>
      <c r="C926">
        <v>7</v>
      </c>
      <c r="D926" t="s">
        <v>1</v>
      </c>
      <c r="E926">
        <v>3.4225894311189699E-2</v>
      </c>
      <c r="AA926" t="str">
        <f t="shared" si="28"/>
        <v>7_zmath_level_mean</v>
      </c>
      <c r="AB926">
        <f t="shared" si="29"/>
        <v>3.4225894311189699E-2</v>
      </c>
    </row>
    <row r="927" spans="1:28">
      <c r="A927">
        <v>45</v>
      </c>
      <c r="B927" t="s">
        <v>3</v>
      </c>
      <c r="C927">
        <v>7</v>
      </c>
      <c r="D927" t="s">
        <v>56</v>
      </c>
      <c r="E927">
        <v>1.0078162632257499</v>
      </c>
      <c r="AA927" t="str">
        <f t="shared" si="28"/>
        <v>7_zmath_level_std</v>
      </c>
      <c r="AB927">
        <f t="shared" si="29"/>
        <v>1.0078162632257499</v>
      </c>
    </row>
    <row r="928" spans="1:28">
      <c r="A928">
        <v>46</v>
      </c>
      <c r="B928" t="s">
        <v>4</v>
      </c>
      <c r="C928">
        <v>7</v>
      </c>
      <c r="D928" t="s">
        <v>0</v>
      </c>
      <c r="E928">
        <v>90898</v>
      </c>
      <c r="AA928" t="str">
        <f t="shared" si="28"/>
        <v>7_zkokugo_level_count</v>
      </c>
      <c r="AB928">
        <f t="shared" si="29"/>
        <v>90898</v>
      </c>
    </row>
    <row r="929" spans="1:28">
      <c r="A929">
        <v>47</v>
      </c>
      <c r="B929" t="s">
        <v>4</v>
      </c>
      <c r="C929">
        <v>7</v>
      </c>
      <c r="D929" t="s">
        <v>1</v>
      </c>
      <c r="E929">
        <v>3.6026594347584998E-2</v>
      </c>
      <c r="AA929" t="str">
        <f t="shared" si="28"/>
        <v>7_zkokugo_level_mean</v>
      </c>
      <c r="AB929">
        <f t="shared" si="29"/>
        <v>3.6026594347584998E-2</v>
      </c>
    </row>
    <row r="930" spans="1:28">
      <c r="A930">
        <v>48</v>
      </c>
      <c r="B930" t="s">
        <v>4</v>
      </c>
      <c r="C930">
        <v>7</v>
      </c>
      <c r="D930" t="s">
        <v>56</v>
      </c>
      <c r="E930">
        <v>1.0018241587188399</v>
      </c>
      <c r="AA930" t="str">
        <f t="shared" si="28"/>
        <v>7_zkokugo_level_std</v>
      </c>
      <c r="AB930">
        <f t="shared" si="29"/>
        <v>1.0018241587188399</v>
      </c>
    </row>
    <row r="931" spans="1:28">
      <c r="A931">
        <v>49</v>
      </c>
      <c r="B931" t="s">
        <v>58</v>
      </c>
      <c r="C931">
        <v>7</v>
      </c>
      <c r="D931" t="s">
        <v>0</v>
      </c>
      <c r="E931">
        <v>28135</v>
      </c>
      <c r="AA931" t="str">
        <f t="shared" si="28"/>
        <v>7_zeng_level_count</v>
      </c>
      <c r="AB931">
        <f t="shared" si="29"/>
        <v>28135</v>
      </c>
    </row>
    <row r="932" spans="1:28">
      <c r="A932">
        <v>50</v>
      </c>
      <c r="B932" t="s">
        <v>58</v>
      </c>
      <c r="C932">
        <v>7</v>
      </c>
      <c r="D932" t="s">
        <v>1</v>
      </c>
      <c r="E932">
        <v>1.5042645934741E-2</v>
      </c>
      <c r="AA932" t="str">
        <f t="shared" si="28"/>
        <v>7_zeng_level_mean</v>
      </c>
      <c r="AB932">
        <f t="shared" si="29"/>
        <v>1.5042645934741E-2</v>
      </c>
    </row>
    <row r="933" spans="1:28">
      <c r="A933">
        <v>51</v>
      </c>
      <c r="B933" t="s">
        <v>58</v>
      </c>
      <c r="C933">
        <v>7</v>
      </c>
      <c r="D933" t="s">
        <v>56</v>
      </c>
      <c r="E933">
        <v>1.00099572735646</v>
      </c>
      <c r="AA933" t="str">
        <f t="shared" si="28"/>
        <v>7_zeng_level_std</v>
      </c>
      <c r="AB933">
        <f t="shared" si="29"/>
        <v>1.00099572735646</v>
      </c>
    </row>
    <row r="934" spans="1:28">
      <c r="A934">
        <v>52</v>
      </c>
      <c r="B934" t="s">
        <v>9</v>
      </c>
      <c r="C934">
        <v>7</v>
      </c>
      <c r="D934" t="s">
        <v>0</v>
      </c>
      <c r="E934">
        <v>95768</v>
      </c>
      <c r="AA934" t="str">
        <f t="shared" si="28"/>
        <v>7_zfriendrelation_count</v>
      </c>
      <c r="AB934">
        <f t="shared" si="29"/>
        <v>95768</v>
      </c>
    </row>
    <row r="935" spans="1:28">
      <c r="A935">
        <v>53</v>
      </c>
      <c r="B935" t="s">
        <v>9</v>
      </c>
      <c r="C935">
        <v>7</v>
      </c>
      <c r="D935" t="s">
        <v>1</v>
      </c>
      <c r="E935">
        <v>1.55591104999618E-2</v>
      </c>
      <c r="AA935" t="str">
        <f t="shared" si="28"/>
        <v>7_zfriendrelation_mean</v>
      </c>
      <c r="AB935">
        <f t="shared" si="29"/>
        <v>1.55591104999618E-2</v>
      </c>
    </row>
    <row r="936" spans="1:28">
      <c r="A936">
        <v>54</v>
      </c>
      <c r="B936" t="s">
        <v>9</v>
      </c>
      <c r="C936">
        <v>7</v>
      </c>
      <c r="D936" t="s">
        <v>56</v>
      </c>
      <c r="E936">
        <v>0.98757522269390596</v>
      </c>
      <c r="AA936" t="str">
        <f t="shared" si="28"/>
        <v>7_zfriendrelation_std</v>
      </c>
      <c r="AB936">
        <f t="shared" si="29"/>
        <v>0.98757522269390596</v>
      </c>
    </row>
    <row r="937" spans="1:28">
      <c r="A937">
        <v>55</v>
      </c>
      <c r="B937" t="s">
        <v>12</v>
      </c>
      <c r="C937">
        <v>7</v>
      </c>
      <c r="D937" t="s">
        <v>0</v>
      </c>
      <c r="E937">
        <v>66413</v>
      </c>
      <c r="AA937" t="str">
        <f t="shared" si="28"/>
        <v>7_zstrategy_count</v>
      </c>
      <c r="AB937">
        <f t="shared" si="29"/>
        <v>66413</v>
      </c>
    </row>
    <row r="938" spans="1:28">
      <c r="A938">
        <v>56</v>
      </c>
      <c r="B938" t="s">
        <v>12</v>
      </c>
      <c r="C938">
        <v>7</v>
      </c>
      <c r="D938" t="s">
        <v>1</v>
      </c>
      <c r="E938">
        <v>1.4978735238888E-2</v>
      </c>
      <c r="AA938" t="str">
        <f t="shared" si="28"/>
        <v>7_zstrategy_mean</v>
      </c>
      <c r="AB938">
        <f t="shared" si="29"/>
        <v>1.4978735238888E-2</v>
      </c>
    </row>
    <row r="939" spans="1:28">
      <c r="A939">
        <v>57</v>
      </c>
      <c r="B939" t="s">
        <v>12</v>
      </c>
      <c r="C939">
        <v>7</v>
      </c>
      <c r="D939" t="s">
        <v>56</v>
      </c>
      <c r="E939">
        <v>0.985776694015987</v>
      </c>
      <c r="AA939" t="str">
        <f t="shared" si="28"/>
        <v>7_zstrategy_std</v>
      </c>
      <c r="AB939">
        <f t="shared" si="29"/>
        <v>0.985776694015987</v>
      </c>
    </row>
    <row r="940" spans="1:28">
      <c r="A940">
        <v>58</v>
      </c>
      <c r="B940" t="s">
        <v>13</v>
      </c>
      <c r="C940">
        <v>7</v>
      </c>
      <c r="D940" t="s">
        <v>0</v>
      </c>
      <c r="E940">
        <v>23521</v>
      </c>
      <c r="AA940" t="str">
        <f t="shared" si="28"/>
        <v>7_zselfcontrol_count</v>
      </c>
      <c r="AB940">
        <f t="shared" si="29"/>
        <v>23521</v>
      </c>
    </row>
    <row r="941" spans="1:28">
      <c r="A941">
        <v>59</v>
      </c>
      <c r="B941" t="s">
        <v>13</v>
      </c>
      <c r="C941">
        <v>7</v>
      </c>
      <c r="D941" t="s">
        <v>1</v>
      </c>
      <c r="E941">
        <v>3.61744742383244E-2</v>
      </c>
      <c r="AA941" t="str">
        <f t="shared" si="28"/>
        <v>7_zselfcontrol_mean</v>
      </c>
      <c r="AB941">
        <f t="shared" si="29"/>
        <v>3.61744742383244E-2</v>
      </c>
    </row>
    <row r="942" spans="1:28">
      <c r="A942">
        <v>60</v>
      </c>
      <c r="B942" t="s">
        <v>13</v>
      </c>
      <c r="C942">
        <v>7</v>
      </c>
      <c r="D942" t="s">
        <v>56</v>
      </c>
      <c r="E942">
        <v>0.989427306428176</v>
      </c>
      <c r="AA942" t="str">
        <f t="shared" si="28"/>
        <v>7_zselfcontrol_std</v>
      </c>
      <c r="AB942">
        <f t="shared" si="29"/>
        <v>0.989427306428176</v>
      </c>
    </row>
    <row r="943" spans="1:28">
      <c r="A943">
        <v>61</v>
      </c>
      <c r="B943" t="s">
        <v>14</v>
      </c>
      <c r="C943">
        <v>7</v>
      </c>
      <c r="D943" t="s">
        <v>0</v>
      </c>
      <c r="E943">
        <v>19467</v>
      </c>
      <c r="AA943" t="str">
        <f t="shared" si="28"/>
        <v>7_zselfefficacy_count</v>
      </c>
      <c r="AB943">
        <f t="shared" si="29"/>
        <v>19467</v>
      </c>
    </row>
    <row r="944" spans="1:28">
      <c r="A944">
        <v>62</v>
      </c>
      <c r="B944" t="s">
        <v>14</v>
      </c>
      <c r="C944">
        <v>7</v>
      </c>
      <c r="D944" t="s">
        <v>1</v>
      </c>
      <c r="E944">
        <v>3.13057700389963E-3</v>
      </c>
      <c r="AA944" t="str">
        <f t="shared" si="28"/>
        <v>7_zselfefficacy_mean</v>
      </c>
      <c r="AB944">
        <f t="shared" si="29"/>
        <v>3.13057700389963E-3</v>
      </c>
    </row>
    <row r="945" spans="1:28">
      <c r="A945">
        <v>63</v>
      </c>
      <c r="B945" t="s">
        <v>14</v>
      </c>
      <c r="C945">
        <v>7</v>
      </c>
      <c r="D945" t="s">
        <v>56</v>
      </c>
      <c r="E945">
        <v>0.99945459135101899</v>
      </c>
      <c r="AA945" t="str">
        <f t="shared" si="28"/>
        <v>7_zselfefficacy_std</v>
      </c>
      <c r="AB945">
        <f t="shared" si="29"/>
        <v>0.99945459135101899</v>
      </c>
    </row>
    <row r="946" spans="1:28">
      <c r="A946">
        <v>64</v>
      </c>
      <c r="B946" t="s">
        <v>15</v>
      </c>
      <c r="C946">
        <v>7</v>
      </c>
      <c r="D946" t="s">
        <v>0</v>
      </c>
      <c r="E946">
        <v>15629</v>
      </c>
      <c r="AA946" t="str">
        <f t="shared" si="28"/>
        <v>7_zdilligence_count</v>
      </c>
      <c r="AB946">
        <f t="shared" si="29"/>
        <v>15629</v>
      </c>
    </row>
    <row r="947" spans="1:28">
      <c r="A947">
        <v>65</v>
      </c>
      <c r="B947" t="s">
        <v>15</v>
      </c>
      <c r="C947">
        <v>7</v>
      </c>
      <c r="D947" t="s">
        <v>1</v>
      </c>
      <c r="E947">
        <v>-3.0688905991309198E-4</v>
      </c>
      <c r="AA947" t="str">
        <f t="shared" si="28"/>
        <v>7_zdilligence_mean</v>
      </c>
      <c r="AB947">
        <f t="shared" si="29"/>
        <v>-3.0688905991309198E-4</v>
      </c>
    </row>
    <row r="948" spans="1:28">
      <c r="A948">
        <v>66</v>
      </c>
      <c r="B948" t="s">
        <v>15</v>
      </c>
      <c r="C948">
        <v>7</v>
      </c>
      <c r="D948" t="s">
        <v>56</v>
      </c>
      <c r="E948">
        <v>1.00031598779264</v>
      </c>
      <c r="AA948" t="str">
        <f t="shared" si="28"/>
        <v>7_zdilligence_std</v>
      </c>
      <c r="AB948">
        <f t="shared" si="29"/>
        <v>1.00031598779264</v>
      </c>
    </row>
    <row r="949" spans="1:28">
      <c r="A949">
        <v>67</v>
      </c>
      <c r="B949" t="s">
        <v>39</v>
      </c>
      <c r="C949">
        <v>7</v>
      </c>
      <c r="D949" t="s">
        <v>0</v>
      </c>
      <c r="E949">
        <v>95694</v>
      </c>
      <c r="AA949" t="str">
        <f t="shared" si="28"/>
        <v>7_teacherrelation_primitive_count</v>
      </c>
      <c r="AB949">
        <f t="shared" si="29"/>
        <v>95694</v>
      </c>
    </row>
    <row r="950" spans="1:28">
      <c r="A950">
        <v>68</v>
      </c>
      <c r="B950" t="s">
        <v>39</v>
      </c>
      <c r="C950">
        <v>7</v>
      </c>
      <c r="D950" t="s">
        <v>1</v>
      </c>
      <c r="E950">
        <v>2.38300206909524</v>
      </c>
      <c r="AA950" t="str">
        <f t="shared" si="28"/>
        <v>7_teacherrelation_primitive_mean</v>
      </c>
      <c r="AB950">
        <f t="shared" si="29"/>
        <v>2.38300206909524</v>
      </c>
    </row>
    <row r="951" spans="1:28">
      <c r="A951">
        <v>69</v>
      </c>
      <c r="B951" t="s">
        <v>39</v>
      </c>
      <c r="C951">
        <v>7</v>
      </c>
      <c r="D951" t="s">
        <v>56</v>
      </c>
      <c r="E951">
        <v>0.78956064266108605</v>
      </c>
      <c r="AA951" t="str">
        <f t="shared" si="28"/>
        <v>7_teacherrelation_primitive_std</v>
      </c>
      <c r="AB951">
        <f t="shared" si="29"/>
        <v>0.78956064266108605</v>
      </c>
    </row>
    <row r="952" spans="1:28">
      <c r="A952">
        <v>70</v>
      </c>
      <c r="B952" t="s">
        <v>40</v>
      </c>
      <c r="C952">
        <v>7</v>
      </c>
      <c r="D952" t="s">
        <v>0</v>
      </c>
      <c r="E952">
        <v>46921</v>
      </c>
      <c r="AA952" t="str">
        <f t="shared" si="28"/>
        <v>7_teacherrelation2_primitive_count</v>
      </c>
      <c r="AB952">
        <f t="shared" si="29"/>
        <v>46921</v>
      </c>
    </row>
    <row r="953" spans="1:28">
      <c r="A953">
        <v>71</v>
      </c>
      <c r="B953" t="s">
        <v>40</v>
      </c>
      <c r="C953">
        <v>7</v>
      </c>
      <c r="D953" t="s">
        <v>1</v>
      </c>
      <c r="E953">
        <v>2.4407479238151999</v>
      </c>
      <c r="AA953" t="str">
        <f t="shared" si="28"/>
        <v>7_teacherrelation2_primitive_mean</v>
      </c>
      <c r="AB953">
        <f t="shared" si="29"/>
        <v>2.4407479238151999</v>
      </c>
    </row>
    <row r="954" spans="1:28">
      <c r="A954">
        <v>72</v>
      </c>
      <c r="B954" t="s">
        <v>40</v>
      </c>
      <c r="C954">
        <v>7</v>
      </c>
      <c r="D954" t="s">
        <v>56</v>
      </c>
      <c r="E954">
        <v>0.59283491797705901</v>
      </c>
      <c r="AA954" t="str">
        <f t="shared" si="28"/>
        <v>7_teacherrelation2_primitive_std</v>
      </c>
      <c r="AB954">
        <f t="shared" si="29"/>
        <v>0.59283491797705901</v>
      </c>
    </row>
    <row r="955" spans="1:28">
      <c r="A955">
        <v>73</v>
      </c>
      <c r="B955" t="s">
        <v>46</v>
      </c>
      <c r="C955">
        <v>7</v>
      </c>
      <c r="D955" t="s">
        <v>0</v>
      </c>
      <c r="E955">
        <v>15629</v>
      </c>
      <c r="AA955" t="str">
        <f t="shared" si="28"/>
        <v>7_dilligence_scaled_count</v>
      </c>
      <c r="AB955">
        <f t="shared" si="29"/>
        <v>15629</v>
      </c>
    </row>
    <row r="956" spans="1:28">
      <c r="A956">
        <v>74</v>
      </c>
      <c r="B956" t="s">
        <v>46</v>
      </c>
      <c r="C956">
        <v>7</v>
      </c>
      <c r="D956" t="s">
        <v>1</v>
      </c>
      <c r="E956">
        <v>3.7327158093681798</v>
      </c>
      <c r="AA956" t="str">
        <f t="shared" si="28"/>
        <v>7_dilligence_scaled_mean</v>
      </c>
      <c r="AB956">
        <f t="shared" si="29"/>
        <v>3.7327158093681798</v>
      </c>
    </row>
    <row r="957" spans="1:28">
      <c r="A957">
        <v>75</v>
      </c>
      <c r="B957" t="s">
        <v>46</v>
      </c>
      <c r="C957">
        <v>7</v>
      </c>
      <c r="D957" t="s">
        <v>56</v>
      </c>
      <c r="E957">
        <v>0.628412566000216</v>
      </c>
      <c r="AA957" t="str">
        <f t="shared" si="28"/>
        <v>7_dilligence_scaled_std</v>
      </c>
      <c r="AB957">
        <f t="shared" si="29"/>
        <v>0.628412566000216</v>
      </c>
    </row>
    <row r="958" spans="1:28">
      <c r="A958">
        <v>76</v>
      </c>
      <c r="B958" t="s">
        <v>47</v>
      </c>
      <c r="C958">
        <v>7</v>
      </c>
      <c r="D958" t="s">
        <v>0</v>
      </c>
      <c r="E958">
        <v>23521</v>
      </c>
      <c r="AA958" t="str">
        <f t="shared" si="28"/>
        <v>7_selfcontrol_scaled_count</v>
      </c>
      <c r="AB958">
        <f t="shared" si="29"/>
        <v>23521</v>
      </c>
    </row>
    <row r="959" spans="1:28">
      <c r="A959">
        <v>77</v>
      </c>
      <c r="B959" t="s">
        <v>47</v>
      </c>
      <c r="C959">
        <v>7</v>
      </c>
      <c r="D959" t="s">
        <v>1</v>
      </c>
      <c r="E959">
        <v>2.6641997728473599</v>
      </c>
      <c r="AA959" t="str">
        <f t="shared" si="28"/>
        <v>7_selfcontrol_scaled_mean</v>
      </c>
      <c r="AB959">
        <f t="shared" si="29"/>
        <v>2.6641997728473599</v>
      </c>
    </row>
    <row r="960" spans="1:28">
      <c r="A960">
        <v>78</v>
      </c>
      <c r="B960" t="s">
        <v>47</v>
      </c>
      <c r="C960">
        <v>7</v>
      </c>
      <c r="D960" t="s">
        <v>56</v>
      </c>
      <c r="E960">
        <v>0.43252901610639499</v>
      </c>
      <c r="AA960" t="str">
        <f t="shared" si="28"/>
        <v>7_selfcontrol_scaled_std</v>
      </c>
      <c r="AB960">
        <f t="shared" si="29"/>
        <v>0.43252901610639499</v>
      </c>
    </row>
    <row r="961" spans="1:28">
      <c r="A961">
        <v>79</v>
      </c>
      <c r="B961" t="s">
        <v>48</v>
      </c>
      <c r="C961">
        <v>7</v>
      </c>
      <c r="D961" t="s">
        <v>0</v>
      </c>
      <c r="E961">
        <v>19467</v>
      </c>
      <c r="AA961" t="str">
        <f t="shared" si="28"/>
        <v>7_selfefficacy_scaled_count</v>
      </c>
      <c r="AB961">
        <f t="shared" si="29"/>
        <v>19467</v>
      </c>
    </row>
    <row r="962" spans="1:28">
      <c r="A962">
        <v>80</v>
      </c>
      <c r="B962" t="s">
        <v>48</v>
      </c>
      <c r="C962">
        <v>7</v>
      </c>
      <c r="D962" t="s">
        <v>1</v>
      </c>
      <c r="E962">
        <v>2.2475728155339798</v>
      </c>
      <c r="AA962" t="str">
        <f t="shared" si="28"/>
        <v>7_selfefficacy_scaled_mean</v>
      </c>
      <c r="AB962">
        <f t="shared" si="29"/>
        <v>2.2475728155339798</v>
      </c>
    </row>
    <row r="963" spans="1:28">
      <c r="A963">
        <v>81</v>
      </c>
      <c r="B963" t="s">
        <v>48</v>
      </c>
      <c r="C963">
        <v>7</v>
      </c>
      <c r="D963" t="s">
        <v>56</v>
      </c>
      <c r="E963">
        <v>0.48964472508006801</v>
      </c>
      <c r="AA963" t="str">
        <f t="shared" ref="AA963:AA1026" si="30">CONCATENATE(C963,"_",B963,"_",D963)</f>
        <v>7_selfefficacy_scaled_std</v>
      </c>
      <c r="AB963">
        <f t="shared" ref="AB963:AB1026" si="31">E963</f>
        <v>0.48964472508006801</v>
      </c>
    </row>
    <row r="964" spans="1:28">
      <c r="A964">
        <v>82</v>
      </c>
      <c r="B964" t="s">
        <v>104</v>
      </c>
      <c r="C964">
        <v>7</v>
      </c>
      <c r="D964" t="s">
        <v>0</v>
      </c>
      <c r="E964">
        <v>18716</v>
      </c>
      <c r="AA964" t="str">
        <f t="shared" si="30"/>
        <v>7_reading_time_in_a_weekdays_count</v>
      </c>
      <c r="AB964">
        <f t="shared" si="31"/>
        <v>18716</v>
      </c>
    </row>
    <row r="965" spans="1:28">
      <c r="A965">
        <v>83</v>
      </c>
      <c r="B965" t="s">
        <v>104</v>
      </c>
      <c r="C965">
        <v>7</v>
      </c>
      <c r="D965" t="s">
        <v>1</v>
      </c>
      <c r="E965">
        <v>4.1068916078934201</v>
      </c>
      <c r="AA965" t="str">
        <f t="shared" si="30"/>
        <v>7_reading_time_in_a_weekdays_mean</v>
      </c>
      <c r="AB965">
        <f t="shared" si="31"/>
        <v>4.1068916078934201</v>
      </c>
    </row>
    <row r="966" spans="1:28">
      <c r="A966">
        <v>84</v>
      </c>
      <c r="B966" t="s">
        <v>104</v>
      </c>
      <c r="C966">
        <v>7</v>
      </c>
      <c r="D966" t="s">
        <v>56</v>
      </c>
      <c r="E966">
        <v>3.7734328986209902</v>
      </c>
      <c r="AA966" t="str">
        <f t="shared" si="30"/>
        <v>7_reading_time_in_a_weekdays_std</v>
      </c>
      <c r="AB966">
        <f t="shared" si="31"/>
        <v>3.7734328986209902</v>
      </c>
    </row>
    <row r="967" spans="1:28">
      <c r="A967">
        <v>85</v>
      </c>
      <c r="B967" t="s">
        <v>59</v>
      </c>
      <c r="C967">
        <v>7</v>
      </c>
      <c r="D967" t="s">
        <v>0</v>
      </c>
      <c r="E967">
        <v>24596</v>
      </c>
      <c r="AA967" t="str">
        <f t="shared" si="30"/>
        <v>7_smart_phone_gaming_tv_time_count</v>
      </c>
      <c r="AB967">
        <f t="shared" si="31"/>
        <v>24596</v>
      </c>
    </row>
    <row r="968" spans="1:28">
      <c r="A968">
        <v>86</v>
      </c>
      <c r="B968" t="s">
        <v>59</v>
      </c>
      <c r="C968">
        <v>7</v>
      </c>
      <c r="D968" t="s">
        <v>1</v>
      </c>
      <c r="E968">
        <v>5.1159253537160501</v>
      </c>
      <c r="AA968" t="str">
        <f t="shared" si="30"/>
        <v>7_smart_phone_gaming_tv_time_mean</v>
      </c>
      <c r="AB968">
        <f t="shared" si="31"/>
        <v>5.1159253537160501</v>
      </c>
    </row>
    <row r="969" spans="1:28">
      <c r="A969">
        <v>87</v>
      </c>
      <c r="B969" t="s">
        <v>59</v>
      </c>
      <c r="C969">
        <v>7</v>
      </c>
      <c r="D969" t="s">
        <v>56</v>
      </c>
      <c r="E969">
        <v>3.3150427015331698</v>
      </c>
      <c r="AA969" t="str">
        <f t="shared" si="30"/>
        <v>7_smart_phone_gaming_tv_time_std</v>
      </c>
      <c r="AB969">
        <f t="shared" si="31"/>
        <v>3.3150427015331698</v>
      </c>
    </row>
    <row r="970" spans="1:28">
      <c r="A970">
        <v>88</v>
      </c>
      <c r="B970" t="s">
        <v>60</v>
      </c>
      <c r="C970">
        <v>7</v>
      </c>
      <c r="D970" t="s">
        <v>0</v>
      </c>
      <c r="E970">
        <v>24660</v>
      </c>
      <c r="AA970" t="str">
        <f t="shared" si="30"/>
        <v>7_lesson_time_count</v>
      </c>
      <c r="AB970">
        <f t="shared" si="31"/>
        <v>24660</v>
      </c>
    </row>
    <row r="971" spans="1:28">
      <c r="A971">
        <v>89</v>
      </c>
      <c r="B971" t="s">
        <v>60</v>
      </c>
      <c r="C971">
        <v>7</v>
      </c>
      <c r="D971" t="s">
        <v>1</v>
      </c>
      <c r="E971">
        <v>1.8439172749391699</v>
      </c>
      <c r="AA971" t="str">
        <f t="shared" si="30"/>
        <v>7_lesson_time_mean</v>
      </c>
      <c r="AB971">
        <f t="shared" si="31"/>
        <v>1.8439172749391699</v>
      </c>
    </row>
    <row r="972" spans="1:28">
      <c r="A972">
        <v>90</v>
      </c>
      <c r="B972" t="s">
        <v>60</v>
      </c>
      <c r="C972">
        <v>7</v>
      </c>
      <c r="D972" t="s">
        <v>56</v>
      </c>
      <c r="E972">
        <v>1.8580199219556399</v>
      </c>
      <c r="AA972" t="str">
        <f t="shared" si="30"/>
        <v>7_lesson_time_std</v>
      </c>
      <c r="AB972">
        <f t="shared" si="31"/>
        <v>1.8580199219556399</v>
      </c>
    </row>
    <row r="973" spans="1:28">
      <c r="A973">
        <v>91</v>
      </c>
      <c r="B973" t="s">
        <v>61</v>
      </c>
      <c r="C973">
        <v>7</v>
      </c>
      <c r="D973" t="s">
        <v>0</v>
      </c>
      <c r="E973">
        <v>24587</v>
      </c>
      <c r="AA973" t="str">
        <f t="shared" si="30"/>
        <v>7_playing_sport_count</v>
      </c>
      <c r="AB973">
        <f t="shared" si="31"/>
        <v>24587</v>
      </c>
    </row>
    <row r="974" spans="1:28">
      <c r="A974">
        <v>92</v>
      </c>
      <c r="B974" t="s">
        <v>61</v>
      </c>
      <c r="C974">
        <v>7</v>
      </c>
      <c r="D974" t="s">
        <v>1</v>
      </c>
      <c r="E974">
        <v>4.0524057428722404</v>
      </c>
      <c r="AA974" t="str">
        <f t="shared" si="30"/>
        <v>7_playing_sport_mean</v>
      </c>
      <c r="AB974">
        <f t="shared" si="31"/>
        <v>4.0524057428722404</v>
      </c>
    </row>
    <row r="975" spans="1:28">
      <c r="A975">
        <v>93</v>
      </c>
      <c r="B975" t="s">
        <v>61</v>
      </c>
      <c r="C975">
        <v>7</v>
      </c>
      <c r="D975" t="s">
        <v>56</v>
      </c>
      <c r="E975">
        <v>3.0180806677082801</v>
      </c>
      <c r="AA975" t="str">
        <f t="shared" si="30"/>
        <v>7_playing_sport_std</v>
      </c>
      <c r="AB975">
        <f t="shared" si="31"/>
        <v>3.0180806677082801</v>
      </c>
    </row>
    <row r="976" spans="1:28">
      <c r="A976">
        <v>94</v>
      </c>
      <c r="B976" t="s">
        <v>63</v>
      </c>
      <c r="C976">
        <v>7</v>
      </c>
      <c r="D976" t="s">
        <v>0</v>
      </c>
      <c r="E976">
        <v>0.17152515493604301</v>
      </c>
      <c r="AA976" t="str">
        <f t="shared" si="30"/>
        <v>7_grade_9.0_count</v>
      </c>
      <c r="AB976">
        <f t="shared" si="31"/>
        <v>0.17152515493604301</v>
      </c>
    </row>
    <row r="977" spans="1:28">
      <c r="A977">
        <v>95</v>
      </c>
      <c r="B977" t="s">
        <v>62</v>
      </c>
      <c r="C977">
        <v>7</v>
      </c>
      <c r="D977" t="s">
        <v>0</v>
      </c>
      <c r="E977">
        <v>0.16949064123698401</v>
      </c>
      <c r="AA977" t="str">
        <f t="shared" si="30"/>
        <v>7_grade_6.0_count</v>
      </c>
      <c r="AB977">
        <f t="shared" si="31"/>
        <v>0.16949064123698401</v>
      </c>
    </row>
    <row r="978" spans="1:28">
      <c r="A978">
        <v>96</v>
      </c>
      <c r="B978" t="s">
        <v>64</v>
      </c>
      <c r="C978">
        <v>7</v>
      </c>
      <c r="D978" t="s">
        <v>0</v>
      </c>
      <c r="E978">
        <v>0.16792563069924599</v>
      </c>
      <c r="AA978" t="str">
        <f t="shared" si="30"/>
        <v>7_grade_8.0_count</v>
      </c>
      <c r="AB978">
        <f t="shared" si="31"/>
        <v>0.16792563069924599</v>
      </c>
    </row>
    <row r="979" spans="1:28">
      <c r="A979">
        <v>97</v>
      </c>
      <c r="B979" t="s">
        <v>65</v>
      </c>
      <c r="C979">
        <v>7</v>
      </c>
      <c r="D979" t="s">
        <v>0</v>
      </c>
      <c r="E979">
        <v>0.16557811489263999</v>
      </c>
      <c r="AA979" t="str">
        <f t="shared" si="30"/>
        <v>7_grade_5.0_count</v>
      </c>
      <c r="AB979">
        <f t="shared" si="31"/>
        <v>0.16557811489263999</v>
      </c>
    </row>
    <row r="980" spans="1:28">
      <c r="A980">
        <v>98</v>
      </c>
      <c r="B980" t="s">
        <v>67</v>
      </c>
      <c r="C980">
        <v>7</v>
      </c>
      <c r="D980" t="s">
        <v>0</v>
      </c>
      <c r="E980">
        <v>0.16409657158358101</v>
      </c>
      <c r="AA980" t="str">
        <f t="shared" si="30"/>
        <v>7_grade_7.0_count</v>
      </c>
      <c r="AB980">
        <f t="shared" si="31"/>
        <v>0.16409657158358101</v>
      </c>
    </row>
    <row r="981" spans="1:28">
      <c r="A981">
        <v>99</v>
      </c>
      <c r="B981" t="s">
        <v>66</v>
      </c>
      <c r="C981">
        <v>7</v>
      </c>
      <c r="D981" t="s">
        <v>0</v>
      </c>
      <c r="E981">
        <v>0.16138388665150299</v>
      </c>
      <c r="AA981" t="str">
        <f t="shared" si="30"/>
        <v>7_grade_4.0_count</v>
      </c>
      <c r="AB981">
        <f t="shared" si="31"/>
        <v>0.16138388665150299</v>
      </c>
    </row>
    <row r="982" spans="1:28">
      <c r="A982">
        <v>100</v>
      </c>
      <c r="B982" t="s">
        <v>68</v>
      </c>
      <c r="C982">
        <v>7</v>
      </c>
      <c r="D982" t="s">
        <v>0</v>
      </c>
      <c r="E982">
        <v>0.50265008451056903</v>
      </c>
      <c r="AA982" t="str">
        <f t="shared" si="30"/>
        <v>7_sex_1.0_count</v>
      </c>
      <c r="AB982">
        <f t="shared" si="31"/>
        <v>0.50265008451056903</v>
      </c>
    </row>
    <row r="983" spans="1:28">
      <c r="A983">
        <v>101</v>
      </c>
      <c r="B983" t="s">
        <v>69</v>
      </c>
      <c r="C983">
        <v>7</v>
      </c>
      <c r="D983" t="s">
        <v>0</v>
      </c>
      <c r="E983">
        <v>0.49734991548942997</v>
      </c>
      <c r="AA983" t="str">
        <f t="shared" si="30"/>
        <v>7_sex_2.0_count</v>
      </c>
      <c r="AB983">
        <f t="shared" si="31"/>
        <v>0.49734991548942997</v>
      </c>
    </row>
    <row r="984" spans="1:28">
      <c r="A984">
        <v>102</v>
      </c>
      <c r="B984" t="s">
        <v>70</v>
      </c>
      <c r="C984">
        <v>7</v>
      </c>
      <c r="D984" t="s">
        <v>0</v>
      </c>
      <c r="E984">
        <v>0.89286168364247598</v>
      </c>
      <c r="AA984" t="str">
        <f t="shared" si="30"/>
        <v>7_lowses_0.0_count</v>
      </c>
      <c r="AB984">
        <f t="shared" si="31"/>
        <v>0.89286168364247598</v>
      </c>
    </row>
    <row r="985" spans="1:28">
      <c r="A985">
        <v>103</v>
      </c>
      <c r="B985" t="s">
        <v>71</v>
      </c>
      <c r="C985">
        <v>7</v>
      </c>
      <c r="D985" t="s">
        <v>0</v>
      </c>
      <c r="E985">
        <v>0.10713831635752299</v>
      </c>
      <c r="AA985" t="str">
        <f t="shared" si="30"/>
        <v>7_lowses_1.0_count</v>
      </c>
      <c r="AB985">
        <f t="shared" si="31"/>
        <v>0.10713831635752299</v>
      </c>
    </row>
    <row r="986" spans="1:28">
      <c r="A986">
        <v>104</v>
      </c>
      <c r="B986" t="s">
        <v>98</v>
      </c>
      <c r="C986">
        <v>7</v>
      </c>
      <c r="D986" t="s">
        <v>0</v>
      </c>
      <c r="E986">
        <v>16440</v>
      </c>
      <c r="AA986" t="str">
        <f t="shared" si="30"/>
        <v>7_grade_rawcount_9.0_count</v>
      </c>
      <c r="AB986">
        <f t="shared" si="31"/>
        <v>16440</v>
      </c>
    </row>
    <row r="987" spans="1:28">
      <c r="A987">
        <v>105</v>
      </c>
      <c r="B987" t="s">
        <v>97</v>
      </c>
      <c r="C987">
        <v>7</v>
      </c>
      <c r="D987" t="s">
        <v>0</v>
      </c>
      <c r="E987">
        <v>16245</v>
      </c>
      <c r="AA987" t="str">
        <f t="shared" si="30"/>
        <v>7_grade_rawcount_6.0_count</v>
      </c>
      <c r="AB987">
        <f t="shared" si="31"/>
        <v>16245</v>
      </c>
    </row>
    <row r="988" spans="1:28">
      <c r="A988">
        <v>106</v>
      </c>
      <c r="B988" t="s">
        <v>99</v>
      </c>
      <c r="C988">
        <v>7</v>
      </c>
      <c r="D988" t="s">
        <v>0</v>
      </c>
      <c r="E988">
        <v>16095</v>
      </c>
      <c r="AA988" t="str">
        <f t="shared" si="30"/>
        <v>7_grade_rawcount_8.0_count</v>
      </c>
      <c r="AB988">
        <f t="shared" si="31"/>
        <v>16095</v>
      </c>
    </row>
    <row r="989" spans="1:28">
      <c r="A989">
        <v>107</v>
      </c>
      <c r="B989" t="s">
        <v>100</v>
      </c>
      <c r="C989">
        <v>7</v>
      </c>
      <c r="D989" t="s">
        <v>0</v>
      </c>
      <c r="E989">
        <v>15870</v>
      </c>
      <c r="AA989" t="str">
        <f t="shared" si="30"/>
        <v>7_grade_rawcount_5.0_count</v>
      </c>
      <c r="AB989">
        <f t="shared" si="31"/>
        <v>15870</v>
      </c>
    </row>
    <row r="990" spans="1:28">
      <c r="A990">
        <v>108</v>
      </c>
      <c r="B990" t="s">
        <v>102</v>
      </c>
      <c r="C990">
        <v>7</v>
      </c>
      <c r="D990" t="s">
        <v>0</v>
      </c>
      <c r="E990">
        <v>15728</v>
      </c>
      <c r="AA990" t="str">
        <f t="shared" si="30"/>
        <v>7_grade_rawcount_7.0_count</v>
      </c>
      <c r="AB990">
        <f t="shared" si="31"/>
        <v>15728</v>
      </c>
    </row>
    <row r="991" spans="1:28">
      <c r="A991">
        <v>109</v>
      </c>
      <c r="B991" t="s">
        <v>101</v>
      </c>
      <c r="C991">
        <v>7</v>
      </c>
      <c r="D991" t="s">
        <v>0</v>
      </c>
      <c r="E991">
        <v>15468</v>
      </c>
      <c r="AA991" t="str">
        <f t="shared" si="30"/>
        <v>7_grade_rawcount_4.0_count</v>
      </c>
      <c r="AB991">
        <f t="shared" si="31"/>
        <v>15468</v>
      </c>
    </row>
    <row r="992" spans="1:28">
      <c r="A992">
        <v>0</v>
      </c>
      <c r="B992" t="s">
        <v>2</v>
      </c>
      <c r="C992">
        <v>8</v>
      </c>
      <c r="D992" t="s">
        <v>2</v>
      </c>
      <c r="E992">
        <v>96813</v>
      </c>
      <c r="AA992" t="str">
        <f t="shared" si="30"/>
        <v>8_samplesize_samplesize</v>
      </c>
      <c r="AB992">
        <f t="shared" si="31"/>
        <v>96813</v>
      </c>
    </row>
    <row r="993" spans="1:28">
      <c r="A993">
        <v>1</v>
      </c>
      <c r="B993" t="s">
        <v>29</v>
      </c>
      <c r="C993">
        <v>8</v>
      </c>
      <c r="D993" t="s">
        <v>0</v>
      </c>
      <c r="E993">
        <v>91897</v>
      </c>
      <c r="AA993" t="str">
        <f t="shared" si="30"/>
        <v>8_math_level_count</v>
      </c>
      <c r="AB993">
        <f t="shared" si="31"/>
        <v>91897</v>
      </c>
    </row>
    <row r="994" spans="1:28">
      <c r="A994">
        <v>2</v>
      </c>
      <c r="B994" t="s">
        <v>29</v>
      </c>
      <c r="C994">
        <v>8</v>
      </c>
      <c r="D994" t="s">
        <v>1</v>
      </c>
      <c r="E994">
        <v>0.27000622392145501</v>
      </c>
      <c r="AA994" t="str">
        <f t="shared" si="30"/>
        <v>8_math_level_mean</v>
      </c>
      <c r="AB994">
        <f t="shared" si="31"/>
        <v>0.27000622392145501</v>
      </c>
    </row>
    <row r="995" spans="1:28">
      <c r="A995">
        <v>3</v>
      </c>
      <c r="B995" t="s">
        <v>29</v>
      </c>
      <c r="C995">
        <v>8</v>
      </c>
      <c r="D995" t="s">
        <v>56</v>
      </c>
      <c r="E995">
        <v>1.33860958419228</v>
      </c>
      <c r="AA995" t="str">
        <f t="shared" si="30"/>
        <v>8_math_level_std</v>
      </c>
      <c r="AB995">
        <f t="shared" si="31"/>
        <v>1.33860958419228</v>
      </c>
    </row>
    <row r="996" spans="1:28">
      <c r="A996">
        <v>4</v>
      </c>
      <c r="B996" t="s">
        <v>30</v>
      </c>
      <c r="C996">
        <v>8</v>
      </c>
      <c r="D996" t="s">
        <v>0</v>
      </c>
      <c r="E996">
        <v>91898</v>
      </c>
      <c r="AA996" t="str">
        <f t="shared" si="30"/>
        <v>8_kokugo_level_count</v>
      </c>
      <c r="AB996">
        <f t="shared" si="31"/>
        <v>91898</v>
      </c>
    </row>
    <row r="997" spans="1:28">
      <c r="A997">
        <v>5</v>
      </c>
      <c r="B997" t="s">
        <v>30</v>
      </c>
      <c r="C997">
        <v>8</v>
      </c>
      <c r="D997" t="s">
        <v>1</v>
      </c>
      <c r="E997">
        <v>0.33784116521893798</v>
      </c>
      <c r="AA997" t="str">
        <f t="shared" si="30"/>
        <v>8_kokugo_level_mean</v>
      </c>
      <c r="AB997">
        <f t="shared" si="31"/>
        <v>0.33784116521893798</v>
      </c>
    </row>
    <row r="998" spans="1:28">
      <c r="A998">
        <v>6</v>
      </c>
      <c r="B998" t="s">
        <v>30</v>
      </c>
      <c r="C998">
        <v>8</v>
      </c>
      <c r="D998" t="s">
        <v>56</v>
      </c>
      <c r="E998">
        <v>1.65060640474968</v>
      </c>
      <c r="AA998" t="str">
        <f t="shared" si="30"/>
        <v>8_kokugo_level_std</v>
      </c>
      <c r="AB998">
        <f t="shared" si="31"/>
        <v>1.65060640474968</v>
      </c>
    </row>
    <row r="999" spans="1:28">
      <c r="A999">
        <v>7</v>
      </c>
      <c r="B999" t="s">
        <v>57</v>
      </c>
      <c r="C999">
        <v>8</v>
      </c>
      <c r="D999" t="s">
        <v>0</v>
      </c>
      <c r="E999">
        <v>28565</v>
      </c>
      <c r="AA999" t="str">
        <f t="shared" si="30"/>
        <v>8_eng_level_count</v>
      </c>
      <c r="AB999">
        <f t="shared" si="31"/>
        <v>28565</v>
      </c>
    </row>
    <row r="1000" spans="1:28">
      <c r="A1000">
        <v>8</v>
      </c>
      <c r="B1000" t="s">
        <v>57</v>
      </c>
      <c r="C1000">
        <v>8</v>
      </c>
      <c r="D1000" t="s">
        <v>1</v>
      </c>
      <c r="E1000">
        <v>0.51159631074356704</v>
      </c>
      <c r="AA1000" t="str">
        <f t="shared" si="30"/>
        <v>8_eng_level_mean</v>
      </c>
      <c r="AB1000">
        <f t="shared" si="31"/>
        <v>0.51159631074356704</v>
      </c>
    </row>
    <row r="1001" spans="1:28">
      <c r="A1001">
        <v>9</v>
      </c>
      <c r="B1001" t="s">
        <v>57</v>
      </c>
      <c r="C1001">
        <v>8</v>
      </c>
      <c r="D1001" t="s">
        <v>56</v>
      </c>
      <c r="E1001">
        <v>1.357742727802</v>
      </c>
      <c r="AA1001" t="str">
        <f t="shared" si="30"/>
        <v>8_eng_level_std</v>
      </c>
      <c r="AB1001">
        <f t="shared" si="31"/>
        <v>1.357742727802</v>
      </c>
    </row>
    <row r="1002" spans="1:28">
      <c r="A1002">
        <v>10</v>
      </c>
      <c r="B1002" t="s">
        <v>31</v>
      </c>
      <c r="C1002">
        <v>8</v>
      </c>
      <c r="D1002" t="s">
        <v>0</v>
      </c>
      <c r="E1002">
        <v>66988</v>
      </c>
      <c r="AA1002" t="str">
        <f t="shared" si="30"/>
        <v>8_strategy_count</v>
      </c>
      <c r="AB1002">
        <f t="shared" si="31"/>
        <v>66988</v>
      </c>
    </row>
    <row r="1003" spans="1:28">
      <c r="A1003">
        <v>11</v>
      </c>
      <c r="B1003" t="s">
        <v>31</v>
      </c>
      <c r="C1003">
        <v>8</v>
      </c>
      <c r="D1003" t="s">
        <v>1</v>
      </c>
      <c r="E1003">
        <v>85.256433988176994</v>
      </c>
      <c r="AA1003" t="str">
        <f t="shared" si="30"/>
        <v>8_strategy_mean</v>
      </c>
      <c r="AB1003">
        <f t="shared" si="31"/>
        <v>85.256433988176994</v>
      </c>
    </row>
    <row r="1004" spans="1:28">
      <c r="A1004">
        <v>12</v>
      </c>
      <c r="B1004" t="s">
        <v>31</v>
      </c>
      <c r="C1004">
        <v>8</v>
      </c>
      <c r="D1004" t="s">
        <v>56</v>
      </c>
      <c r="E1004">
        <v>15.101749327244701</v>
      </c>
      <c r="AA1004" t="str">
        <f t="shared" si="30"/>
        <v>8_strategy_std</v>
      </c>
      <c r="AB1004">
        <f t="shared" si="31"/>
        <v>15.101749327244701</v>
      </c>
    </row>
    <row r="1005" spans="1:28">
      <c r="A1005">
        <v>13</v>
      </c>
      <c r="B1005" t="s">
        <v>32</v>
      </c>
      <c r="C1005">
        <v>8</v>
      </c>
      <c r="D1005" t="s">
        <v>0</v>
      </c>
      <c r="E1005">
        <v>23491</v>
      </c>
      <c r="AA1005" t="str">
        <f t="shared" si="30"/>
        <v>8_selfcontrol_count</v>
      </c>
      <c r="AB1005">
        <f t="shared" si="31"/>
        <v>23491</v>
      </c>
    </row>
    <row r="1006" spans="1:28">
      <c r="A1006">
        <v>14</v>
      </c>
      <c r="B1006" t="s">
        <v>32</v>
      </c>
      <c r="C1006">
        <v>8</v>
      </c>
      <c r="D1006" t="s">
        <v>1</v>
      </c>
      <c r="E1006">
        <v>31.3067132093142</v>
      </c>
      <c r="AA1006" t="str">
        <f t="shared" si="30"/>
        <v>8_selfcontrol_mean</v>
      </c>
      <c r="AB1006">
        <f t="shared" si="31"/>
        <v>31.3067132093142</v>
      </c>
    </row>
    <row r="1007" spans="1:28">
      <c r="A1007">
        <v>15</v>
      </c>
      <c r="B1007" t="s">
        <v>32</v>
      </c>
      <c r="C1007">
        <v>8</v>
      </c>
      <c r="D1007" t="s">
        <v>56</v>
      </c>
      <c r="E1007">
        <v>6.0961542194765004</v>
      </c>
      <c r="AA1007" t="str">
        <f t="shared" si="30"/>
        <v>8_selfcontrol_std</v>
      </c>
      <c r="AB1007">
        <f t="shared" si="31"/>
        <v>6.0961542194765004</v>
      </c>
    </row>
    <row r="1008" spans="1:28">
      <c r="A1008">
        <v>16</v>
      </c>
      <c r="B1008" t="s">
        <v>33</v>
      </c>
      <c r="C1008">
        <v>8</v>
      </c>
      <c r="D1008" t="s">
        <v>0</v>
      </c>
      <c r="E1008">
        <v>19583</v>
      </c>
      <c r="AA1008" t="str">
        <f t="shared" si="30"/>
        <v>8_selfefficacy_count</v>
      </c>
      <c r="AB1008">
        <f t="shared" si="31"/>
        <v>19583</v>
      </c>
    </row>
    <row r="1009" spans="1:28">
      <c r="A1009">
        <v>17</v>
      </c>
      <c r="B1009" t="s">
        <v>33</v>
      </c>
      <c r="C1009">
        <v>8</v>
      </c>
      <c r="D1009" t="s">
        <v>1</v>
      </c>
      <c r="E1009">
        <v>25.647602512383099</v>
      </c>
      <c r="AA1009" t="str">
        <f t="shared" si="30"/>
        <v>8_selfefficacy_mean</v>
      </c>
      <c r="AB1009">
        <f t="shared" si="31"/>
        <v>25.647602512383099</v>
      </c>
    </row>
    <row r="1010" spans="1:28">
      <c r="A1010">
        <v>18</v>
      </c>
      <c r="B1010" t="s">
        <v>33</v>
      </c>
      <c r="C1010">
        <v>8</v>
      </c>
      <c r="D1010" t="s">
        <v>56</v>
      </c>
      <c r="E1010">
        <v>6.7882271491541699</v>
      </c>
      <c r="AA1010" t="str">
        <f t="shared" si="30"/>
        <v>8_selfefficacy_std</v>
      </c>
      <c r="AB1010">
        <f t="shared" si="31"/>
        <v>6.7882271491541699</v>
      </c>
    </row>
    <row r="1011" spans="1:28">
      <c r="A1011">
        <v>19</v>
      </c>
      <c r="B1011" t="s">
        <v>34</v>
      </c>
      <c r="C1011">
        <v>8</v>
      </c>
      <c r="D1011" t="s">
        <v>0</v>
      </c>
      <c r="E1011">
        <v>15976</v>
      </c>
      <c r="AA1011" t="str">
        <f t="shared" si="30"/>
        <v>8_dilligence_count</v>
      </c>
      <c r="AB1011">
        <f t="shared" si="31"/>
        <v>15976</v>
      </c>
    </row>
    <row r="1012" spans="1:28">
      <c r="A1012">
        <v>20</v>
      </c>
      <c r="B1012" t="s">
        <v>34</v>
      </c>
      <c r="C1012">
        <v>8</v>
      </c>
      <c r="D1012" t="s">
        <v>1</v>
      </c>
      <c r="E1012">
        <v>42.762205808712999</v>
      </c>
      <c r="AA1012" t="str">
        <f t="shared" si="30"/>
        <v>8_dilligence_mean</v>
      </c>
      <c r="AB1012">
        <f t="shared" si="31"/>
        <v>42.762205808712999</v>
      </c>
    </row>
    <row r="1013" spans="1:28">
      <c r="A1013">
        <v>21</v>
      </c>
      <c r="B1013" t="s">
        <v>34</v>
      </c>
      <c r="C1013">
        <v>8</v>
      </c>
      <c r="D1013" t="s">
        <v>56</v>
      </c>
      <c r="E1013">
        <v>8.0282584631416007</v>
      </c>
      <c r="AA1013" t="str">
        <f t="shared" si="30"/>
        <v>8_dilligence_std</v>
      </c>
      <c r="AB1013">
        <f t="shared" si="31"/>
        <v>8.0282584631416007</v>
      </c>
    </row>
    <row r="1014" spans="1:28">
      <c r="A1014">
        <v>22</v>
      </c>
      <c r="B1014" t="s">
        <v>10</v>
      </c>
      <c r="C1014">
        <v>8</v>
      </c>
      <c r="D1014" t="s">
        <v>0</v>
      </c>
      <c r="E1014">
        <v>96667</v>
      </c>
      <c r="AA1014" t="str">
        <f t="shared" si="30"/>
        <v>8_teacherrelation_count</v>
      </c>
      <c r="AB1014">
        <f t="shared" si="31"/>
        <v>96667</v>
      </c>
    </row>
    <row r="1015" spans="1:28">
      <c r="A1015">
        <v>23</v>
      </c>
      <c r="B1015" t="s">
        <v>10</v>
      </c>
      <c r="C1015">
        <v>8</v>
      </c>
      <c r="D1015" t="s">
        <v>1</v>
      </c>
      <c r="E1015">
        <v>1.4463222824503101E-2</v>
      </c>
      <c r="AA1015" t="str">
        <f t="shared" si="30"/>
        <v>8_teacherrelation_mean</v>
      </c>
      <c r="AB1015">
        <f t="shared" si="31"/>
        <v>1.4463222824503101E-2</v>
      </c>
    </row>
    <row r="1016" spans="1:28">
      <c r="A1016">
        <v>24</v>
      </c>
      <c r="B1016" t="s">
        <v>10</v>
      </c>
      <c r="C1016">
        <v>8</v>
      </c>
      <c r="D1016" t="s">
        <v>56</v>
      </c>
      <c r="E1016">
        <v>0.98727610209753702</v>
      </c>
      <c r="AA1016" t="str">
        <f t="shared" si="30"/>
        <v>8_teacherrelation_std</v>
      </c>
      <c r="AB1016">
        <f t="shared" si="31"/>
        <v>0.98727610209753702</v>
      </c>
    </row>
    <row r="1017" spans="1:28">
      <c r="A1017">
        <v>25</v>
      </c>
      <c r="B1017" t="s">
        <v>11</v>
      </c>
      <c r="C1017">
        <v>8</v>
      </c>
      <c r="D1017" t="s">
        <v>0</v>
      </c>
      <c r="E1017">
        <v>47538</v>
      </c>
      <c r="AA1017" t="str">
        <f t="shared" si="30"/>
        <v>8_teacherrelation2_count</v>
      </c>
      <c r="AB1017">
        <f t="shared" si="31"/>
        <v>47538</v>
      </c>
    </row>
    <row r="1018" spans="1:28">
      <c r="A1018">
        <v>26</v>
      </c>
      <c r="B1018" t="s">
        <v>11</v>
      </c>
      <c r="C1018">
        <v>8</v>
      </c>
      <c r="D1018" t="s">
        <v>1</v>
      </c>
      <c r="E1018">
        <v>2.4585392355910601E-2</v>
      </c>
      <c r="AA1018" t="str">
        <f t="shared" si="30"/>
        <v>8_teacherrelation2_mean</v>
      </c>
      <c r="AB1018">
        <f t="shared" si="31"/>
        <v>2.4585392355910601E-2</v>
      </c>
    </row>
    <row r="1019" spans="1:28">
      <c r="A1019">
        <v>27</v>
      </c>
      <c r="B1019" t="s">
        <v>11</v>
      </c>
      <c r="C1019">
        <v>8</v>
      </c>
      <c r="D1019" t="s">
        <v>56</v>
      </c>
      <c r="E1019">
        <v>0.78609745864283298</v>
      </c>
      <c r="AA1019" t="str">
        <f t="shared" si="30"/>
        <v>8_teacherrelation2_std</v>
      </c>
      <c r="AB1019">
        <f t="shared" si="31"/>
        <v>0.78609745864283298</v>
      </c>
    </row>
    <row r="1020" spans="1:28">
      <c r="A1020">
        <v>28</v>
      </c>
      <c r="B1020" t="s">
        <v>35</v>
      </c>
      <c r="C1020">
        <v>8</v>
      </c>
      <c r="D1020" t="s">
        <v>0</v>
      </c>
      <c r="E1020">
        <v>96718</v>
      </c>
      <c r="AA1020" t="str">
        <f t="shared" si="30"/>
        <v>8_friendrelation_count</v>
      </c>
      <c r="AB1020">
        <f t="shared" si="31"/>
        <v>96718</v>
      </c>
    </row>
    <row r="1021" spans="1:28">
      <c r="A1021">
        <v>29</v>
      </c>
      <c r="B1021" t="s">
        <v>35</v>
      </c>
      <c r="C1021">
        <v>8</v>
      </c>
      <c r="D1021" t="s">
        <v>1</v>
      </c>
      <c r="E1021">
        <v>2.42957877540892</v>
      </c>
      <c r="AA1021" t="str">
        <f t="shared" si="30"/>
        <v>8_friendrelation_mean</v>
      </c>
      <c r="AB1021">
        <f t="shared" si="31"/>
        <v>2.42957877540892</v>
      </c>
    </row>
    <row r="1022" spans="1:28">
      <c r="A1022">
        <v>30</v>
      </c>
      <c r="B1022" t="s">
        <v>35</v>
      </c>
      <c r="C1022">
        <v>8</v>
      </c>
      <c r="D1022" t="s">
        <v>56</v>
      </c>
      <c r="E1022">
        <v>0.72938625703708604</v>
      </c>
      <c r="AA1022" t="str">
        <f t="shared" si="30"/>
        <v>8_friendrelation_std</v>
      </c>
      <c r="AB1022">
        <f t="shared" si="31"/>
        <v>0.72938625703708604</v>
      </c>
    </row>
    <row r="1023" spans="1:28">
      <c r="A1023">
        <v>31</v>
      </c>
      <c r="B1023" t="s">
        <v>5</v>
      </c>
      <c r="C1023">
        <v>8</v>
      </c>
      <c r="D1023" t="s">
        <v>0</v>
      </c>
      <c r="E1023">
        <v>70732</v>
      </c>
      <c r="AA1023" t="str">
        <f t="shared" si="30"/>
        <v>8_hoursprep_count</v>
      </c>
      <c r="AB1023">
        <f t="shared" si="31"/>
        <v>70732</v>
      </c>
    </row>
    <row r="1024" spans="1:28">
      <c r="A1024">
        <v>32</v>
      </c>
      <c r="B1024" t="s">
        <v>5</v>
      </c>
      <c r="C1024">
        <v>8</v>
      </c>
      <c r="D1024" t="s">
        <v>1</v>
      </c>
      <c r="E1024">
        <v>3.3215941865068102</v>
      </c>
      <c r="AA1024" t="str">
        <f t="shared" si="30"/>
        <v>8_hoursprep_mean</v>
      </c>
      <c r="AB1024">
        <f t="shared" si="31"/>
        <v>3.3215941865068102</v>
      </c>
    </row>
    <row r="1025" spans="1:28">
      <c r="A1025">
        <v>33</v>
      </c>
      <c r="B1025" t="s">
        <v>5</v>
      </c>
      <c r="C1025">
        <v>8</v>
      </c>
      <c r="D1025" t="s">
        <v>56</v>
      </c>
      <c r="E1025">
        <v>3.9155339702533198</v>
      </c>
      <c r="AA1025" t="str">
        <f t="shared" si="30"/>
        <v>8_hoursprep_std</v>
      </c>
      <c r="AB1025">
        <f t="shared" si="31"/>
        <v>3.9155339702533198</v>
      </c>
    </row>
    <row r="1026" spans="1:28">
      <c r="A1026">
        <v>34</v>
      </c>
      <c r="B1026" t="s">
        <v>6</v>
      </c>
      <c r="C1026">
        <v>8</v>
      </c>
      <c r="D1026" t="s">
        <v>0</v>
      </c>
      <c r="E1026">
        <v>70347</v>
      </c>
      <c r="AA1026" t="str">
        <f t="shared" si="30"/>
        <v>8_hourshome_count</v>
      </c>
      <c r="AB1026">
        <f t="shared" si="31"/>
        <v>70347</v>
      </c>
    </row>
    <row r="1027" spans="1:28">
      <c r="A1027">
        <v>35</v>
      </c>
      <c r="B1027" t="s">
        <v>6</v>
      </c>
      <c r="C1027">
        <v>8</v>
      </c>
      <c r="D1027" t="s">
        <v>1</v>
      </c>
      <c r="E1027">
        <v>6.2727977028160398</v>
      </c>
      <c r="AA1027" t="str">
        <f t="shared" ref="AA1027:AA1090" si="32">CONCATENATE(C1027,"_",B1027,"_",D1027)</f>
        <v>8_hourshome_mean</v>
      </c>
      <c r="AB1027">
        <f t="shared" ref="AB1027:AB1090" si="33">E1027</f>
        <v>6.2727977028160398</v>
      </c>
    </row>
    <row r="1028" spans="1:28">
      <c r="A1028">
        <v>36</v>
      </c>
      <c r="B1028" t="s">
        <v>6</v>
      </c>
      <c r="C1028">
        <v>8</v>
      </c>
      <c r="D1028" t="s">
        <v>56</v>
      </c>
      <c r="E1028">
        <v>5.50859911781673</v>
      </c>
      <c r="AA1028" t="str">
        <f t="shared" si="32"/>
        <v>8_hourshome_std</v>
      </c>
      <c r="AB1028">
        <f t="shared" si="33"/>
        <v>5.50859911781673</v>
      </c>
    </row>
    <row r="1029" spans="1:28">
      <c r="A1029">
        <v>37</v>
      </c>
      <c r="B1029" t="s">
        <v>7</v>
      </c>
      <c r="C1029">
        <v>8</v>
      </c>
      <c r="D1029" t="s">
        <v>0</v>
      </c>
      <c r="E1029">
        <v>70347</v>
      </c>
      <c r="AA1029" t="str">
        <f t="shared" si="32"/>
        <v>8_studytime_count</v>
      </c>
      <c r="AB1029">
        <f t="shared" si="33"/>
        <v>70347</v>
      </c>
    </row>
    <row r="1030" spans="1:28">
      <c r="A1030">
        <v>38</v>
      </c>
      <c r="B1030" t="s">
        <v>7</v>
      </c>
      <c r="C1030">
        <v>8</v>
      </c>
      <c r="D1030" t="s">
        <v>1</v>
      </c>
      <c r="E1030">
        <v>9.58723897252192</v>
      </c>
      <c r="AA1030" t="str">
        <f t="shared" si="32"/>
        <v>8_studytime_mean</v>
      </c>
      <c r="AB1030">
        <f t="shared" si="33"/>
        <v>9.58723897252192</v>
      </c>
    </row>
    <row r="1031" spans="1:28">
      <c r="A1031">
        <v>39</v>
      </c>
      <c r="B1031" t="s">
        <v>7</v>
      </c>
      <c r="C1031">
        <v>8</v>
      </c>
      <c r="D1031" t="s">
        <v>56</v>
      </c>
      <c r="E1031">
        <v>6.3854821978593597</v>
      </c>
      <c r="AA1031" t="str">
        <f t="shared" si="32"/>
        <v>8_studytime_std</v>
      </c>
      <c r="AB1031">
        <f t="shared" si="33"/>
        <v>6.3854821978593597</v>
      </c>
    </row>
    <row r="1032" spans="1:28">
      <c r="A1032">
        <v>40</v>
      </c>
      <c r="B1032" t="s">
        <v>8</v>
      </c>
      <c r="C1032">
        <v>8</v>
      </c>
      <c r="D1032" t="s">
        <v>0</v>
      </c>
      <c r="E1032">
        <v>70732</v>
      </c>
      <c r="AA1032" t="str">
        <f t="shared" si="32"/>
        <v>8_cram_count</v>
      </c>
      <c r="AB1032">
        <f t="shared" si="33"/>
        <v>70732</v>
      </c>
    </row>
    <row r="1033" spans="1:28">
      <c r="A1033">
        <v>41</v>
      </c>
      <c r="B1033" t="s">
        <v>8</v>
      </c>
      <c r="C1033">
        <v>8</v>
      </c>
      <c r="D1033" t="s">
        <v>1</v>
      </c>
      <c r="E1033">
        <v>0.57873381213594899</v>
      </c>
      <c r="AA1033" t="str">
        <f t="shared" si="32"/>
        <v>8_cram_mean</v>
      </c>
      <c r="AB1033">
        <f t="shared" si="33"/>
        <v>0.57873381213594899</v>
      </c>
    </row>
    <row r="1034" spans="1:28">
      <c r="A1034">
        <v>42</v>
      </c>
      <c r="B1034" t="s">
        <v>8</v>
      </c>
      <c r="C1034">
        <v>8</v>
      </c>
      <c r="D1034" t="s">
        <v>56</v>
      </c>
      <c r="E1034">
        <v>0.493765565529379</v>
      </c>
      <c r="AA1034" t="str">
        <f t="shared" si="32"/>
        <v>8_cram_std</v>
      </c>
      <c r="AB1034">
        <f t="shared" si="33"/>
        <v>0.493765565529379</v>
      </c>
    </row>
    <row r="1035" spans="1:28">
      <c r="A1035">
        <v>43</v>
      </c>
      <c r="B1035" t="s">
        <v>3</v>
      </c>
      <c r="C1035">
        <v>8</v>
      </c>
      <c r="D1035" t="s">
        <v>0</v>
      </c>
      <c r="E1035">
        <v>91897</v>
      </c>
      <c r="AA1035" t="str">
        <f t="shared" si="32"/>
        <v>8_zmath_level_count</v>
      </c>
      <c r="AB1035">
        <f t="shared" si="33"/>
        <v>91897</v>
      </c>
    </row>
    <row r="1036" spans="1:28">
      <c r="A1036">
        <v>44</v>
      </c>
      <c r="B1036" t="s">
        <v>3</v>
      </c>
      <c r="C1036">
        <v>8</v>
      </c>
      <c r="D1036" t="s">
        <v>1</v>
      </c>
      <c r="E1036">
        <v>5.9723962048682203E-2</v>
      </c>
      <c r="AA1036" t="str">
        <f t="shared" si="32"/>
        <v>8_zmath_level_mean</v>
      </c>
      <c r="AB1036">
        <f t="shared" si="33"/>
        <v>5.9723962048682203E-2</v>
      </c>
    </row>
    <row r="1037" spans="1:28">
      <c r="A1037">
        <v>45</v>
      </c>
      <c r="B1037" t="s">
        <v>3</v>
      </c>
      <c r="C1037">
        <v>8</v>
      </c>
      <c r="D1037" t="s">
        <v>56</v>
      </c>
      <c r="E1037">
        <v>0.99912268426925199</v>
      </c>
      <c r="AA1037" t="str">
        <f t="shared" si="32"/>
        <v>8_zmath_level_std</v>
      </c>
      <c r="AB1037">
        <f t="shared" si="33"/>
        <v>0.99912268426925199</v>
      </c>
    </row>
    <row r="1038" spans="1:28">
      <c r="A1038">
        <v>46</v>
      </c>
      <c r="B1038" t="s">
        <v>4</v>
      </c>
      <c r="C1038">
        <v>8</v>
      </c>
      <c r="D1038" t="s">
        <v>0</v>
      </c>
      <c r="E1038">
        <v>91898</v>
      </c>
      <c r="AA1038" t="str">
        <f t="shared" si="32"/>
        <v>8_zkokugo_level_count</v>
      </c>
      <c r="AB1038">
        <f t="shared" si="33"/>
        <v>91898</v>
      </c>
    </row>
    <row r="1039" spans="1:28">
      <c r="A1039">
        <v>47</v>
      </c>
      <c r="B1039" t="s">
        <v>4</v>
      </c>
      <c r="C1039">
        <v>8</v>
      </c>
      <c r="D1039" t="s">
        <v>1</v>
      </c>
      <c r="E1039">
        <v>6.5196608313207699E-2</v>
      </c>
      <c r="AA1039" t="str">
        <f t="shared" si="32"/>
        <v>8_zkokugo_level_mean</v>
      </c>
      <c r="AB1039">
        <f t="shared" si="33"/>
        <v>6.5196608313207699E-2</v>
      </c>
    </row>
    <row r="1040" spans="1:28">
      <c r="A1040">
        <v>48</v>
      </c>
      <c r="B1040" t="s">
        <v>4</v>
      </c>
      <c r="C1040">
        <v>8</v>
      </c>
      <c r="D1040" t="s">
        <v>56</v>
      </c>
      <c r="E1040">
        <v>1.0001749824119299</v>
      </c>
      <c r="AA1040" t="str">
        <f t="shared" si="32"/>
        <v>8_zkokugo_level_std</v>
      </c>
      <c r="AB1040">
        <f t="shared" si="33"/>
        <v>1.0001749824119299</v>
      </c>
    </row>
    <row r="1041" spans="1:28">
      <c r="A1041">
        <v>49</v>
      </c>
      <c r="B1041" t="s">
        <v>58</v>
      </c>
      <c r="C1041">
        <v>8</v>
      </c>
      <c r="D1041" t="s">
        <v>0</v>
      </c>
      <c r="E1041">
        <v>28565</v>
      </c>
      <c r="AA1041" t="str">
        <f t="shared" si="32"/>
        <v>8_zeng_level_count</v>
      </c>
      <c r="AB1041">
        <f t="shared" si="33"/>
        <v>28565</v>
      </c>
    </row>
    <row r="1042" spans="1:28">
      <c r="A1042">
        <v>50</v>
      </c>
      <c r="B1042" t="s">
        <v>58</v>
      </c>
      <c r="C1042">
        <v>8</v>
      </c>
      <c r="D1042" t="s">
        <v>1</v>
      </c>
      <c r="E1042">
        <v>3.9825104202840002E-2</v>
      </c>
      <c r="AA1042" t="str">
        <f t="shared" si="32"/>
        <v>8_zeng_level_mean</v>
      </c>
      <c r="AB1042">
        <f t="shared" si="33"/>
        <v>3.9825104202840002E-2</v>
      </c>
    </row>
    <row r="1043" spans="1:28">
      <c r="A1043">
        <v>51</v>
      </c>
      <c r="B1043" t="s">
        <v>58</v>
      </c>
      <c r="C1043">
        <v>8</v>
      </c>
      <c r="D1043" t="s">
        <v>56</v>
      </c>
      <c r="E1043">
        <v>1.0093629415419101</v>
      </c>
      <c r="AA1043" t="str">
        <f t="shared" si="32"/>
        <v>8_zeng_level_std</v>
      </c>
      <c r="AB1043">
        <f t="shared" si="33"/>
        <v>1.0093629415419101</v>
      </c>
    </row>
    <row r="1044" spans="1:28">
      <c r="A1044">
        <v>52</v>
      </c>
      <c r="B1044" t="s">
        <v>9</v>
      </c>
      <c r="C1044">
        <v>8</v>
      </c>
      <c r="D1044" t="s">
        <v>0</v>
      </c>
      <c r="E1044">
        <v>96718</v>
      </c>
      <c r="AA1044" t="str">
        <f t="shared" si="32"/>
        <v>8_zfriendrelation_count</v>
      </c>
      <c r="AB1044">
        <f t="shared" si="33"/>
        <v>96718</v>
      </c>
    </row>
    <row r="1045" spans="1:28">
      <c r="A1045">
        <v>53</v>
      </c>
      <c r="B1045" t="s">
        <v>9</v>
      </c>
      <c r="C1045">
        <v>8</v>
      </c>
      <c r="D1045" t="s">
        <v>1</v>
      </c>
      <c r="E1045">
        <v>2.63435251961666E-2</v>
      </c>
      <c r="AA1045" t="str">
        <f t="shared" si="32"/>
        <v>8_zfriendrelation_mean</v>
      </c>
      <c r="AB1045">
        <f t="shared" si="33"/>
        <v>2.63435251961666E-2</v>
      </c>
    </row>
    <row r="1046" spans="1:28">
      <c r="A1046">
        <v>54</v>
      </c>
      <c r="B1046" t="s">
        <v>9</v>
      </c>
      <c r="C1046">
        <v>8</v>
      </c>
      <c r="D1046" t="s">
        <v>56</v>
      </c>
      <c r="E1046">
        <v>0.98516781044441604</v>
      </c>
      <c r="AA1046" t="str">
        <f t="shared" si="32"/>
        <v>8_zfriendrelation_std</v>
      </c>
      <c r="AB1046">
        <f t="shared" si="33"/>
        <v>0.98516781044441604</v>
      </c>
    </row>
    <row r="1047" spans="1:28">
      <c r="A1047">
        <v>55</v>
      </c>
      <c r="B1047" t="s">
        <v>12</v>
      </c>
      <c r="C1047">
        <v>8</v>
      </c>
      <c r="D1047" t="s">
        <v>0</v>
      </c>
      <c r="E1047">
        <v>66988</v>
      </c>
      <c r="AA1047" t="str">
        <f t="shared" si="32"/>
        <v>8_zstrategy_count</v>
      </c>
      <c r="AB1047">
        <f t="shared" si="33"/>
        <v>66988</v>
      </c>
    </row>
    <row r="1048" spans="1:28">
      <c r="A1048">
        <v>56</v>
      </c>
      <c r="B1048" t="s">
        <v>12</v>
      </c>
      <c r="C1048">
        <v>8</v>
      </c>
      <c r="D1048" t="s">
        <v>1</v>
      </c>
      <c r="E1048">
        <v>3.3644821046296701E-2</v>
      </c>
      <c r="AA1048" t="str">
        <f t="shared" si="32"/>
        <v>8_zstrategy_mean</v>
      </c>
      <c r="AB1048">
        <f t="shared" si="33"/>
        <v>3.3644821046296701E-2</v>
      </c>
    </row>
    <row r="1049" spans="1:28">
      <c r="A1049">
        <v>57</v>
      </c>
      <c r="B1049" t="s">
        <v>12</v>
      </c>
      <c r="C1049">
        <v>8</v>
      </c>
      <c r="D1049" t="s">
        <v>56</v>
      </c>
      <c r="E1049">
        <v>0.988588862115517</v>
      </c>
      <c r="AA1049" t="str">
        <f t="shared" si="32"/>
        <v>8_zstrategy_std</v>
      </c>
      <c r="AB1049">
        <f t="shared" si="33"/>
        <v>0.988588862115517</v>
      </c>
    </row>
    <row r="1050" spans="1:28">
      <c r="A1050">
        <v>58</v>
      </c>
      <c r="B1050" t="s">
        <v>13</v>
      </c>
      <c r="C1050">
        <v>8</v>
      </c>
      <c r="D1050" t="s">
        <v>0</v>
      </c>
      <c r="E1050">
        <v>23491</v>
      </c>
      <c r="AA1050" t="str">
        <f t="shared" si="32"/>
        <v>8_zselfcontrol_count</v>
      </c>
      <c r="AB1050">
        <f t="shared" si="33"/>
        <v>23491</v>
      </c>
    </row>
    <row r="1051" spans="1:28">
      <c r="A1051">
        <v>59</v>
      </c>
      <c r="B1051" t="s">
        <v>13</v>
      </c>
      <c r="C1051">
        <v>8</v>
      </c>
      <c r="D1051" t="s">
        <v>1</v>
      </c>
      <c r="E1051">
        <v>3.9677989236554197E-2</v>
      </c>
      <c r="AA1051" t="str">
        <f t="shared" si="32"/>
        <v>8_zselfcontrol_mean</v>
      </c>
      <c r="AB1051">
        <f t="shared" si="33"/>
        <v>3.9677989236554197E-2</v>
      </c>
    </row>
    <row r="1052" spans="1:28">
      <c r="A1052">
        <v>60</v>
      </c>
      <c r="B1052" t="s">
        <v>13</v>
      </c>
      <c r="C1052">
        <v>8</v>
      </c>
      <c r="D1052" t="s">
        <v>56</v>
      </c>
      <c r="E1052">
        <v>0.99423446485488198</v>
      </c>
      <c r="AA1052" t="str">
        <f t="shared" si="32"/>
        <v>8_zselfcontrol_std</v>
      </c>
      <c r="AB1052">
        <f t="shared" si="33"/>
        <v>0.99423446485488198</v>
      </c>
    </row>
    <row r="1053" spans="1:28">
      <c r="A1053">
        <v>61</v>
      </c>
      <c r="B1053" t="s">
        <v>14</v>
      </c>
      <c r="C1053">
        <v>8</v>
      </c>
      <c r="D1053" t="s">
        <v>0</v>
      </c>
      <c r="E1053">
        <v>19583</v>
      </c>
      <c r="AA1053" t="str">
        <f t="shared" si="32"/>
        <v>8_zselfefficacy_count</v>
      </c>
      <c r="AB1053">
        <f t="shared" si="33"/>
        <v>19583</v>
      </c>
    </row>
    <row r="1054" spans="1:28">
      <c r="A1054">
        <v>62</v>
      </c>
      <c r="B1054" t="s">
        <v>14</v>
      </c>
      <c r="C1054">
        <v>8</v>
      </c>
      <c r="D1054" t="s">
        <v>1</v>
      </c>
      <c r="E1054">
        <v>3.3612107597706199E-2</v>
      </c>
      <c r="AA1054" t="str">
        <f t="shared" si="32"/>
        <v>8_zselfefficacy_mean</v>
      </c>
      <c r="AB1054">
        <f t="shared" si="33"/>
        <v>3.3612107597706199E-2</v>
      </c>
    </row>
    <row r="1055" spans="1:28">
      <c r="A1055">
        <v>63</v>
      </c>
      <c r="B1055" t="s">
        <v>14</v>
      </c>
      <c r="C1055">
        <v>8</v>
      </c>
      <c r="D1055" t="s">
        <v>56</v>
      </c>
      <c r="E1055">
        <v>0.98842680460198895</v>
      </c>
      <c r="AA1055" t="str">
        <f t="shared" si="32"/>
        <v>8_zselfefficacy_std</v>
      </c>
      <c r="AB1055">
        <f t="shared" si="33"/>
        <v>0.98842680460198895</v>
      </c>
    </row>
    <row r="1056" spans="1:28">
      <c r="A1056">
        <v>64</v>
      </c>
      <c r="B1056" t="s">
        <v>15</v>
      </c>
      <c r="C1056">
        <v>8</v>
      </c>
      <c r="D1056" t="s">
        <v>0</v>
      </c>
      <c r="E1056">
        <v>15976</v>
      </c>
      <c r="AA1056" t="str">
        <f t="shared" si="32"/>
        <v>8_zdilligence_count</v>
      </c>
      <c r="AB1056">
        <f t="shared" si="33"/>
        <v>15976</v>
      </c>
    </row>
    <row r="1057" spans="1:28">
      <c r="A1057">
        <v>65</v>
      </c>
      <c r="B1057" t="s">
        <v>15</v>
      </c>
      <c r="C1057">
        <v>8</v>
      </c>
      <c r="D1057" t="s">
        <v>1</v>
      </c>
      <c r="E1057">
        <v>2.6317698269278E-2</v>
      </c>
      <c r="AA1057" t="str">
        <f t="shared" si="32"/>
        <v>8_zdilligence_mean</v>
      </c>
      <c r="AB1057">
        <f t="shared" si="33"/>
        <v>2.6317698269278E-2</v>
      </c>
    </row>
    <row r="1058" spans="1:28">
      <c r="A1058">
        <v>66</v>
      </c>
      <c r="B1058" t="s">
        <v>15</v>
      </c>
      <c r="C1058">
        <v>8</v>
      </c>
      <c r="D1058" t="s">
        <v>56</v>
      </c>
      <c r="E1058">
        <v>0.98362724466428397</v>
      </c>
      <c r="AA1058" t="str">
        <f t="shared" si="32"/>
        <v>8_zdilligence_std</v>
      </c>
      <c r="AB1058">
        <f t="shared" si="33"/>
        <v>0.98362724466428397</v>
      </c>
    </row>
    <row r="1059" spans="1:28">
      <c r="A1059">
        <v>67</v>
      </c>
      <c r="B1059" t="s">
        <v>39</v>
      </c>
      <c r="C1059">
        <v>8</v>
      </c>
      <c r="D1059" t="s">
        <v>0</v>
      </c>
      <c r="E1059">
        <v>96667</v>
      </c>
      <c r="AA1059" t="str">
        <f t="shared" si="32"/>
        <v>8_teacherrelation_primitive_count</v>
      </c>
      <c r="AB1059">
        <f t="shared" si="33"/>
        <v>96667</v>
      </c>
    </row>
    <row r="1060" spans="1:28">
      <c r="A1060">
        <v>68</v>
      </c>
      <c r="B1060" t="s">
        <v>39</v>
      </c>
      <c r="C1060">
        <v>8</v>
      </c>
      <c r="D1060" t="s">
        <v>1</v>
      </c>
      <c r="E1060">
        <v>2.3914365812531599</v>
      </c>
      <c r="AA1060" t="str">
        <f t="shared" si="32"/>
        <v>8_teacherrelation_primitive_mean</v>
      </c>
      <c r="AB1060">
        <f t="shared" si="33"/>
        <v>2.3914365812531599</v>
      </c>
    </row>
    <row r="1061" spans="1:28">
      <c r="A1061">
        <v>69</v>
      </c>
      <c r="B1061" t="s">
        <v>39</v>
      </c>
      <c r="C1061">
        <v>8</v>
      </c>
      <c r="D1061" t="s">
        <v>56</v>
      </c>
      <c r="E1061">
        <v>0.78531242857398798</v>
      </c>
      <c r="AA1061" t="str">
        <f t="shared" si="32"/>
        <v>8_teacherrelation_primitive_std</v>
      </c>
      <c r="AB1061">
        <f t="shared" si="33"/>
        <v>0.78531242857398798</v>
      </c>
    </row>
    <row r="1062" spans="1:28">
      <c r="A1062">
        <v>70</v>
      </c>
      <c r="B1062" t="s">
        <v>40</v>
      </c>
      <c r="C1062">
        <v>8</v>
      </c>
      <c r="D1062" t="s">
        <v>0</v>
      </c>
      <c r="E1062">
        <v>47538</v>
      </c>
      <c r="AA1062" t="str">
        <f t="shared" si="32"/>
        <v>8_teacherrelation2_primitive_count</v>
      </c>
      <c r="AB1062">
        <f t="shared" si="33"/>
        <v>47538</v>
      </c>
    </row>
    <row r="1063" spans="1:28">
      <c r="A1063">
        <v>71</v>
      </c>
      <c r="B1063" t="s">
        <v>40</v>
      </c>
      <c r="C1063">
        <v>8</v>
      </c>
      <c r="D1063" t="s">
        <v>1</v>
      </c>
      <c r="E1063">
        <v>2.4471370272203199</v>
      </c>
      <c r="AA1063" t="str">
        <f t="shared" si="32"/>
        <v>8_teacherrelation2_primitive_mean</v>
      </c>
      <c r="AB1063">
        <f t="shared" si="33"/>
        <v>2.4471370272203199</v>
      </c>
    </row>
    <row r="1064" spans="1:28">
      <c r="A1064">
        <v>72</v>
      </c>
      <c r="B1064" t="s">
        <v>40</v>
      </c>
      <c r="C1064">
        <v>8</v>
      </c>
      <c r="D1064" t="s">
        <v>56</v>
      </c>
      <c r="E1064">
        <v>0.58905286791396605</v>
      </c>
      <c r="AA1064" t="str">
        <f t="shared" si="32"/>
        <v>8_teacherrelation2_primitive_std</v>
      </c>
      <c r="AB1064">
        <f t="shared" si="33"/>
        <v>0.58905286791396605</v>
      </c>
    </row>
    <row r="1065" spans="1:28">
      <c r="A1065">
        <v>73</v>
      </c>
      <c r="B1065" t="s">
        <v>46</v>
      </c>
      <c r="C1065">
        <v>8</v>
      </c>
      <c r="D1065" t="s">
        <v>0</v>
      </c>
      <c r="E1065">
        <v>15976</v>
      </c>
      <c r="AA1065" t="str">
        <f t="shared" si="32"/>
        <v>8_dilligence_scaled_count</v>
      </c>
      <c r="AB1065">
        <f t="shared" si="33"/>
        <v>15976</v>
      </c>
    </row>
    <row r="1066" spans="1:28">
      <c r="A1066">
        <v>74</v>
      </c>
      <c r="B1066" t="s">
        <v>46</v>
      </c>
      <c r="C1066">
        <v>8</v>
      </c>
      <c r="D1066" t="s">
        <v>1</v>
      </c>
      <c r="E1066">
        <v>3.75093890836254</v>
      </c>
      <c r="AA1066" t="str">
        <f t="shared" si="32"/>
        <v>8_dilligence_scaled_mean</v>
      </c>
      <c r="AB1066">
        <f t="shared" si="33"/>
        <v>3.75093890836254</v>
      </c>
    </row>
    <row r="1067" spans="1:28">
      <c r="A1067">
        <v>75</v>
      </c>
      <c r="B1067" t="s">
        <v>46</v>
      </c>
      <c r="C1067">
        <v>8</v>
      </c>
      <c r="D1067" t="s">
        <v>56</v>
      </c>
      <c r="E1067">
        <v>0.61755834331858395</v>
      </c>
      <c r="AA1067" t="str">
        <f t="shared" si="32"/>
        <v>8_dilligence_scaled_std</v>
      </c>
      <c r="AB1067">
        <f t="shared" si="33"/>
        <v>0.61755834331858395</v>
      </c>
    </row>
    <row r="1068" spans="1:28">
      <c r="A1068">
        <v>76</v>
      </c>
      <c r="B1068" t="s">
        <v>47</v>
      </c>
      <c r="C1068">
        <v>8</v>
      </c>
      <c r="D1068" t="s">
        <v>0</v>
      </c>
      <c r="E1068">
        <v>23491</v>
      </c>
      <c r="AA1068" t="str">
        <f t="shared" si="32"/>
        <v>8_selfcontrol_scaled_count</v>
      </c>
      <c r="AB1068">
        <f t="shared" si="33"/>
        <v>23491</v>
      </c>
    </row>
    <row r="1069" spans="1:28">
      <c r="A1069">
        <v>77</v>
      </c>
      <c r="B1069" t="s">
        <v>47</v>
      </c>
      <c r="C1069">
        <v>8</v>
      </c>
      <c r="D1069" t="s">
        <v>1</v>
      </c>
      <c r="E1069">
        <v>2.6647652292367199</v>
      </c>
      <c r="AA1069" t="str">
        <f t="shared" si="32"/>
        <v>8_selfcontrol_scaled_mean</v>
      </c>
      <c r="AB1069">
        <f t="shared" si="33"/>
        <v>2.6647652292367199</v>
      </c>
    </row>
    <row r="1070" spans="1:28">
      <c r="A1070">
        <v>78</v>
      </c>
      <c r="B1070" t="s">
        <v>47</v>
      </c>
      <c r="C1070">
        <v>8</v>
      </c>
      <c r="D1070" t="s">
        <v>56</v>
      </c>
      <c r="E1070">
        <v>0.43543958710546399</v>
      </c>
      <c r="AA1070" t="str">
        <f t="shared" si="32"/>
        <v>8_selfcontrol_scaled_std</v>
      </c>
      <c r="AB1070">
        <f t="shared" si="33"/>
        <v>0.43543958710546399</v>
      </c>
    </row>
    <row r="1071" spans="1:28">
      <c r="A1071">
        <v>79</v>
      </c>
      <c r="B1071" t="s">
        <v>48</v>
      </c>
      <c r="C1071">
        <v>8</v>
      </c>
      <c r="D1071" t="s">
        <v>0</v>
      </c>
      <c r="E1071">
        <v>19583</v>
      </c>
      <c r="AA1071" t="str">
        <f t="shared" si="32"/>
        <v>8_selfefficacy_scaled_count</v>
      </c>
      <c r="AB1071">
        <f t="shared" si="33"/>
        <v>19583</v>
      </c>
    </row>
    <row r="1072" spans="1:28">
      <c r="A1072">
        <v>80</v>
      </c>
      <c r="B1072" t="s">
        <v>48</v>
      </c>
      <c r="C1072">
        <v>8</v>
      </c>
      <c r="D1072" t="s">
        <v>1</v>
      </c>
      <c r="E1072">
        <v>2.26054303659879</v>
      </c>
      <c r="AA1072" t="str">
        <f t="shared" si="32"/>
        <v>8_selfefficacy_scaled_mean</v>
      </c>
      <c r="AB1072">
        <f t="shared" si="33"/>
        <v>2.26054303659879</v>
      </c>
    </row>
    <row r="1073" spans="1:28">
      <c r="A1073">
        <v>81</v>
      </c>
      <c r="B1073" t="s">
        <v>48</v>
      </c>
      <c r="C1073">
        <v>8</v>
      </c>
      <c r="D1073" t="s">
        <v>56</v>
      </c>
      <c r="E1073">
        <v>0.48487336779672602</v>
      </c>
      <c r="AA1073" t="str">
        <f t="shared" si="32"/>
        <v>8_selfefficacy_scaled_std</v>
      </c>
      <c r="AB1073">
        <f t="shared" si="33"/>
        <v>0.48487336779672602</v>
      </c>
    </row>
    <row r="1074" spans="1:28">
      <c r="A1074">
        <v>82</v>
      </c>
      <c r="B1074" t="s">
        <v>104</v>
      </c>
      <c r="C1074">
        <v>8</v>
      </c>
      <c r="D1074" t="s">
        <v>0</v>
      </c>
      <c r="E1074">
        <v>18904</v>
      </c>
      <c r="AA1074" t="str">
        <f t="shared" si="32"/>
        <v>8_reading_time_in_a_weekdays_count</v>
      </c>
      <c r="AB1074">
        <f t="shared" si="33"/>
        <v>18904</v>
      </c>
    </row>
    <row r="1075" spans="1:28">
      <c r="A1075">
        <v>83</v>
      </c>
      <c r="B1075" t="s">
        <v>104</v>
      </c>
      <c r="C1075">
        <v>8</v>
      </c>
      <c r="D1075" t="s">
        <v>1</v>
      </c>
      <c r="E1075">
        <v>4.08102782479898</v>
      </c>
      <c r="AA1075" t="str">
        <f t="shared" si="32"/>
        <v>8_reading_time_in_a_weekdays_mean</v>
      </c>
      <c r="AB1075">
        <f t="shared" si="33"/>
        <v>4.08102782479898</v>
      </c>
    </row>
    <row r="1076" spans="1:28">
      <c r="A1076">
        <v>84</v>
      </c>
      <c r="B1076" t="s">
        <v>104</v>
      </c>
      <c r="C1076">
        <v>8</v>
      </c>
      <c r="D1076" t="s">
        <v>56</v>
      </c>
      <c r="E1076">
        <v>3.7216928323143001</v>
      </c>
      <c r="AA1076" t="str">
        <f t="shared" si="32"/>
        <v>8_reading_time_in_a_weekdays_std</v>
      </c>
      <c r="AB1076">
        <f t="shared" si="33"/>
        <v>3.7216928323143001</v>
      </c>
    </row>
    <row r="1077" spans="1:28">
      <c r="A1077">
        <v>85</v>
      </c>
      <c r="B1077" t="s">
        <v>59</v>
      </c>
      <c r="C1077">
        <v>8</v>
      </c>
      <c r="D1077" t="s">
        <v>0</v>
      </c>
      <c r="E1077">
        <v>24808</v>
      </c>
      <c r="AA1077" t="str">
        <f t="shared" si="32"/>
        <v>8_smart_phone_gaming_tv_time_count</v>
      </c>
      <c r="AB1077">
        <f t="shared" si="33"/>
        <v>24808</v>
      </c>
    </row>
    <row r="1078" spans="1:28">
      <c r="A1078">
        <v>86</v>
      </c>
      <c r="B1078" t="s">
        <v>59</v>
      </c>
      <c r="C1078">
        <v>8</v>
      </c>
      <c r="D1078" t="s">
        <v>1</v>
      </c>
      <c r="E1078">
        <v>5.1084932279909703</v>
      </c>
      <c r="AA1078" t="str">
        <f t="shared" si="32"/>
        <v>8_smart_phone_gaming_tv_time_mean</v>
      </c>
      <c r="AB1078">
        <f t="shared" si="33"/>
        <v>5.1084932279909703</v>
      </c>
    </row>
    <row r="1079" spans="1:28">
      <c r="A1079">
        <v>87</v>
      </c>
      <c r="B1079" t="s">
        <v>59</v>
      </c>
      <c r="C1079">
        <v>8</v>
      </c>
      <c r="D1079" t="s">
        <v>56</v>
      </c>
      <c r="E1079">
        <v>3.2827899443729498</v>
      </c>
      <c r="AA1079" t="str">
        <f t="shared" si="32"/>
        <v>8_smart_phone_gaming_tv_time_std</v>
      </c>
      <c r="AB1079">
        <f t="shared" si="33"/>
        <v>3.2827899443729498</v>
      </c>
    </row>
    <row r="1080" spans="1:28">
      <c r="A1080">
        <v>88</v>
      </c>
      <c r="B1080" t="s">
        <v>60</v>
      </c>
      <c r="C1080">
        <v>8</v>
      </c>
      <c r="D1080" t="s">
        <v>0</v>
      </c>
      <c r="E1080">
        <v>24854</v>
      </c>
      <c r="AA1080" t="str">
        <f t="shared" si="32"/>
        <v>8_lesson_time_count</v>
      </c>
      <c r="AB1080">
        <f t="shared" si="33"/>
        <v>24854</v>
      </c>
    </row>
    <row r="1081" spans="1:28">
      <c r="A1081">
        <v>89</v>
      </c>
      <c r="B1081" t="s">
        <v>60</v>
      </c>
      <c r="C1081">
        <v>8</v>
      </c>
      <c r="D1081" t="s">
        <v>1</v>
      </c>
      <c r="E1081">
        <v>1.8433652530779701</v>
      </c>
      <c r="AA1081" t="str">
        <f t="shared" si="32"/>
        <v>8_lesson_time_mean</v>
      </c>
      <c r="AB1081">
        <f t="shared" si="33"/>
        <v>1.8433652530779701</v>
      </c>
    </row>
    <row r="1082" spans="1:28">
      <c r="A1082">
        <v>90</v>
      </c>
      <c r="B1082" t="s">
        <v>60</v>
      </c>
      <c r="C1082">
        <v>8</v>
      </c>
      <c r="D1082" t="s">
        <v>56</v>
      </c>
      <c r="E1082">
        <v>1.8538383779582901</v>
      </c>
      <c r="AA1082" t="str">
        <f t="shared" si="32"/>
        <v>8_lesson_time_std</v>
      </c>
      <c r="AB1082">
        <f t="shared" si="33"/>
        <v>1.8538383779582901</v>
      </c>
    </row>
    <row r="1083" spans="1:28">
      <c r="A1083">
        <v>91</v>
      </c>
      <c r="B1083" t="s">
        <v>61</v>
      </c>
      <c r="C1083">
        <v>8</v>
      </c>
      <c r="D1083" t="s">
        <v>0</v>
      </c>
      <c r="E1083">
        <v>24796</v>
      </c>
      <c r="AA1083" t="str">
        <f t="shared" si="32"/>
        <v>8_playing_sport_count</v>
      </c>
      <c r="AB1083">
        <f t="shared" si="33"/>
        <v>24796</v>
      </c>
    </row>
    <row r="1084" spans="1:28">
      <c r="A1084">
        <v>92</v>
      </c>
      <c r="B1084" t="s">
        <v>61</v>
      </c>
      <c r="C1084">
        <v>8</v>
      </c>
      <c r="D1084" t="s">
        <v>1</v>
      </c>
      <c r="E1084">
        <v>4.0638207775447599</v>
      </c>
      <c r="AA1084" t="str">
        <f t="shared" si="32"/>
        <v>8_playing_sport_mean</v>
      </c>
      <c r="AB1084">
        <f t="shared" si="33"/>
        <v>4.0638207775447599</v>
      </c>
    </row>
    <row r="1085" spans="1:28">
      <c r="A1085">
        <v>93</v>
      </c>
      <c r="B1085" t="s">
        <v>61</v>
      </c>
      <c r="C1085">
        <v>8</v>
      </c>
      <c r="D1085" t="s">
        <v>56</v>
      </c>
      <c r="E1085">
        <v>3.0274988503632501</v>
      </c>
      <c r="AA1085" t="str">
        <f t="shared" si="32"/>
        <v>8_playing_sport_std</v>
      </c>
      <c r="AB1085">
        <f t="shared" si="33"/>
        <v>3.0274988503632501</v>
      </c>
    </row>
    <row r="1086" spans="1:28">
      <c r="A1086">
        <v>94</v>
      </c>
      <c r="B1086" t="s">
        <v>63</v>
      </c>
      <c r="C1086">
        <v>8</v>
      </c>
      <c r="D1086" t="s">
        <v>0</v>
      </c>
      <c r="E1086">
        <v>0.17104107919390901</v>
      </c>
      <c r="AA1086" t="str">
        <f t="shared" si="32"/>
        <v>8_grade_9.0_count</v>
      </c>
      <c r="AB1086">
        <f t="shared" si="33"/>
        <v>0.17104107919390901</v>
      </c>
    </row>
    <row r="1087" spans="1:28">
      <c r="A1087">
        <v>95</v>
      </c>
      <c r="B1087" t="s">
        <v>64</v>
      </c>
      <c r="C1087">
        <v>8</v>
      </c>
      <c r="D1087" t="s">
        <v>0</v>
      </c>
      <c r="E1087">
        <v>0.169171495563612</v>
      </c>
      <c r="AA1087" t="str">
        <f t="shared" si="32"/>
        <v>8_grade_8.0_count</v>
      </c>
      <c r="AB1087">
        <f t="shared" si="33"/>
        <v>0.169171495563612</v>
      </c>
    </row>
    <row r="1088" spans="1:28">
      <c r="A1088">
        <v>96</v>
      </c>
      <c r="B1088" t="s">
        <v>62</v>
      </c>
      <c r="C1088">
        <v>8</v>
      </c>
      <c r="D1088" t="s">
        <v>0</v>
      </c>
      <c r="E1088">
        <v>0.16902688688502501</v>
      </c>
      <c r="AA1088" t="str">
        <f t="shared" si="32"/>
        <v>8_grade_6.0_count</v>
      </c>
      <c r="AB1088">
        <f t="shared" si="33"/>
        <v>0.16902688688502501</v>
      </c>
    </row>
    <row r="1089" spans="1:28">
      <c r="A1089">
        <v>97</v>
      </c>
      <c r="B1089" t="s">
        <v>67</v>
      </c>
      <c r="C1089">
        <v>8</v>
      </c>
      <c r="D1089" t="s">
        <v>0</v>
      </c>
      <c r="E1089">
        <v>0.165597595364258</v>
      </c>
      <c r="AA1089" t="str">
        <f t="shared" si="32"/>
        <v>8_grade_7.0_count</v>
      </c>
      <c r="AB1089">
        <f t="shared" si="33"/>
        <v>0.165597595364258</v>
      </c>
    </row>
    <row r="1090" spans="1:28">
      <c r="A1090">
        <v>98</v>
      </c>
      <c r="B1090" t="s">
        <v>65</v>
      </c>
      <c r="C1090">
        <v>8</v>
      </c>
      <c r="D1090" t="s">
        <v>0</v>
      </c>
      <c r="E1090">
        <v>0.16388294960387501</v>
      </c>
      <c r="AA1090" t="str">
        <f t="shared" si="32"/>
        <v>8_grade_5.0_count</v>
      </c>
      <c r="AB1090">
        <f t="shared" si="33"/>
        <v>0.16388294960387501</v>
      </c>
    </row>
    <row r="1091" spans="1:28">
      <c r="A1091">
        <v>99</v>
      </c>
      <c r="B1091" t="s">
        <v>66</v>
      </c>
      <c r="C1091">
        <v>8</v>
      </c>
      <c r="D1091" t="s">
        <v>0</v>
      </c>
      <c r="E1091">
        <v>0.16127999338931701</v>
      </c>
      <c r="AA1091" t="str">
        <f t="shared" ref="AA1091:AA1154" si="34">CONCATENATE(C1091,"_",B1091,"_",D1091)</f>
        <v>8_grade_4.0_count</v>
      </c>
      <c r="AB1091">
        <f t="shared" ref="AB1091:AB1154" si="35">E1091</f>
        <v>0.16127999338931701</v>
      </c>
    </row>
    <row r="1092" spans="1:28">
      <c r="A1092">
        <v>100</v>
      </c>
      <c r="B1092" t="s">
        <v>68</v>
      </c>
      <c r="C1092">
        <v>8</v>
      </c>
      <c r="D1092" t="s">
        <v>0</v>
      </c>
      <c r="E1092">
        <v>0.50221561153977201</v>
      </c>
      <c r="AA1092" t="str">
        <f t="shared" si="34"/>
        <v>8_sex_1.0_count</v>
      </c>
      <c r="AB1092">
        <f t="shared" si="35"/>
        <v>0.50221561153977201</v>
      </c>
    </row>
    <row r="1093" spans="1:28">
      <c r="A1093">
        <v>101</v>
      </c>
      <c r="B1093" t="s">
        <v>69</v>
      </c>
      <c r="C1093">
        <v>8</v>
      </c>
      <c r="D1093" t="s">
        <v>0</v>
      </c>
      <c r="E1093">
        <v>0.49778438846022699</v>
      </c>
      <c r="AA1093" t="str">
        <f t="shared" si="34"/>
        <v>8_sex_2.0_count</v>
      </c>
      <c r="AB1093">
        <f t="shared" si="35"/>
        <v>0.49778438846022699</v>
      </c>
    </row>
    <row r="1094" spans="1:28">
      <c r="A1094">
        <v>102</v>
      </c>
      <c r="B1094" t="s">
        <v>70</v>
      </c>
      <c r="C1094">
        <v>8</v>
      </c>
      <c r="D1094" t="s">
        <v>0</v>
      </c>
      <c r="E1094">
        <v>0.89331711205269104</v>
      </c>
      <c r="AA1094" t="str">
        <f t="shared" si="34"/>
        <v>8_lowses_0.0_count</v>
      </c>
      <c r="AB1094">
        <f t="shared" si="35"/>
        <v>0.89331711205269104</v>
      </c>
    </row>
    <row r="1095" spans="1:28">
      <c r="A1095">
        <v>103</v>
      </c>
      <c r="B1095" t="s">
        <v>71</v>
      </c>
      <c r="C1095">
        <v>8</v>
      </c>
      <c r="D1095" t="s">
        <v>0</v>
      </c>
      <c r="E1095">
        <v>0.106682887947308</v>
      </c>
      <c r="AA1095" t="str">
        <f t="shared" si="34"/>
        <v>8_lowses_1.0_count</v>
      </c>
      <c r="AB1095">
        <f t="shared" si="35"/>
        <v>0.106682887947308</v>
      </c>
    </row>
    <row r="1096" spans="1:28">
      <c r="A1096">
        <v>104</v>
      </c>
      <c r="B1096" t="s">
        <v>98</v>
      </c>
      <c r="C1096">
        <v>8</v>
      </c>
      <c r="D1096" t="s">
        <v>0</v>
      </c>
      <c r="E1096">
        <v>16559</v>
      </c>
      <c r="AA1096" t="str">
        <f t="shared" si="34"/>
        <v>8_grade_rawcount_9.0_count</v>
      </c>
      <c r="AB1096">
        <f t="shared" si="35"/>
        <v>16559</v>
      </c>
    </row>
    <row r="1097" spans="1:28">
      <c r="A1097">
        <v>105</v>
      </c>
      <c r="B1097" t="s">
        <v>99</v>
      </c>
      <c r="C1097">
        <v>8</v>
      </c>
      <c r="D1097" t="s">
        <v>0</v>
      </c>
      <c r="E1097">
        <v>16378</v>
      </c>
      <c r="AA1097" t="str">
        <f t="shared" si="34"/>
        <v>8_grade_rawcount_8.0_count</v>
      </c>
      <c r="AB1097">
        <f t="shared" si="35"/>
        <v>16378</v>
      </c>
    </row>
    <row r="1098" spans="1:28">
      <c r="A1098">
        <v>106</v>
      </c>
      <c r="B1098" t="s">
        <v>97</v>
      </c>
      <c r="C1098">
        <v>8</v>
      </c>
      <c r="D1098" t="s">
        <v>0</v>
      </c>
      <c r="E1098">
        <v>16364</v>
      </c>
      <c r="AA1098" t="str">
        <f t="shared" si="34"/>
        <v>8_grade_rawcount_6.0_count</v>
      </c>
      <c r="AB1098">
        <f t="shared" si="35"/>
        <v>16364</v>
      </c>
    </row>
    <row r="1099" spans="1:28">
      <c r="A1099">
        <v>107</v>
      </c>
      <c r="B1099" t="s">
        <v>102</v>
      </c>
      <c r="C1099">
        <v>8</v>
      </c>
      <c r="D1099" t="s">
        <v>0</v>
      </c>
      <c r="E1099">
        <v>16032</v>
      </c>
      <c r="AA1099" t="str">
        <f t="shared" si="34"/>
        <v>8_grade_rawcount_7.0_count</v>
      </c>
      <c r="AB1099">
        <f t="shared" si="35"/>
        <v>16032</v>
      </c>
    </row>
    <row r="1100" spans="1:28">
      <c r="A1100">
        <v>108</v>
      </c>
      <c r="B1100" t="s">
        <v>100</v>
      </c>
      <c r="C1100">
        <v>8</v>
      </c>
      <c r="D1100" t="s">
        <v>0</v>
      </c>
      <c r="E1100">
        <v>15866</v>
      </c>
      <c r="AA1100" t="str">
        <f t="shared" si="34"/>
        <v>8_grade_rawcount_5.0_count</v>
      </c>
      <c r="AB1100">
        <f t="shared" si="35"/>
        <v>15866</v>
      </c>
    </row>
    <row r="1101" spans="1:28">
      <c r="A1101">
        <v>109</v>
      </c>
      <c r="B1101" t="s">
        <v>101</v>
      </c>
      <c r="C1101">
        <v>8</v>
      </c>
      <c r="D1101" t="s">
        <v>0</v>
      </c>
      <c r="E1101">
        <v>15614</v>
      </c>
      <c r="AA1101" t="str">
        <f t="shared" si="34"/>
        <v>8_grade_rawcount_4.0_count</v>
      </c>
      <c r="AB1101">
        <f t="shared" si="35"/>
        <v>15614</v>
      </c>
    </row>
    <row r="1102" spans="1:28">
      <c r="A1102">
        <v>0</v>
      </c>
      <c r="B1102" t="s">
        <v>2</v>
      </c>
      <c r="C1102">
        <v>9</v>
      </c>
      <c r="D1102" t="s">
        <v>2</v>
      </c>
      <c r="E1102">
        <v>91338</v>
      </c>
      <c r="AA1102" t="str">
        <f t="shared" si="34"/>
        <v>9_samplesize_samplesize</v>
      </c>
      <c r="AB1102">
        <f t="shared" si="35"/>
        <v>91338</v>
      </c>
    </row>
    <row r="1103" spans="1:28">
      <c r="A1103">
        <v>1</v>
      </c>
      <c r="B1103" t="s">
        <v>29</v>
      </c>
      <c r="C1103">
        <v>9</v>
      </c>
      <c r="D1103" t="s">
        <v>0</v>
      </c>
      <c r="E1103">
        <v>86808</v>
      </c>
      <c r="AA1103" t="str">
        <f t="shared" si="34"/>
        <v>9_math_level_count</v>
      </c>
      <c r="AB1103">
        <f t="shared" si="35"/>
        <v>86808</v>
      </c>
    </row>
    <row r="1104" spans="1:28">
      <c r="A1104">
        <v>2</v>
      </c>
      <c r="B1104" t="s">
        <v>29</v>
      </c>
      <c r="C1104">
        <v>9</v>
      </c>
      <c r="D1104" t="s">
        <v>1</v>
      </c>
      <c r="E1104">
        <v>0.26782171899652102</v>
      </c>
      <c r="AA1104" t="str">
        <f t="shared" si="34"/>
        <v>9_math_level_mean</v>
      </c>
      <c r="AB1104">
        <f t="shared" si="35"/>
        <v>0.26782171899652102</v>
      </c>
    </row>
    <row r="1105" spans="1:28">
      <c r="A1105">
        <v>3</v>
      </c>
      <c r="B1105" t="s">
        <v>29</v>
      </c>
      <c r="C1105">
        <v>9</v>
      </c>
      <c r="D1105" t="s">
        <v>56</v>
      </c>
      <c r="E1105">
        <v>1.3419333524513</v>
      </c>
      <c r="AA1105" t="str">
        <f t="shared" si="34"/>
        <v>9_math_level_std</v>
      </c>
      <c r="AB1105">
        <f t="shared" si="35"/>
        <v>1.3419333524513</v>
      </c>
    </row>
    <row r="1106" spans="1:28">
      <c r="A1106">
        <v>4</v>
      </c>
      <c r="B1106" t="s">
        <v>30</v>
      </c>
      <c r="C1106">
        <v>9</v>
      </c>
      <c r="D1106" t="s">
        <v>0</v>
      </c>
      <c r="E1106">
        <v>86808</v>
      </c>
      <c r="AA1106" t="str">
        <f t="shared" si="34"/>
        <v>9_kokugo_level_count</v>
      </c>
      <c r="AB1106">
        <f t="shared" si="35"/>
        <v>86808</v>
      </c>
    </row>
    <row r="1107" spans="1:28">
      <c r="A1107">
        <v>5</v>
      </c>
      <c r="B1107" t="s">
        <v>30</v>
      </c>
      <c r="C1107">
        <v>9</v>
      </c>
      <c r="D1107" t="s">
        <v>1</v>
      </c>
      <c r="E1107">
        <v>0.33565480248421797</v>
      </c>
      <c r="AA1107" t="str">
        <f t="shared" si="34"/>
        <v>9_kokugo_level_mean</v>
      </c>
      <c r="AB1107">
        <f t="shared" si="35"/>
        <v>0.33565480248421797</v>
      </c>
    </row>
    <row r="1108" spans="1:28">
      <c r="A1108">
        <v>6</v>
      </c>
      <c r="B1108" t="s">
        <v>30</v>
      </c>
      <c r="C1108">
        <v>9</v>
      </c>
      <c r="D1108" t="s">
        <v>56</v>
      </c>
      <c r="E1108">
        <v>1.6574686501053699</v>
      </c>
      <c r="AA1108" t="str">
        <f t="shared" si="34"/>
        <v>9_kokugo_level_std</v>
      </c>
      <c r="AB1108">
        <f t="shared" si="35"/>
        <v>1.6574686501053699</v>
      </c>
    </row>
    <row r="1109" spans="1:28">
      <c r="A1109">
        <v>7</v>
      </c>
      <c r="B1109" t="s">
        <v>57</v>
      </c>
      <c r="C1109">
        <v>9</v>
      </c>
      <c r="D1109" t="s">
        <v>0</v>
      </c>
      <c r="E1109">
        <v>25929</v>
      </c>
      <c r="AA1109" t="str">
        <f t="shared" si="34"/>
        <v>9_eng_level_count</v>
      </c>
      <c r="AB1109">
        <f t="shared" si="35"/>
        <v>25929</v>
      </c>
    </row>
    <row r="1110" spans="1:28">
      <c r="A1110">
        <v>8</v>
      </c>
      <c r="B1110" t="s">
        <v>57</v>
      </c>
      <c r="C1110">
        <v>9</v>
      </c>
      <c r="D1110" t="s">
        <v>1</v>
      </c>
      <c r="E1110">
        <v>0.49971762900651701</v>
      </c>
      <c r="AA1110" t="str">
        <f t="shared" si="34"/>
        <v>9_eng_level_mean</v>
      </c>
      <c r="AB1110">
        <f t="shared" si="35"/>
        <v>0.49971762900651701</v>
      </c>
    </row>
    <row r="1111" spans="1:28">
      <c r="A1111">
        <v>9</v>
      </c>
      <c r="B1111" t="s">
        <v>57</v>
      </c>
      <c r="C1111">
        <v>9</v>
      </c>
      <c r="D1111" t="s">
        <v>56</v>
      </c>
      <c r="E1111">
        <v>1.35096938958178</v>
      </c>
      <c r="AA1111" t="str">
        <f t="shared" si="34"/>
        <v>9_eng_level_std</v>
      </c>
      <c r="AB1111">
        <f t="shared" si="35"/>
        <v>1.35096938958178</v>
      </c>
    </row>
    <row r="1112" spans="1:28">
      <c r="A1112">
        <v>10</v>
      </c>
      <c r="B1112" t="s">
        <v>31</v>
      </c>
      <c r="C1112">
        <v>9</v>
      </c>
      <c r="D1112" t="s">
        <v>0</v>
      </c>
      <c r="E1112">
        <v>63776</v>
      </c>
      <c r="AA1112" t="str">
        <f t="shared" si="34"/>
        <v>9_strategy_count</v>
      </c>
      <c r="AB1112">
        <f t="shared" si="35"/>
        <v>63776</v>
      </c>
    </row>
    <row r="1113" spans="1:28">
      <c r="A1113">
        <v>11</v>
      </c>
      <c r="B1113" t="s">
        <v>31</v>
      </c>
      <c r="C1113">
        <v>9</v>
      </c>
      <c r="D1113" t="s">
        <v>1</v>
      </c>
      <c r="E1113">
        <v>85.407190792774699</v>
      </c>
      <c r="AA1113" t="str">
        <f t="shared" si="34"/>
        <v>9_strategy_mean</v>
      </c>
      <c r="AB1113">
        <f t="shared" si="35"/>
        <v>85.407190792774699</v>
      </c>
    </row>
    <row r="1114" spans="1:28">
      <c r="A1114">
        <v>12</v>
      </c>
      <c r="B1114" t="s">
        <v>31</v>
      </c>
      <c r="C1114">
        <v>9</v>
      </c>
      <c r="D1114" t="s">
        <v>56</v>
      </c>
      <c r="E1114">
        <v>15.043842194147199</v>
      </c>
      <c r="AA1114" t="str">
        <f t="shared" si="34"/>
        <v>9_strategy_std</v>
      </c>
      <c r="AB1114">
        <f t="shared" si="35"/>
        <v>15.043842194147199</v>
      </c>
    </row>
    <row r="1115" spans="1:28">
      <c r="A1115">
        <v>13</v>
      </c>
      <c r="B1115" t="s">
        <v>32</v>
      </c>
      <c r="C1115">
        <v>9</v>
      </c>
      <c r="D1115" t="s">
        <v>0</v>
      </c>
      <c r="E1115">
        <v>22746</v>
      </c>
      <c r="AA1115" t="str">
        <f t="shared" si="34"/>
        <v>9_selfcontrol_count</v>
      </c>
      <c r="AB1115">
        <f t="shared" si="35"/>
        <v>22746</v>
      </c>
    </row>
    <row r="1116" spans="1:28">
      <c r="A1116">
        <v>14</v>
      </c>
      <c r="B1116" t="s">
        <v>32</v>
      </c>
      <c r="C1116">
        <v>9</v>
      </c>
      <c r="D1116" t="s">
        <v>1</v>
      </c>
      <c r="E1116">
        <v>31.1604238107799</v>
      </c>
      <c r="AA1116" t="str">
        <f t="shared" si="34"/>
        <v>9_selfcontrol_mean</v>
      </c>
      <c r="AB1116">
        <f t="shared" si="35"/>
        <v>31.1604238107799</v>
      </c>
    </row>
    <row r="1117" spans="1:28">
      <c r="A1117">
        <v>15</v>
      </c>
      <c r="B1117" t="s">
        <v>32</v>
      </c>
      <c r="C1117">
        <v>9</v>
      </c>
      <c r="D1117" t="s">
        <v>56</v>
      </c>
      <c r="E1117">
        <v>6.1310794065628</v>
      </c>
      <c r="AA1117" t="str">
        <f t="shared" si="34"/>
        <v>9_selfcontrol_std</v>
      </c>
      <c r="AB1117">
        <f t="shared" si="35"/>
        <v>6.1310794065628</v>
      </c>
    </row>
    <row r="1118" spans="1:28">
      <c r="A1118">
        <v>16</v>
      </c>
      <c r="B1118" t="s">
        <v>33</v>
      </c>
      <c r="C1118">
        <v>9</v>
      </c>
      <c r="D1118" t="s">
        <v>0</v>
      </c>
      <c r="E1118">
        <v>18745</v>
      </c>
      <c r="AA1118" t="str">
        <f t="shared" si="34"/>
        <v>9_selfefficacy_count</v>
      </c>
      <c r="AB1118">
        <f t="shared" si="35"/>
        <v>18745</v>
      </c>
    </row>
    <row r="1119" spans="1:28">
      <c r="A1119">
        <v>17</v>
      </c>
      <c r="B1119" t="s">
        <v>33</v>
      </c>
      <c r="C1119">
        <v>9</v>
      </c>
      <c r="D1119" t="s">
        <v>1</v>
      </c>
      <c r="E1119">
        <v>25.818351560416101</v>
      </c>
      <c r="AA1119" t="str">
        <f t="shared" si="34"/>
        <v>9_selfefficacy_mean</v>
      </c>
      <c r="AB1119">
        <f t="shared" si="35"/>
        <v>25.818351560416101</v>
      </c>
    </row>
    <row r="1120" spans="1:28">
      <c r="A1120">
        <v>18</v>
      </c>
      <c r="B1120" t="s">
        <v>33</v>
      </c>
      <c r="C1120">
        <v>9</v>
      </c>
      <c r="D1120" t="s">
        <v>56</v>
      </c>
      <c r="E1120">
        <v>6.8359944294194204</v>
      </c>
      <c r="AA1120" t="str">
        <f t="shared" si="34"/>
        <v>9_selfefficacy_std</v>
      </c>
      <c r="AB1120">
        <f t="shared" si="35"/>
        <v>6.8359944294194204</v>
      </c>
    </row>
    <row r="1121" spans="1:28">
      <c r="A1121">
        <v>19</v>
      </c>
      <c r="B1121" t="s">
        <v>34</v>
      </c>
      <c r="C1121">
        <v>9</v>
      </c>
      <c r="D1121" t="s">
        <v>0</v>
      </c>
      <c r="E1121">
        <v>14743</v>
      </c>
      <c r="AA1121" t="str">
        <f t="shared" si="34"/>
        <v>9_dilligence_count</v>
      </c>
      <c r="AB1121">
        <f t="shared" si="35"/>
        <v>14743</v>
      </c>
    </row>
    <row r="1122" spans="1:28">
      <c r="A1122">
        <v>20</v>
      </c>
      <c r="B1122" t="s">
        <v>34</v>
      </c>
      <c r="C1122">
        <v>9</v>
      </c>
      <c r="D1122" t="s">
        <v>1</v>
      </c>
      <c r="E1122">
        <v>42.794885708471803</v>
      </c>
      <c r="AA1122" t="str">
        <f t="shared" si="34"/>
        <v>9_dilligence_mean</v>
      </c>
      <c r="AB1122">
        <f t="shared" si="35"/>
        <v>42.794885708471803</v>
      </c>
    </row>
    <row r="1123" spans="1:28">
      <c r="A1123">
        <v>21</v>
      </c>
      <c r="B1123" t="s">
        <v>34</v>
      </c>
      <c r="C1123">
        <v>9</v>
      </c>
      <c r="D1123" t="s">
        <v>56</v>
      </c>
      <c r="E1123">
        <v>8.1453595375417702</v>
      </c>
      <c r="AA1123" t="str">
        <f t="shared" si="34"/>
        <v>9_dilligence_std</v>
      </c>
      <c r="AB1123">
        <f t="shared" si="35"/>
        <v>8.1453595375417702</v>
      </c>
    </row>
    <row r="1124" spans="1:28">
      <c r="A1124">
        <v>22</v>
      </c>
      <c r="B1124" t="s">
        <v>10</v>
      </c>
      <c r="C1124">
        <v>9</v>
      </c>
      <c r="D1124" t="s">
        <v>0</v>
      </c>
      <c r="E1124">
        <v>91222</v>
      </c>
      <c r="AA1124" t="str">
        <f t="shared" si="34"/>
        <v>9_teacherrelation_count</v>
      </c>
      <c r="AB1124">
        <f t="shared" si="35"/>
        <v>91222</v>
      </c>
    </row>
    <row r="1125" spans="1:28">
      <c r="A1125">
        <v>23</v>
      </c>
      <c r="B1125" t="s">
        <v>10</v>
      </c>
      <c r="C1125">
        <v>9</v>
      </c>
      <c r="D1125" t="s">
        <v>1</v>
      </c>
      <c r="E1125">
        <v>1.60325443153293E-2</v>
      </c>
      <c r="AA1125" t="str">
        <f t="shared" si="34"/>
        <v>9_teacherrelation_mean</v>
      </c>
      <c r="AB1125">
        <f t="shared" si="35"/>
        <v>1.60325443153293E-2</v>
      </c>
    </row>
    <row r="1126" spans="1:28">
      <c r="A1126">
        <v>24</v>
      </c>
      <c r="B1126" t="s">
        <v>10</v>
      </c>
      <c r="C1126">
        <v>9</v>
      </c>
      <c r="D1126" t="s">
        <v>56</v>
      </c>
      <c r="E1126">
        <v>0.98517624373148405</v>
      </c>
      <c r="AA1126" t="str">
        <f t="shared" si="34"/>
        <v>9_teacherrelation_std</v>
      </c>
      <c r="AB1126">
        <f t="shared" si="35"/>
        <v>0.98517624373148405</v>
      </c>
    </row>
    <row r="1127" spans="1:28">
      <c r="A1127">
        <v>25</v>
      </c>
      <c r="B1127" t="s">
        <v>11</v>
      </c>
      <c r="C1127">
        <v>9</v>
      </c>
      <c r="D1127" t="s">
        <v>0</v>
      </c>
      <c r="E1127">
        <v>45346</v>
      </c>
      <c r="AA1127" t="str">
        <f t="shared" si="34"/>
        <v>9_teacherrelation2_count</v>
      </c>
      <c r="AB1127">
        <f t="shared" si="35"/>
        <v>45346</v>
      </c>
    </row>
    <row r="1128" spans="1:28">
      <c r="A1128">
        <v>26</v>
      </c>
      <c r="B1128" t="s">
        <v>11</v>
      </c>
      <c r="C1128">
        <v>9</v>
      </c>
      <c r="D1128" t="s">
        <v>1</v>
      </c>
      <c r="E1128">
        <v>2.1228868534823801E-2</v>
      </c>
      <c r="AA1128" t="str">
        <f t="shared" si="34"/>
        <v>9_teacherrelation2_mean</v>
      </c>
      <c r="AB1128">
        <f t="shared" si="35"/>
        <v>2.1228868534823801E-2</v>
      </c>
    </row>
    <row r="1129" spans="1:28">
      <c r="A1129">
        <v>27</v>
      </c>
      <c r="B1129" t="s">
        <v>11</v>
      </c>
      <c r="C1129">
        <v>9</v>
      </c>
      <c r="D1129" t="s">
        <v>56</v>
      </c>
      <c r="E1129">
        <v>0.78765331347046097</v>
      </c>
      <c r="AA1129" t="str">
        <f t="shared" si="34"/>
        <v>9_teacherrelation2_std</v>
      </c>
      <c r="AB1129">
        <f t="shared" si="35"/>
        <v>0.78765331347046097</v>
      </c>
    </row>
    <row r="1130" spans="1:28">
      <c r="A1130">
        <v>28</v>
      </c>
      <c r="B1130" t="s">
        <v>35</v>
      </c>
      <c r="C1130">
        <v>9</v>
      </c>
      <c r="D1130" t="s">
        <v>0</v>
      </c>
      <c r="E1130">
        <v>91278</v>
      </c>
      <c r="AA1130" t="str">
        <f t="shared" si="34"/>
        <v>9_friendrelation_count</v>
      </c>
      <c r="AB1130">
        <f t="shared" si="35"/>
        <v>91278</v>
      </c>
    </row>
    <row r="1131" spans="1:28">
      <c r="A1131">
        <v>29</v>
      </c>
      <c r="B1131" t="s">
        <v>35</v>
      </c>
      <c r="C1131">
        <v>9</v>
      </c>
      <c r="D1131" t="s">
        <v>1</v>
      </c>
      <c r="E1131">
        <v>2.43930629505466</v>
      </c>
      <c r="AA1131" t="str">
        <f t="shared" si="34"/>
        <v>9_friendrelation_mean</v>
      </c>
      <c r="AB1131">
        <f t="shared" si="35"/>
        <v>2.43930629505466</v>
      </c>
    </row>
    <row r="1132" spans="1:28">
      <c r="A1132">
        <v>30</v>
      </c>
      <c r="B1132" t="s">
        <v>35</v>
      </c>
      <c r="C1132">
        <v>9</v>
      </c>
      <c r="D1132" t="s">
        <v>56</v>
      </c>
      <c r="E1132">
        <v>0.72171176610696497</v>
      </c>
      <c r="AA1132" t="str">
        <f t="shared" si="34"/>
        <v>9_friendrelation_std</v>
      </c>
      <c r="AB1132">
        <f t="shared" si="35"/>
        <v>0.72171176610696497</v>
      </c>
    </row>
    <row r="1133" spans="1:28">
      <c r="A1133">
        <v>31</v>
      </c>
      <c r="B1133" t="s">
        <v>5</v>
      </c>
      <c r="C1133">
        <v>9</v>
      </c>
      <c r="D1133" t="s">
        <v>0</v>
      </c>
      <c r="E1133">
        <v>67239</v>
      </c>
      <c r="AA1133" t="str">
        <f t="shared" si="34"/>
        <v>9_hoursprep_count</v>
      </c>
      <c r="AB1133">
        <f t="shared" si="35"/>
        <v>67239</v>
      </c>
    </row>
    <row r="1134" spans="1:28">
      <c r="A1134">
        <v>32</v>
      </c>
      <c r="B1134" t="s">
        <v>5</v>
      </c>
      <c r="C1134">
        <v>9</v>
      </c>
      <c r="D1134" t="s">
        <v>1</v>
      </c>
      <c r="E1134">
        <v>3.3398622823063899</v>
      </c>
      <c r="AA1134" t="str">
        <f t="shared" si="34"/>
        <v>9_hoursprep_mean</v>
      </c>
      <c r="AB1134">
        <f t="shared" si="35"/>
        <v>3.3398622823063899</v>
      </c>
    </row>
    <row r="1135" spans="1:28">
      <c r="A1135">
        <v>33</v>
      </c>
      <c r="B1135" t="s">
        <v>5</v>
      </c>
      <c r="C1135">
        <v>9</v>
      </c>
      <c r="D1135" t="s">
        <v>56</v>
      </c>
      <c r="E1135">
        <v>3.94122971888565</v>
      </c>
      <c r="AA1135" t="str">
        <f t="shared" si="34"/>
        <v>9_hoursprep_std</v>
      </c>
      <c r="AB1135">
        <f t="shared" si="35"/>
        <v>3.94122971888565</v>
      </c>
    </row>
    <row r="1136" spans="1:28">
      <c r="A1136">
        <v>34</v>
      </c>
      <c r="B1136" t="s">
        <v>6</v>
      </c>
      <c r="C1136">
        <v>9</v>
      </c>
      <c r="D1136" t="s">
        <v>0</v>
      </c>
      <c r="E1136">
        <v>66869</v>
      </c>
      <c r="AA1136" t="str">
        <f t="shared" si="34"/>
        <v>9_hourshome_count</v>
      </c>
      <c r="AB1136">
        <f t="shared" si="35"/>
        <v>66869</v>
      </c>
    </row>
    <row r="1137" spans="1:28">
      <c r="A1137">
        <v>35</v>
      </c>
      <c r="B1137" t="s">
        <v>6</v>
      </c>
      <c r="C1137">
        <v>9</v>
      </c>
      <c r="D1137" t="s">
        <v>1</v>
      </c>
      <c r="E1137">
        <v>6.2444256680973202</v>
      </c>
      <c r="AA1137" t="str">
        <f t="shared" si="34"/>
        <v>9_hourshome_mean</v>
      </c>
      <c r="AB1137">
        <f t="shared" si="35"/>
        <v>6.2444256680973202</v>
      </c>
    </row>
    <row r="1138" spans="1:28">
      <c r="A1138">
        <v>36</v>
      </c>
      <c r="B1138" t="s">
        <v>6</v>
      </c>
      <c r="C1138">
        <v>9</v>
      </c>
      <c r="D1138" t="s">
        <v>56</v>
      </c>
      <c r="E1138">
        <v>5.4909877446460298</v>
      </c>
      <c r="AA1138" t="str">
        <f t="shared" si="34"/>
        <v>9_hourshome_std</v>
      </c>
      <c r="AB1138">
        <f t="shared" si="35"/>
        <v>5.4909877446460298</v>
      </c>
    </row>
    <row r="1139" spans="1:28">
      <c r="A1139">
        <v>37</v>
      </c>
      <c r="B1139" t="s">
        <v>7</v>
      </c>
      <c r="C1139">
        <v>9</v>
      </c>
      <c r="D1139" t="s">
        <v>0</v>
      </c>
      <c r="E1139">
        <v>66869</v>
      </c>
      <c r="AA1139" t="str">
        <f t="shared" si="34"/>
        <v>9_studytime_count</v>
      </c>
      <c r="AB1139">
        <f t="shared" si="35"/>
        <v>66869</v>
      </c>
    </row>
    <row r="1140" spans="1:28">
      <c r="A1140">
        <v>38</v>
      </c>
      <c r="B1140" t="s">
        <v>7</v>
      </c>
      <c r="C1140">
        <v>9</v>
      </c>
      <c r="D1140" t="s">
        <v>1</v>
      </c>
      <c r="E1140">
        <v>9.5782425339095791</v>
      </c>
      <c r="AA1140" t="str">
        <f t="shared" si="34"/>
        <v>9_studytime_mean</v>
      </c>
      <c r="AB1140">
        <f t="shared" si="35"/>
        <v>9.5782425339095791</v>
      </c>
    </row>
    <row r="1141" spans="1:28">
      <c r="A1141">
        <v>39</v>
      </c>
      <c r="B1141" t="s">
        <v>7</v>
      </c>
      <c r="C1141">
        <v>9</v>
      </c>
      <c r="D1141" t="s">
        <v>56</v>
      </c>
      <c r="E1141">
        <v>6.3821468367029999</v>
      </c>
      <c r="AA1141" t="str">
        <f t="shared" si="34"/>
        <v>9_studytime_std</v>
      </c>
      <c r="AB1141">
        <f t="shared" si="35"/>
        <v>6.3821468367029999</v>
      </c>
    </row>
    <row r="1142" spans="1:28">
      <c r="A1142">
        <v>40</v>
      </c>
      <c r="B1142" t="s">
        <v>8</v>
      </c>
      <c r="C1142">
        <v>9</v>
      </c>
      <c r="D1142" t="s">
        <v>0</v>
      </c>
      <c r="E1142">
        <v>67239</v>
      </c>
      <c r="AA1142" t="str">
        <f t="shared" si="34"/>
        <v>9_cram_count</v>
      </c>
      <c r="AB1142">
        <f t="shared" si="35"/>
        <v>67239</v>
      </c>
    </row>
    <row r="1143" spans="1:28">
      <c r="A1143">
        <v>41</v>
      </c>
      <c r="B1143" t="s">
        <v>8</v>
      </c>
      <c r="C1143">
        <v>9</v>
      </c>
      <c r="D1143" t="s">
        <v>1</v>
      </c>
      <c r="E1143">
        <v>0.57789378188253804</v>
      </c>
      <c r="AA1143" t="str">
        <f t="shared" si="34"/>
        <v>9_cram_mean</v>
      </c>
      <c r="AB1143">
        <f t="shared" si="35"/>
        <v>0.57789378188253804</v>
      </c>
    </row>
    <row r="1144" spans="1:28">
      <c r="A1144">
        <v>42</v>
      </c>
      <c r="B1144" t="s">
        <v>8</v>
      </c>
      <c r="C1144">
        <v>9</v>
      </c>
      <c r="D1144" t="s">
        <v>56</v>
      </c>
      <c r="E1144">
        <v>0.49389896400107602</v>
      </c>
      <c r="AA1144" t="str">
        <f t="shared" si="34"/>
        <v>9_cram_std</v>
      </c>
      <c r="AB1144">
        <f t="shared" si="35"/>
        <v>0.49389896400107602</v>
      </c>
    </row>
    <row r="1145" spans="1:28">
      <c r="A1145">
        <v>43</v>
      </c>
      <c r="B1145" t="s">
        <v>3</v>
      </c>
      <c r="C1145">
        <v>9</v>
      </c>
      <c r="D1145" t="s">
        <v>0</v>
      </c>
      <c r="E1145">
        <v>86808</v>
      </c>
      <c r="AA1145" t="str">
        <f t="shared" si="34"/>
        <v>9_zmath_level_count</v>
      </c>
      <c r="AB1145">
        <f t="shared" si="35"/>
        <v>86808</v>
      </c>
    </row>
    <row r="1146" spans="1:28">
      <c r="A1146">
        <v>44</v>
      </c>
      <c r="B1146" t="s">
        <v>3</v>
      </c>
      <c r="C1146">
        <v>9</v>
      </c>
      <c r="D1146" t="s">
        <v>1</v>
      </c>
      <c r="E1146">
        <v>7.1963968550032301E-2</v>
      </c>
      <c r="AA1146" t="str">
        <f t="shared" si="34"/>
        <v>9_zmath_level_mean</v>
      </c>
      <c r="AB1146">
        <f t="shared" si="35"/>
        <v>7.1963968550032301E-2</v>
      </c>
    </row>
    <row r="1147" spans="1:28">
      <c r="A1147">
        <v>45</v>
      </c>
      <c r="B1147" t="s">
        <v>3</v>
      </c>
      <c r="C1147">
        <v>9</v>
      </c>
      <c r="D1147" t="s">
        <v>56</v>
      </c>
      <c r="E1147">
        <v>1.00804815771471</v>
      </c>
      <c r="AA1147" t="str">
        <f t="shared" si="34"/>
        <v>9_zmath_level_std</v>
      </c>
      <c r="AB1147">
        <f t="shared" si="35"/>
        <v>1.00804815771471</v>
      </c>
    </row>
    <row r="1148" spans="1:28">
      <c r="A1148">
        <v>46</v>
      </c>
      <c r="B1148" t="s">
        <v>4</v>
      </c>
      <c r="C1148">
        <v>9</v>
      </c>
      <c r="D1148" t="s">
        <v>0</v>
      </c>
      <c r="E1148">
        <v>86808</v>
      </c>
      <c r="AA1148" t="str">
        <f t="shared" si="34"/>
        <v>9_zkokugo_level_count</v>
      </c>
      <c r="AB1148">
        <f t="shared" si="35"/>
        <v>86808</v>
      </c>
    </row>
    <row r="1149" spans="1:28">
      <c r="A1149">
        <v>47</v>
      </c>
      <c r="B1149" t="s">
        <v>4</v>
      </c>
      <c r="C1149">
        <v>9</v>
      </c>
      <c r="D1149" t="s">
        <v>1</v>
      </c>
      <c r="E1149">
        <v>7.8500627783146704E-2</v>
      </c>
      <c r="AA1149" t="str">
        <f t="shared" si="34"/>
        <v>9_zkokugo_level_mean</v>
      </c>
      <c r="AB1149">
        <f t="shared" si="35"/>
        <v>7.8500627783146704E-2</v>
      </c>
    </row>
    <row r="1150" spans="1:28">
      <c r="A1150">
        <v>48</v>
      </c>
      <c r="B1150" t="s">
        <v>4</v>
      </c>
      <c r="C1150">
        <v>9</v>
      </c>
      <c r="D1150" t="s">
        <v>56</v>
      </c>
      <c r="E1150">
        <v>1.0077188466368501</v>
      </c>
      <c r="AA1150" t="str">
        <f t="shared" si="34"/>
        <v>9_zkokugo_level_std</v>
      </c>
      <c r="AB1150">
        <f t="shared" si="35"/>
        <v>1.0077188466368501</v>
      </c>
    </row>
    <row r="1151" spans="1:28">
      <c r="A1151">
        <v>49</v>
      </c>
      <c r="B1151" t="s">
        <v>58</v>
      </c>
      <c r="C1151">
        <v>9</v>
      </c>
      <c r="D1151" t="s">
        <v>0</v>
      </c>
      <c r="E1151">
        <v>25929</v>
      </c>
      <c r="AA1151" t="str">
        <f t="shared" si="34"/>
        <v>9_zeng_level_count</v>
      </c>
      <c r="AB1151">
        <f t="shared" si="35"/>
        <v>25929</v>
      </c>
    </row>
    <row r="1152" spans="1:28">
      <c r="A1152">
        <v>50</v>
      </c>
      <c r="B1152" t="s">
        <v>58</v>
      </c>
      <c r="C1152">
        <v>9</v>
      </c>
      <c r="D1152" t="s">
        <v>1</v>
      </c>
      <c r="E1152">
        <v>3.00527846007809E-2</v>
      </c>
      <c r="AA1152" t="str">
        <f t="shared" si="34"/>
        <v>9_zeng_level_mean</v>
      </c>
      <c r="AB1152">
        <f t="shared" si="35"/>
        <v>3.00527846007809E-2</v>
      </c>
    </row>
    <row r="1153" spans="1:28">
      <c r="A1153">
        <v>51</v>
      </c>
      <c r="B1153" t="s">
        <v>58</v>
      </c>
      <c r="C1153">
        <v>9</v>
      </c>
      <c r="D1153" t="s">
        <v>56</v>
      </c>
      <c r="E1153">
        <v>1.0056436061902101</v>
      </c>
      <c r="AA1153" t="str">
        <f t="shared" si="34"/>
        <v>9_zeng_level_std</v>
      </c>
      <c r="AB1153">
        <f t="shared" si="35"/>
        <v>1.0056436061902101</v>
      </c>
    </row>
    <row r="1154" spans="1:28">
      <c r="A1154">
        <v>52</v>
      </c>
      <c r="B1154" t="s">
        <v>9</v>
      </c>
      <c r="C1154">
        <v>9</v>
      </c>
      <c r="D1154" t="s">
        <v>0</v>
      </c>
      <c r="E1154">
        <v>91278</v>
      </c>
      <c r="AA1154" t="str">
        <f t="shared" si="34"/>
        <v>9_zfriendrelation_count</v>
      </c>
      <c r="AB1154">
        <f t="shared" si="35"/>
        <v>91278</v>
      </c>
    </row>
    <row r="1155" spans="1:28">
      <c r="A1155">
        <v>53</v>
      </c>
      <c r="B1155" t="s">
        <v>9</v>
      </c>
      <c r="C1155">
        <v>9</v>
      </c>
      <c r="D1155" t="s">
        <v>1</v>
      </c>
      <c r="E1155">
        <v>3.81777215848913E-2</v>
      </c>
      <c r="AA1155" t="str">
        <f t="shared" ref="AA1155:AA1218" si="36">CONCATENATE(C1155,"_",B1155,"_",D1155)</f>
        <v>9_zfriendrelation_mean</v>
      </c>
      <c r="AB1155">
        <f t="shared" ref="AB1155:AB1218" si="37">E1155</f>
        <v>3.81777215848913E-2</v>
      </c>
    </row>
    <row r="1156" spans="1:28">
      <c r="A1156">
        <v>54</v>
      </c>
      <c r="B1156" t="s">
        <v>9</v>
      </c>
      <c r="C1156">
        <v>9</v>
      </c>
      <c r="D1156" t="s">
        <v>56</v>
      </c>
      <c r="E1156">
        <v>0.97585734299155003</v>
      </c>
      <c r="AA1156" t="str">
        <f t="shared" si="36"/>
        <v>9_zfriendrelation_std</v>
      </c>
      <c r="AB1156">
        <f t="shared" si="37"/>
        <v>0.97585734299155003</v>
      </c>
    </row>
    <row r="1157" spans="1:28">
      <c r="A1157">
        <v>55</v>
      </c>
      <c r="B1157" t="s">
        <v>12</v>
      </c>
      <c r="C1157">
        <v>9</v>
      </c>
      <c r="D1157" t="s">
        <v>0</v>
      </c>
      <c r="E1157">
        <v>63776</v>
      </c>
      <c r="AA1157" t="str">
        <f t="shared" si="36"/>
        <v>9_zstrategy_count</v>
      </c>
      <c r="AB1157">
        <f t="shared" si="37"/>
        <v>63776</v>
      </c>
    </row>
    <row r="1158" spans="1:28">
      <c r="A1158">
        <v>56</v>
      </c>
      <c r="B1158" t="s">
        <v>12</v>
      </c>
      <c r="C1158">
        <v>9</v>
      </c>
      <c r="D1158" t="s">
        <v>1</v>
      </c>
      <c r="E1158">
        <v>4.0557120194825401E-2</v>
      </c>
      <c r="AA1158" t="str">
        <f t="shared" si="36"/>
        <v>9_zstrategy_mean</v>
      </c>
      <c r="AB1158">
        <f t="shared" si="37"/>
        <v>4.0557120194825401E-2</v>
      </c>
    </row>
    <row r="1159" spans="1:28">
      <c r="A1159">
        <v>57</v>
      </c>
      <c r="B1159" t="s">
        <v>12</v>
      </c>
      <c r="C1159">
        <v>9</v>
      </c>
      <c r="D1159" t="s">
        <v>56</v>
      </c>
      <c r="E1159">
        <v>0.98589640633710796</v>
      </c>
      <c r="AA1159" t="str">
        <f t="shared" si="36"/>
        <v>9_zstrategy_std</v>
      </c>
      <c r="AB1159">
        <f t="shared" si="37"/>
        <v>0.98589640633710796</v>
      </c>
    </row>
    <row r="1160" spans="1:28">
      <c r="A1160">
        <v>58</v>
      </c>
      <c r="B1160" t="s">
        <v>13</v>
      </c>
      <c r="C1160">
        <v>9</v>
      </c>
      <c r="D1160" t="s">
        <v>0</v>
      </c>
      <c r="E1160">
        <v>22746</v>
      </c>
      <c r="AA1160" t="str">
        <f t="shared" si="36"/>
        <v>9_zselfcontrol_count</v>
      </c>
      <c r="AB1160">
        <f t="shared" si="37"/>
        <v>22746</v>
      </c>
    </row>
    <row r="1161" spans="1:28">
      <c r="A1161">
        <v>59</v>
      </c>
      <c r="B1161" t="s">
        <v>13</v>
      </c>
      <c r="C1161">
        <v>9</v>
      </c>
      <c r="D1161" t="s">
        <v>1</v>
      </c>
      <c r="E1161">
        <v>1.0023193318144E-2</v>
      </c>
      <c r="AA1161" t="str">
        <f t="shared" si="36"/>
        <v>9_zselfcontrol_mean</v>
      </c>
      <c r="AB1161">
        <f t="shared" si="37"/>
        <v>1.0023193318144E-2</v>
      </c>
    </row>
    <row r="1162" spans="1:28">
      <c r="A1162">
        <v>60</v>
      </c>
      <c r="B1162" t="s">
        <v>13</v>
      </c>
      <c r="C1162">
        <v>9</v>
      </c>
      <c r="D1162" t="s">
        <v>56</v>
      </c>
      <c r="E1162">
        <v>0.99935271987880503</v>
      </c>
      <c r="AA1162" t="str">
        <f t="shared" si="36"/>
        <v>9_zselfcontrol_std</v>
      </c>
      <c r="AB1162">
        <f t="shared" si="37"/>
        <v>0.99935271987880503</v>
      </c>
    </row>
    <row r="1163" spans="1:28">
      <c r="A1163">
        <v>61</v>
      </c>
      <c r="B1163" t="s">
        <v>14</v>
      </c>
      <c r="C1163">
        <v>9</v>
      </c>
      <c r="D1163" t="s">
        <v>0</v>
      </c>
      <c r="E1163">
        <v>18745</v>
      </c>
      <c r="AA1163" t="str">
        <f t="shared" si="36"/>
        <v>9_zselfefficacy_count</v>
      </c>
      <c r="AB1163">
        <f t="shared" si="37"/>
        <v>18745</v>
      </c>
    </row>
    <row r="1164" spans="1:28">
      <c r="A1164">
        <v>62</v>
      </c>
      <c r="B1164" t="s">
        <v>14</v>
      </c>
      <c r="C1164">
        <v>9</v>
      </c>
      <c r="D1164" t="s">
        <v>1</v>
      </c>
      <c r="E1164">
        <v>4.7646628810656698E-2</v>
      </c>
      <c r="AA1164" t="str">
        <f t="shared" si="36"/>
        <v>9_zselfefficacy_mean</v>
      </c>
      <c r="AB1164">
        <f t="shared" si="37"/>
        <v>4.7646628810656698E-2</v>
      </c>
    </row>
    <row r="1165" spans="1:28">
      <c r="A1165">
        <v>63</v>
      </c>
      <c r="B1165" t="s">
        <v>14</v>
      </c>
      <c r="C1165">
        <v>9</v>
      </c>
      <c r="D1165" t="s">
        <v>56</v>
      </c>
      <c r="E1165">
        <v>0.998964684304949</v>
      </c>
      <c r="AA1165" t="str">
        <f t="shared" si="36"/>
        <v>9_zselfefficacy_std</v>
      </c>
      <c r="AB1165">
        <f t="shared" si="37"/>
        <v>0.998964684304949</v>
      </c>
    </row>
    <row r="1166" spans="1:28">
      <c r="A1166">
        <v>64</v>
      </c>
      <c r="B1166" t="s">
        <v>15</v>
      </c>
      <c r="C1166">
        <v>9</v>
      </c>
      <c r="D1166" t="s">
        <v>0</v>
      </c>
      <c r="E1166">
        <v>14743</v>
      </c>
      <c r="AA1166" t="str">
        <f t="shared" si="36"/>
        <v>9_zdilligence_count</v>
      </c>
      <c r="AB1166">
        <f t="shared" si="37"/>
        <v>14743</v>
      </c>
    </row>
    <row r="1167" spans="1:28">
      <c r="A1167">
        <v>65</v>
      </c>
      <c r="B1167" t="s">
        <v>15</v>
      </c>
      <c r="C1167">
        <v>9</v>
      </c>
      <c r="D1167" t="s">
        <v>1</v>
      </c>
      <c r="E1167">
        <v>2.9864912910835002E-2</v>
      </c>
      <c r="AA1167" t="str">
        <f t="shared" si="36"/>
        <v>9_zdilligence_mean</v>
      </c>
      <c r="AB1167">
        <f t="shared" si="37"/>
        <v>2.9864912910835002E-2</v>
      </c>
    </row>
    <row r="1168" spans="1:28">
      <c r="A1168">
        <v>66</v>
      </c>
      <c r="B1168" t="s">
        <v>15</v>
      </c>
      <c r="C1168">
        <v>9</v>
      </c>
      <c r="D1168" t="s">
        <v>56</v>
      </c>
      <c r="E1168">
        <v>0.99809506186871999</v>
      </c>
      <c r="AA1168" t="str">
        <f t="shared" si="36"/>
        <v>9_zdilligence_std</v>
      </c>
      <c r="AB1168">
        <f t="shared" si="37"/>
        <v>0.99809506186871999</v>
      </c>
    </row>
    <row r="1169" spans="1:28">
      <c r="A1169">
        <v>67</v>
      </c>
      <c r="B1169" t="s">
        <v>39</v>
      </c>
      <c r="C1169">
        <v>9</v>
      </c>
      <c r="D1169" t="s">
        <v>0</v>
      </c>
      <c r="E1169">
        <v>91222</v>
      </c>
      <c r="AA1169" t="str">
        <f t="shared" si="36"/>
        <v>9_teacherrelation_primitive_count</v>
      </c>
      <c r="AB1169">
        <f t="shared" si="37"/>
        <v>91222</v>
      </c>
    </row>
    <row r="1170" spans="1:28">
      <c r="A1170">
        <v>68</v>
      </c>
      <c r="B1170" t="s">
        <v>39</v>
      </c>
      <c r="C1170">
        <v>9</v>
      </c>
      <c r="D1170" t="s">
        <v>1</v>
      </c>
      <c r="E1170">
        <v>2.3948170397491801</v>
      </c>
      <c r="AA1170" t="str">
        <f t="shared" si="36"/>
        <v>9_teacherrelation_primitive_mean</v>
      </c>
      <c r="AB1170">
        <f t="shared" si="37"/>
        <v>2.3948170397491801</v>
      </c>
    </row>
    <row r="1171" spans="1:28">
      <c r="A1171">
        <v>69</v>
      </c>
      <c r="B1171" t="s">
        <v>39</v>
      </c>
      <c r="C1171">
        <v>9</v>
      </c>
      <c r="D1171" t="s">
        <v>56</v>
      </c>
      <c r="E1171">
        <v>0.78281571658319204</v>
      </c>
      <c r="AA1171" t="str">
        <f t="shared" si="36"/>
        <v>9_teacherrelation_primitive_std</v>
      </c>
      <c r="AB1171">
        <f t="shared" si="37"/>
        <v>0.78281571658319204</v>
      </c>
    </row>
    <row r="1172" spans="1:28">
      <c r="A1172">
        <v>70</v>
      </c>
      <c r="B1172" t="s">
        <v>40</v>
      </c>
      <c r="C1172">
        <v>9</v>
      </c>
      <c r="D1172" t="s">
        <v>0</v>
      </c>
      <c r="E1172">
        <v>45346</v>
      </c>
      <c r="AA1172" t="str">
        <f t="shared" si="36"/>
        <v>9_teacherrelation2_primitive_count</v>
      </c>
      <c r="AB1172">
        <f t="shared" si="37"/>
        <v>45346</v>
      </c>
    </row>
    <row r="1173" spans="1:28">
      <c r="A1173">
        <v>71</v>
      </c>
      <c r="B1173" t="s">
        <v>40</v>
      </c>
      <c r="C1173">
        <v>9</v>
      </c>
      <c r="D1173" t="s">
        <v>1</v>
      </c>
      <c r="E1173">
        <v>2.4467134183095798</v>
      </c>
      <c r="AA1173" t="str">
        <f t="shared" si="36"/>
        <v>9_teacherrelation2_primitive_mean</v>
      </c>
      <c r="AB1173">
        <f t="shared" si="37"/>
        <v>2.4467134183095798</v>
      </c>
    </row>
    <row r="1174" spans="1:28">
      <c r="A1174">
        <v>72</v>
      </c>
      <c r="B1174" t="s">
        <v>40</v>
      </c>
      <c r="C1174">
        <v>9</v>
      </c>
      <c r="D1174" t="s">
        <v>56</v>
      </c>
      <c r="E1174">
        <v>0.58961846558835196</v>
      </c>
      <c r="AA1174" t="str">
        <f t="shared" si="36"/>
        <v>9_teacherrelation2_primitive_std</v>
      </c>
      <c r="AB1174">
        <f t="shared" si="37"/>
        <v>0.58961846558835196</v>
      </c>
    </row>
    <row r="1175" spans="1:28">
      <c r="A1175">
        <v>73</v>
      </c>
      <c r="B1175" t="s">
        <v>46</v>
      </c>
      <c r="C1175">
        <v>9</v>
      </c>
      <c r="D1175" t="s">
        <v>0</v>
      </c>
      <c r="E1175">
        <v>14743</v>
      </c>
      <c r="AA1175" t="str">
        <f t="shared" si="36"/>
        <v>9_dilligence_scaled_count</v>
      </c>
      <c r="AB1175">
        <f t="shared" si="37"/>
        <v>14743</v>
      </c>
    </row>
    <row r="1176" spans="1:28">
      <c r="A1176">
        <v>74</v>
      </c>
      <c r="B1176" t="s">
        <v>46</v>
      </c>
      <c r="C1176">
        <v>9</v>
      </c>
      <c r="D1176" t="s">
        <v>1</v>
      </c>
      <c r="E1176">
        <v>3.7534527468055199</v>
      </c>
      <c r="AA1176" t="str">
        <f t="shared" si="36"/>
        <v>9_dilligence_scaled_mean</v>
      </c>
      <c r="AB1176">
        <f t="shared" si="37"/>
        <v>3.7534527468055199</v>
      </c>
    </row>
    <row r="1177" spans="1:28">
      <c r="A1177">
        <v>75</v>
      </c>
      <c r="B1177" t="s">
        <v>46</v>
      </c>
      <c r="C1177">
        <v>9</v>
      </c>
      <c r="D1177" t="s">
        <v>56</v>
      </c>
      <c r="E1177">
        <v>0.62656611827244402</v>
      </c>
      <c r="AA1177" t="str">
        <f t="shared" si="36"/>
        <v>9_dilligence_scaled_std</v>
      </c>
      <c r="AB1177">
        <f t="shared" si="37"/>
        <v>0.62656611827244402</v>
      </c>
    </row>
    <row r="1178" spans="1:28">
      <c r="A1178">
        <v>76</v>
      </c>
      <c r="B1178" t="s">
        <v>47</v>
      </c>
      <c r="C1178">
        <v>9</v>
      </c>
      <c r="D1178" t="s">
        <v>0</v>
      </c>
      <c r="E1178">
        <v>22746</v>
      </c>
      <c r="AA1178" t="str">
        <f t="shared" si="36"/>
        <v>9_selfcontrol_scaled_count</v>
      </c>
      <c r="AB1178">
        <f t="shared" si="37"/>
        <v>22746</v>
      </c>
    </row>
    <row r="1179" spans="1:28">
      <c r="A1179">
        <v>77</v>
      </c>
      <c r="B1179" t="s">
        <v>47</v>
      </c>
      <c r="C1179">
        <v>9</v>
      </c>
      <c r="D1179" t="s">
        <v>1</v>
      </c>
      <c r="E1179">
        <v>2.6543159864842698</v>
      </c>
      <c r="AA1179" t="str">
        <f t="shared" si="36"/>
        <v>9_selfcontrol_scaled_mean</v>
      </c>
      <c r="AB1179">
        <f t="shared" si="37"/>
        <v>2.6543159864842698</v>
      </c>
    </row>
    <row r="1180" spans="1:28">
      <c r="A1180">
        <v>78</v>
      </c>
      <c r="B1180" t="s">
        <v>47</v>
      </c>
      <c r="C1180">
        <v>9</v>
      </c>
      <c r="D1180" t="s">
        <v>56</v>
      </c>
      <c r="E1180">
        <v>0.43793424332591402</v>
      </c>
      <c r="AA1180" t="str">
        <f t="shared" si="36"/>
        <v>9_selfcontrol_scaled_std</v>
      </c>
      <c r="AB1180">
        <f t="shared" si="37"/>
        <v>0.43793424332591402</v>
      </c>
    </row>
    <row r="1181" spans="1:28">
      <c r="A1181">
        <v>79</v>
      </c>
      <c r="B1181" t="s">
        <v>48</v>
      </c>
      <c r="C1181">
        <v>9</v>
      </c>
      <c r="D1181" t="s">
        <v>0</v>
      </c>
      <c r="E1181">
        <v>18745</v>
      </c>
      <c r="AA1181" t="str">
        <f t="shared" si="36"/>
        <v>9_selfefficacy_scaled_count</v>
      </c>
      <c r="AB1181">
        <f t="shared" si="37"/>
        <v>18745</v>
      </c>
    </row>
    <row r="1182" spans="1:28">
      <c r="A1182">
        <v>80</v>
      </c>
      <c r="B1182" t="s">
        <v>48</v>
      </c>
      <c r="C1182">
        <v>9</v>
      </c>
      <c r="D1182" t="s">
        <v>1</v>
      </c>
      <c r="E1182">
        <v>2.27273939717257</v>
      </c>
      <c r="AA1182" t="str">
        <f t="shared" si="36"/>
        <v>9_selfefficacy_scaled_mean</v>
      </c>
      <c r="AB1182">
        <f t="shared" si="37"/>
        <v>2.27273939717257</v>
      </c>
    </row>
    <row r="1183" spans="1:28">
      <c r="A1183">
        <v>81</v>
      </c>
      <c r="B1183" t="s">
        <v>48</v>
      </c>
      <c r="C1183">
        <v>9</v>
      </c>
      <c r="D1183" t="s">
        <v>56</v>
      </c>
      <c r="E1183">
        <v>0.48828531638710099</v>
      </c>
      <c r="AA1183" t="str">
        <f t="shared" si="36"/>
        <v>9_selfefficacy_scaled_std</v>
      </c>
      <c r="AB1183">
        <f t="shared" si="37"/>
        <v>0.48828531638710099</v>
      </c>
    </row>
    <row r="1184" spans="1:28">
      <c r="A1184">
        <v>82</v>
      </c>
      <c r="B1184" t="s">
        <v>104</v>
      </c>
      <c r="C1184">
        <v>9</v>
      </c>
      <c r="D1184" t="s">
        <v>0</v>
      </c>
      <c r="E1184">
        <v>17620</v>
      </c>
      <c r="AA1184" t="str">
        <f t="shared" si="36"/>
        <v>9_reading_time_in_a_weekdays_count</v>
      </c>
      <c r="AB1184">
        <f t="shared" si="37"/>
        <v>17620</v>
      </c>
    </row>
    <row r="1185" spans="1:28">
      <c r="A1185">
        <v>83</v>
      </c>
      <c r="B1185" t="s">
        <v>104</v>
      </c>
      <c r="C1185">
        <v>9</v>
      </c>
      <c r="D1185" t="s">
        <v>1</v>
      </c>
      <c r="E1185">
        <v>4.0883891411275002</v>
      </c>
      <c r="AA1185" t="str">
        <f t="shared" si="36"/>
        <v>9_reading_time_in_a_weekdays_mean</v>
      </c>
      <c r="AB1185">
        <f t="shared" si="37"/>
        <v>4.0883891411275002</v>
      </c>
    </row>
    <row r="1186" spans="1:28">
      <c r="A1186">
        <v>84</v>
      </c>
      <c r="B1186" t="s">
        <v>104</v>
      </c>
      <c r="C1186">
        <v>9</v>
      </c>
      <c r="D1186" t="s">
        <v>56</v>
      </c>
      <c r="E1186">
        <v>3.7318752946829798</v>
      </c>
      <c r="AA1186" t="str">
        <f t="shared" si="36"/>
        <v>9_reading_time_in_a_weekdays_std</v>
      </c>
      <c r="AB1186">
        <f t="shared" si="37"/>
        <v>3.7318752946829798</v>
      </c>
    </row>
    <row r="1187" spans="1:28">
      <c r="A1187">
        <v>85</v>
      </c>
      <c r="B1187" t="s">
        <v>59</v>
      </c>
      <c r="C1187">
        <v>9</v>
      </c>
      <c r="D1187" t="s">
        <v>0</v>
      </c>
      <c r="E1187">
        <v>22924</v>
      </c>
      <c r="AA1187" t="str">
        <f t="shared" si="36"/>
        <v>9_smart_phone_gaming_tv_time_count</v>
      </c>
      <c r="AB1187">
        <f t="shared" si="37"/>
        <v>22924</v>
      </c>
    </row>
    <row r="1188" spans="1:28">
      <c r="A1188">
        <v>86</v>
      </c>
      <c r="B1188" t="s">
        <v>59</v>
      </c>
      <c r="C1188">
        <v>9</v>
      </c>
      <c r="D1188" t="s">
        <v>1</v>
      </c>
      <c r="E1188">
        <v>5.1113461874018498</v>
      </c>
      <c r="AA1188" t="str">
        <f t="shared" si="36"/>
        <v>9_smart_phone_gaming_tv_time_mean</v>
      </c>
      <c r="AB1188">
        <f t="shared" si="37"/>
        <v>5.1113461874018498</v>
      </c>
    </row>
    <row r="1189" spans="1:28">
      <c r="A1189">
        <v>87</v>
      </c>
      <c r="B1189" t="s">
        <v>59</v>
      </c>
      <c r="C1189">
        <v>9</v>
      </c>
      <c r="D1189" t="s">
        <v>56</v>
      </c>
      <c r="E1189">
        <v>3.2856022403215599</v>
      </c>
      <c r="AA1189" t="str">
        <f t="shared" si="36"/>
        <v>9_smart_phone_gaming_tv_time_std</v>
      </c>
      <c r="AB1189">
        <f t="shared" si="37"/>
        <v>3.2856022403215599</v>
      </c>
    </row>
    <row r="1190" spans="1:28">
      <c r="A1190">
        <v>88</v>
      </c>
      <c r="B1190" t="s">
        <v>60</v>
      </c>
      <c r="C1190">
        <v>9</v>
      </c>
      <c r="D1190" t="s">
        <v>0</v>
      </c>
      <c r="E1190">
        <v>22977</v>
      </c>
      <c r="AA1190" t="str">
        <f t="shared" si="36"/>
        <v>9_lesson_time_count</v>
      </c>
      <c r="AB1190">
        <f t="shared" si="37"/>
        <v>22977</v>
      </c>
    </row>
    <row r="1191" spans="1:28">
      <c r="A1191">
        <v>89</v>
      </c>
      <c r="B1191" t="s">
        <v>60</v>
      </c>
      <c r="C1191">
        <v>9</v>
      </c>
      <c r="D1191" t="s">
        <v>1</v>
      </c>
      <c r="E1191">
        <v>1.8746355050702801</v>
      </c>
      <c r="AA1191" t="str">
        <f t="shared" si="36"/>
        <v>9_lesson_time_mean</v>
      </c>
      <c r="AB1191">
        <f t="shared" si="37"/>
        <v>1.8746355050702801</v>
      </c>
    </row>
    <row r="1192" spans="1:28">
      <c r="A1192">
        <v>90</v>
      </c>
      <c r="B1192" t="s">
        <v>60</v>
      </c>
      <c r="C1192">
        <v>9</v>
      </c>
      <c r="D1192" t="s">
        <v>56</v>
      </c>
      <c r="E1192">
        <v>1.8639429966118899</v>
      </c>
      <c r="AA1192" t="str">
        <f t="shared" si="36"/>
        <v>9_lesson_time_std</v>
      </c>
      <c r="AB1192">
        <f t="shared" si="37"/>
        <v>1.8639429966118899</v>
      </c>
    </row>
    <row r="1193" spans="1:28">
      <c r="A1193">
        <v>91</v>
      </c>
      <c r="B1193" t="s">
        <v>61</v>
      </c>
      <c r="C1193">
        <v>9</v>
      </c>
      <c r="D1193" t="s">
        <v>0</v>
      </c>
      <c r="E1193">
        <v>22937</v>
      </c>
      <c r="AA1193" t="str">
        <f t="shared" si="36"/>
        <v>9_playing_sport_count</v>
      </c>
      <c r="AB1193">
        <f t="shared" si="37"/>
        <v>22937</v>
      </c>
    </row>
    <row r="1194" spans="1:28">
      <c r="A1194">
        <v>92</v>
      </c>
      <c r="B1194" t="s">
        <v>61</v>
      </c>
      <c r="C1194">
        <v>9</v>
      </c>
      <c r="D1194" t="s">
        <v>1</v>
      </c>
      <c r="E1194">
        <v>4.1390330034442098</v>
      </c>
      <c r="AA1194" t="str">
        <f t="shared" si="36"/>
        <v>9_playing_sport_mean</v>
      </c>
      <c r="AB1194">
        <f t="shared" si="37"/>
        <v>4.1390330034442098</v>
      </c>
    </row>
    <row r="1195" spans="1:28">
      <c r="A1195">
        <v>93</v>
      </c>
      <c r="B1195" t="s">
        <v>61</v>
      </c>
      <c r="C1195">
        <v>9</v>
      </c>
      <c r="D1195" t="s">
        <v>56</v>
      </c>
      <c r="E1195">
        <v>3.0195822333511599</v>
      </c>
      <c r="AA1195" t="str">
        <f t="shared" si="36"/>
        <v>9_playing_sport_std</v>
      </c>
      <c r="AB1195">
        <f t="shared" si="37"/>
        <v>3.0195822333511599</v>
      </c>
    </row>
    <row r="1196" spans="1:28">
      <c r="A1196">
        <v>94</v>
      </c>
      <c r="B1196" t="s">
        <v>62</v>
      </c>
      <c r="C1196">
        <v>9</v>
      </c>
      <c r="D1196" t="s">
        <v>0</v>
      </c>
      <c r="E1196">
        <v>0.17242549650747699</v>
      </c>
      <c r="AA1196" t="str">
        <f t="shared" si="36"/>
        <v>9_grade_6.0_count</v>
      </c>
      <c r="AB1196">
        <f t="shared" si="37"/>
        <v>0.17242549650747699</v>
      </c>
    </row>
    <row r="1197" spans="1:28">
      <c r="A1197">
        <v>95</v>
      </c>
      <c r="B1197" t="s">
        <v>65</v>
      </c>
      <c r="C1197">
        <v>9</v>
      </c>
      <c r="D1197" t="s">
        <v>0</v>
      </c>
      <c r="E1197">
        <v>0.16954608158707199</v>
      </c>
      <c r="AA1197" t="str">
        <f t="shared" si="36"/>
        <v>9_grade_5.0_count</v>
      </c>
      <c r="AB1197">
        <f t="shared" si="37"/>
        <v>0.16954608158707199</v>
      </c>
    </row>
    <row r="1198" spans="1:28">
      <c r="A1198">
        <v>96</v>
      </c>
      <c r="B1198" t="s">
        <v>66</v>
      </c>
      <c r="C1198">
        <v>9</v>
      </c>
      <c r="D1198" t="s">
        <v>0</v>
      </c>
      <c r="E1198">
        <v>0.167389257483194</v>
      </c>
      <c r="AA1198" t="str">
        <f t="shared" si="36"/>
        <v>9_grade_4.0_count</v>
      </c>
      <c r="AB1198">
        <f t="shared" si="37"/>
        <v>0.167389257483194</v>
      </c>
    </row>
    <row r="1199" spans="1:28">
      <c r="A1199">
        <v>97</v>
      </c>
      <c r="B1199" t="s">
        <v>63</v>
      </c>
      <c r="C1199">
        <v>9</v>
      </c>
      <c r="D1199" t="s">
        <v>0</v>
      </c>
      <c r="E1199">
        <v>0.16463027436554301</v>
      </c>
      <c r="AA1199" t="str">
        <f t="shared" si="36"/>
        <v>9_grade_9.0_count</v>
      </c>
      <c r="AB1199">
        <f t="shared" si="37"/>
        <v>0.16463027436554301</v>
      </c>
    </row>
    <row r="1200" spans="1:28">
      <c r="A1200">
        <v>98</v>
      </c>
      <c r="B1200" t="s">
        <v>64</v>
      </c>
      <c r="C1200">
        <v>9</v>
      </c>
      <c r="D1200" t="s">
        <v>0</v>
      </c>
      <c r="E1200">
        <v>0.163031815892618</v>
      </c>
      <c r="AA1200" t="str">
        <f t="shared" si="36"/>
        <v>9_grade_8.0_count</v>
      </c>
      <c r="AB1200">
        <f t="shared" si="37"/>
        <v>0.163031815892618</v>
      </c>
    </row>
    <row r="1201" spans="1:28">
      <c r="A1201">
        <v>99</v>
      </c>
      <c r="B1201" t="s">
        <v>67</v>
      </c>
      <c r="C1201">
        <v>9</v>
      </c>
      <c r="D1201" t="s">
        <v>0</v>
      </c>
      <c r="E1201">
        <v>0.16297707416409299</v>
      </c>
      <c r="AA1201" t="str">
        <f t="shared" si="36"/>
        <v>9_grade_7.0_count</v>
      </c>
      <c r="AB1201">
        <f t="shared" si="37"/>
        <v>0.16297707416409299</v>
      </c>
    </row>
    <row r="1202" spans="1:28">
      <c r="A1202">
        <v>100</v>
      </c>
      <c r="B1202" t="s">
        <v>68</v>
      </c>
      <c r="C1202">
        <v>9</v>
      </c>
      <c r="D1202" t="s">
        <v>0</v>
      </c>
      <c r="E1202">
        <v>0.510849810593619</v>
      </c>
      <c r="AA1202" t="str">
        <f t="shared" si="36"/>
        <v>9_sex_1.0_count</v>
      </c>
      <c r="AB1202">
        <f t="shared" si="37"/>
        <v>0.510849810593619</v>
      </c>
    </row>
    <row r="1203" spans="1:28">
      <c r="A1203">
        <v>101</v>
      </c>
      <c r="B1203" t="s">
        <v>69</v>
      </c>
      <c r="C1203">
        <v>9</v>
      </c>
      <c r="D1203" t="s">
        <v>0</v>
      </c>
      <c r="E1203">
        <v>0.48915018940638</v>
      </c>
      <c r="AA1203" t="str">
        <f t="shared" si="36"/>
        <v>9_sex_2.0_count</v>
      </c>
      <c r="AB1203">
        <f t="shared" si="37"/>
        <v>0.48915018940638</v>
      </c>
    </row>
    <row r="1204" spans="1:28">
      <c r="A1204">
        <v>102</v>
      </c>
      <c r="B1204" t="s">
        <v>70</v>
      </c>
      <c r="C1204">
        <v>9</v>
      </c>
      <c r="D1204" t="s">
        <v>0</v>
      </c>
      <c r="E1204">
        <v>0.89229886072595599</v>
      </c>
      <c r="AA1204" t="str">
        <f t="shared" si="36"/>
        <v>9_lowses_0.0_count</v>
      </c>
      <c r="AB1204">
        <f t="shared" si="37"/>
        <v>0.89229886072595599</v>
      </c>
    </row>
    <row r="1205" spans="1:28">
      <c r="A1205">
        <v>103</v>
      </c>
      <c r="B1205" t="s">
        <v>71</v>
      </c>
      <c r="C1205">
        <v>9</v>
      </c>
      <c r="D1205" t="s">
        <v>0</v>
      </c>
      <c r="E1205">
        <v>0.107701139274043</v>
      </c>
      <c r="AA1205" t="str">
        <f t="shared" si="36"/>
        <v>9_lowses_1.0_count</v>
      </c>
      <c r="AB1205">
        <f t="shared" si="37"/>
        <v>0.107701139274043</v>
      </c>
    </row>
    <row r="1206" spans="1:28">
      <c r="A1206">
        <v>104</v>
      </c>
      <c r="B1206" t="s">
        <v>97</v>
      </c>
      <c r="C1206">
        <v>9</v>
      </c>
      <c r="D1206" t="s">
        <v>0</v>
      </c>
      <c r="E1206">
        <v>15749</v>
      </c>
      <c r="AA1206" t="str">
        <f t="shared" si="36"/>
        <v>9_grade_rawcount_6.0_count</v>
      </c>
      <c r="AB1206">
        <f t="shared" si="37"/>
        <v>15749</v>
      </c>
    </row>
    <row r="1207" spans="1:28">
      <c r="A1207">
        <v>105</v>
      </c>
      <c r="B1207" t="s">
        <v>100</v>
      </c>
      <c r="C1207">
        <v>9</v>
      </c>
      <c r="D1207" t="s">
        <v>0</v>
      </c>
      <c r="E1207">
        <v>15486</v>
      </c>
      <c r="AA1207" t="str">
        <f t="shared" si="36"/>
        <v>9_grade_rawcount_5.0_count</v>
      </c>
      <c r="AB1207">
        <f t="shared" si="37"/>
        <v>15486</v>
      </c>
    </row>
    <row r="1208" spans="1:28">
      <c r="A1208">
        <v>106</v>
      </c>
      <c r="B1208" t="s">
        <v>101</v>
      </c>
      <c r="C1208">
        <v>9</v>
      </c>
      <c r="D1208" t="s">
        <v>0</v>
      </c>
      <c r="E1208">
        <v>15289</v>
      </c>
      <c r="AA1208" t="str">
        <f t="shared" si="36"/>
        <v>9_grade_rawcount_4.0_count</v>
      </c>
      <c r="AB1208">
        <f t="shared" si="37"/>
        <v>15289</v>
      </c>
    </row>
    <row r="1209" spans="1:28">
      <c r="A1209">
        <v>107</v>
      </c>
      <c r="B1209" t="s">
        <v>98</v>
      </c>
      <c r="C1209">
        <v>9</v>
      </c>
      <c r="D1209" t="s">
        <v>0</v>
      </c>
      <c r="E1209">
        <v>15037</v>
      </c>
      <c r="AA1209" t="str">
        <f t="shared" si="36"/>
        <v>9_grade_rawcount_9.0_count</v>
      </c>
      <c r="AB1209">
        <f t="shared" si="37"/>
        <v>15037</v>
      </c>
    </row>
    <row r="1210" spans="1:28">
      <c r="A1210">
        <v>108</v>
      </c>
      <c r="B1210" t="s">
        <v>99</v>
      </c>
      <c r="C1210">
        <v>9</v>
      </c>
      <c r="D1210" t="s">
        <v>0</v>
      </c>
      <c r="E1210">
        <v>14891</v>
      </c>
      <c r="AA1210" t="str">
        <f t="shared" si="36"/>
        <v>9_grade_rawcount_8.0_count</v>
      </c>
      <c r="AB1210">
        <f t="shared" si="37"/>
        <v>14891</v>
      </c>
    </row>
    <row r="1211" spans="1:28">
      <c r="A1211">
        <v>109</v>
      </c>
      <c r="B1211" t="s">
        <v>102</v>
      </c>
      <c r="C1211">
        <v>9</v>
      </c>
      <c r="D1211" t="s">
        <v>0</v>
      </c>
      <c r="E1211">
        <v>14886</v>
      </c>
      <c r="AA1211" t="str">
        <f t="shared" si="36"/>
        <v>9_grade_rawcount_7.0_count</v>
      </c>
      <c r="AB1211">
        <f t="shared" si="37"/>
        <v>14886</v>
      </c>
    </row>
    <row r="1212" spans="1:28">
      <c r="A1212">
        <v>0</v>
      </c>
      <c r="B1212" t="s">
        <v>2</v>
      </c>
      <c r="C1212">
        <v>10</v>
      </c>
      <c r="D1212" t="s">
        <v>2</v>
      </c>
      <c r="E1212">
        <v>94636</v>
      </c>
      <c r="AA1212" t="str">
        <f t="shared" si="36"/>
        <v>10_samplesize_samplesize</v>
      </c>
      <c r="AB1212">
        <f t="shared" si="37"/>
        <v>94636</v>
      </c>
    </row>
    <row r="1213" spans="1:28">
      <c r="A1213">
        <v>1</v>
      </c>
      <c r="B1213" t="s">
        <v>29</v>
      </c>
      <c r="C1213">
        <v>10</v>
      </c>
      <c r="D1213" t="s">
        <v>0</v>
      </c>
      <c r="E1213">
        <v>89919</v>
      </c>
      <c r="AA1213" t="str">
        <f t="shared" si="36"/>
        <v>10_math_level_count</v>
      </c>
      <c r="AB1213">
        <f t="shared" si="37"/>
        <v>89919</v>
      </c>
    </row>
    <row r="1214" spans="1:28">
      <c r="A1214">
        <v>2</v>
      </c>
      <c r="B1214" t="s">
        <v>29</v>
      </c>
      <c r="C1214">
        <v>10</v>
      </c>
      <c r="D1214" t="s">
        <v>1</v>
      </c>
      <c r="E1214">
        <v>0.312793248235189</v>
      </c>
      <c r="AA1214" t="str">
        <f t="shared" si="36"/>
        <v>10_math_level_mean</v>
      </c>
      <c r="AB1214">
        <f t="shared" si="37"/>
        <v>0.312793248235189</v>
      </c>
    </row>
    <row r="1215" spans="1:28">
      <c r="A1215">
        <v>3</v>
      </c>
      <c r="B1215" t="s">
        <v>29</v>
      </c>
      <c r="C1215">
        <v>10</v>
      </c>
      <c r="D1215" t="s">
        <v>56</v>
      </c>
      <c r="E1215">
        <v>1.3686929773682499</v>
      </c>
      <c r="AA1215" t="str">
        <f t="shared" si="36"/>
        <v>10_math_level_std</v>
      </c>
      <c r="AB1215">
        <f t="shared" si="37"/>
        <v>1.3686929773682499</v>
      </c>
    </row>
    <row r="1216" spans="1:28">
      <c r="A1216">
        <v>4</v>
      </c>
      <c r="B1216" t="s">
        <v>30</v>
      </c>
      <c r="C1216">
        <v>10</v>
      </c>
      <c r="D1216" t="s">
        <v>0</v>
      </c>
      <c r="E1216">
        <v>89898</v>
      </c>
      <c r="AA1216" t="str">
        <f t="shared" si="36"/>
        <v>10_kokugo_level_count</v>
      </c>
      <c r="AB1216">
        <f t="shared" si="37"/>
        <v>89898</v>
      </c>
    </row>
    <row r="1217" spans="1:28">
      <c r="A1217">
        <v>5</v>
      </c>
      <c r="B1217" t="s">
        <v>30</v>
      </c>
      <c r="C1217">
        <v>10</v>
      </c>
      <c r="D1217" t="s">
        <v>1</v>
      </c>
      <c r="E1217">
        <v>0.391768764266613</v>
      </c>
      <c r="AA1217" t="str">
        <f t="shared" si="36"/>
        <v>10_kokugo_level_mean</v>
      </c>
      <c r="AB1217">
        <f t="shared" si="37"/>
        <v>0.391768764266613</v>
      </c>
    </row>
    <row r="1218" spans="1:28">
      <c r="A1218">
        <v>6</v>
      </c>
      <c r="B1218" t="s">
        <v>30</v>
      </c>
      <c r="C1218">
        <v>10</v>
      </c>
      <c r="D1218" t="s">
        <v>56</v>
      </c>
      <c r="E1218">
        <v>1.6501226922404799</v>
      </c>
      <c r="AA1218" t="str">
        <f t="shared" si="36"/>
        <v>10_kokugo_level_std</v>
      </c>
      <c r="AB1218">
        <f t="shared" si="37"/>
        <v>1.6501226922404799</v>
      </c>
    </row>
    <row r="1219" spans="1:28">
      <c r="A1219">
        <v>7</v>
      </c>
      <c r="B1219" t="s">
        <v>57</v>
      </c>
      <c r="C1219">
        <v>10</v>
      </c>
      <c r="D1219" t="s">
        <v>0</v>
      </c>
      <c r="E1219">
        <v>27467</v>
      </c>
      <c r="AA1219" t="str">
        <f t="shared" ref="AA1219:AA1282" si="38">CONCATENATE(C1219,"_",B1219,"_",D1219)</f>
        <v>10_eng_level_count</v>
      </c>
      <c r="AB1219">
        <f t="shared" ref="AB1219:AB1282" si="39">E1219</f>
        <v>27467</v>
      </c>
    </row>
    <row r="1220" spans="1:28">
      <c r="A1220">
        <v>8</v>
      </c>
      <c r="B1220" t="s">
        <v>57</v>
      </c>
      <c r="C1220">
        <v>10</v>
      </c>
      <c r="D1220" t="s">
        <v>1</v>
      </c>
      <c r="E1220">
        <v>0.53094588859249203</v>
      </c>
      <c r="AA1220" t="str">
        <f t="shared" si="38"/>
        <v>10_eng_level_mean</v>
      </c>
      <c r="AB1220">
        <f t="shared" si="39"/>
        <v>0.53094588859249203</v>
      </c>
    </row>
    <row r="1221" spans="1:28">
      <c r="A1221">
        <v>9</v>
      </c>
      <c r="B1221" t="s">
        <v>57</v>
      </c>
      <c r="C1221">
        <v>10</v>
      </c>
      <c r="D1221" t="s">
        <v>56</v>
      </c>
      <c r="E1221">
        <v>1.35504069033872</v>
      </c>
      <c r="AA1221" t="str">
        <f t="shared" si="38"/>
        <v>10_eng_level_std</v>
      </c>
      <c r="AB1221">
        <f t="shared" si="39"/>
        <v>1.35504069033872</v>
      </c>
    </row>
    <row r="1222" spans="1:28">
      <c r="A1222">
        <v>10</v>
      </c>
      <c r="B1222" t="s">
        <v>31</v>
      </c>
      <c r="C1222">
        <v>10</v>
      </c>
      <c r="D1222" t="s">
        <v>0</v>
      </c>
      <c r="E1222">
        <v>65858</v>
      </c>
      <c r="AA1222" t="str">
        <f t="shared" si="38"/>
        <v>10_strategy_count</v>
      </c>
      <c r="AB1222">
        <f t="shared" si="39"/>
        <v>65858</v>
      </c>
    </row>
    <row r="1223" spans="1:28">
      <c r="A1223">
        <v>11</v>
      </c>
      <c r="B1223" t="s">
        <v>31</v>
      </c>
      <c r="C1223">
        <v>10</v>
      </c>
      <c r="D1223" t="s">
        <v>1</v>
      </c>
      <c r="E1223">
        <v>85.522320750706001</v>
      </c>
      <c r="AA1223" t="str">
        <f t="shared" si="38"/>
        <v>10_strategy_mean</v>
      </c>
      <c r="AB1223">
        <f t="shared" si="39"/>
        <v>85.522320750706001</v>
      </c>
    </row>
    <row r="1224" spans="1:28">
      <c r="A1224">
        <v>12</v>
      </c>
      <c r="B1224" t="s">
        <v>31</v>
      </c>
      <c r="C1224">
        <v>10</v>
      </c>
      <c r="D1224" t="s">
        <v>56</v>
      </c>
      <c r="E1224">
        <v>15.0880433813356</v>
      </c>
      <c r="AA1224" t="str">
        <f t="shared" si="38"/>
        <v>10_strategy_std</v>
      </c>
      <c r="AB1224">
        <f t="shared" si="39"/>
        <v>15.0880433813356</v>
      </c>
    </row>
    <row r="1225" spans="1:28">
      <c r="A1225">
        <v>13</v>
      </c>
      <c r="B1225" t="s">
        <v>32</v>
      </c>
      <c r="C1225">
        <v>10</v>
      </c>
      <c r="D1225" t="s">
        <v>0</v>
      </c>
      <c r="E1225">
        <v>23708</v>
      </c>
      <c r="AA1225" t="str">
        <f t="shared" si="38"/>
        <v>10_selfcontrol_count</v>
      </c>
      <c r="AB1225">
        <f t="shared" si="39"/>
        <v>23708</v>
      </c>
    </row>
    <row r="1226" spans="1:28">
      <c r="A1226">
        <v>14</v>
      </c>
      <c r="B1226" t="s">
        <v>32</v>
      </c>
      <c r="C1226">
        <v>10</v>
      </c>
      <c r="D1226" t="s">
        <v>1</v>
      </c>
      <c r="E1226">
        <v>31.292390754175798</v>
      </c>
      <c r="AA1226" t="str">
        <f t="shared" si="38"/>
        <v>10_selfcontrol_mean</v>
      </c>
      <c r="AB1226">
        <f t="shared" si="39"/>
        <v>31.292390754175798</v>
      </c>
    </row>
    <row r="1227" spans="1:28">
      <c r="A1227">
        <v>15</v>
      </c>
      <c r="B1227" t="s">
        <v>32</v>
      </c>
      <c r="C1227">
        <v>10</v>
      </c>
      <c r="D1227" t="s">
        <v>56</v>
      </c>
      <c r="E1227">
        <v>6.1030200012673399</v>
      </c>
      <c r="AA1227" t="str">
        <f t="shared" si="38"/>
        <v>10_selfcontrol_std</v>
      </c>
      <c r="AB1227">
        <f t="shared" si="39"/>
        <v>6.1030200012673399</v>
      </c>
    </row>
    <row r="1228" spans="1:28">
      <c r="A1228">
        <v>16</v>
      </c>
      <c r="B1228" t="s">
        <v>33</v>
      </c>
      <c r="C1228">
        <v>10</v>
      </c>
      <c r="D1228" t="s">
        <v>0</v>
      </c>
      <c r="E1228">
        <v>18999</v>
      </c>
      <c r="AA1228" t="str">
        <f t="shared" si="38"/>
        <v>10_selfefficacy_count</v>
      </c>
      <c r="AB1228">
        <f t="shared" si="39"/>
        <v>18999</v>
      </c>
    </row>
    <row r="1229" spans="1:28">
      <c r="A1229">
        <v>17</v>
      </c>
      <c r="B1229" t="s">
        <v>33</v>
      </c>
      <c r="C1229">
        <v>10</v>
      </c>
      <c r="D1229" t="s">
        <v>1</v>
      </c>
      <c r="E1229">
        <v>25.9148376230327</v>
      </c>
      <c r="AA1229" t="str">
        <f t="shared" si="38"/>
        <v>10_selfefficacy_mean</v>
      </c>
      <c r="AB1229">
        <f t="shared" si="39"/>
        <v>25.9148376230327</v>
      </c>
    </row>
    <row r="1230" spans="1:28">
      <c r="A1230">
        <v>18</v>
      </c>
      <c r="B1230" t="s">
        <v>33</v>
      </c>
      <c r="C1230">
        <v>10</v>
      </c>
      <c r="D1230" t="s">
        <v>56</v>
      </c>
      <c r="E1230">
        <v>6.8250828828080197</v>
      </c>
      <c r="AA1230" t="str">
        <f t="shared" si="38"/>
        <v>10_selfefficacy_std</v>
      </c>
      <c r="AB1230">
        <f t="shared" si="39"/>
        <v>6.8250828828080197</v>
      </c>
    </row>
    <row r="1231" spans="1:28">
      <c r="A1231">
        <v>19</v>
      </c>
      <c r="B1231" t="s">
        <v>34</v>
      </c>
      <c r="C1231">
        <v>10</v>
      </c>
      <c r="D1231" t="s">
        <v>0</v>
      </c>
      <c r="E1231">
        <v>15377</v>
      </c>
      <c r="AA1231" t="str">
        <f t="shared" si="38"/>
        <v>10_dilligence_count</v>
      </c>
      <c r="AB1231">
        <f t="shared" si="39"/>
        <v>15377</v>
      </c>
    </row>
    <row r="1232" spans="1:28">
      <c r="A1232">
        <v>20</v>
      </c>
      <c r="B1232" t="s">
        <v>34</v>
      </c>
      <c r="C1232">
        <v>10</v>
      </c>
      <c r="D1232" t="s">
        <v>1</v>
      </c>
      <c r="E1232">
        <v>42.957273850556</v>
      </c>
      <c r="AA1232" t="str">
        <f t="shared" si="38"/>
        <v>10_dilligence_mean</v>
      </c>
      <c r="AB1232">
        <f t="shared" si="39"/>
        <v>42.957273850556</v>
      </c>
    </row>
    <row r="1233" spans="1:28">
      <c r="A1233">
        <v>21</v>
      </c>
      <c r="B1233" t="s">
        <v>34</v>
      </c>
      <c r="C1233">
        <v>10</v>
      </c>
      <c r="D1233" t="s">
        <v>56</v>
      </c>
      <c r="E1233">
        <v>8.0289900112607206</v>
      </c>
      <c r="AA1233" t="str">
        <f t="shared" si="38"/>
        <v>10_dilligence_std</v>
      </c>
      <c r="AB1233">
        <f t="shared" si="39"/>
        <v>8.0289900112607206</v>
      </c>
    </row>
    <row r="1234" spans="1:28">
      <c r="A1234">
        <v>22</v>
      </c>
      <c r="B1234" t="s">
        <v>10</v>
      </c>
      <c r="C1234">
        <v>10</v>
      </c>
      <c r="D1234" t="s">
        <v>0</v>
      </c>
      <c r="E1234">
        <v>94503</v>
      </c>
      <c r="AA1234" t="str">
        <f t="shared" si="38"/>
        <v>10_teacherrelation_count</v>
      </c>
      <c r="AB1234">
        <f t="shared" si="39"/>
        <v>94503</v>
      </c>
    </row>
    <row r="1235" spans="1:28">
      <c r="A1235">
        <v>23</v>
      </c>
      <c r="B1235" t="s">
        <v>10</v>
      </c>
      <c r="C1235">
        <v>10</v>
      </c>
      <c r="D1235" t="s">
        <v>1</v>
      </c>
      <c r="E1235">
        <v>1.5313491822402599E-2</v>
      </c>
      <c r="AA1235" t="str">
        <f t="shared" si="38"/>
        <v>10_teacherrelation_mean</v>
      </c>
      <c r="AB1235">
        <f t="shared" si="39"/>
        <v>1.5313491822402599E-2</v>
      </c>
    </row>
    <row r="1236" spans="1:28">
      <c r="A1236">
        <v>24</v>
      </c>
      <c r="B1236" t="s">
        <v>10</v>
      </c>
      <c r="C1236">
        <v>10</v>
      </c>
      <c r="D1236" t="s">
        <v>56</v>
      </c>
      <c r="E1236">
        <v>0.99059342013237695</v>
      </c>
      <c r="AA1236" t="str">
        <f t="shared" si="38"/>
        <v>10_teacherrelation_std</v>
      </c>
      <c r="AB1236">
        <f t="shared" si="39"/>
        <v>0.99059342013237695</v>
      </c>
    </row>
    <row r="1237" spans="1:28">
      <c r="A1237">
        <v>25</v>
      </c>
      <c r="B1237" t="s">
        <v>11</v>
      </c>
      <c r="C1237">
        <v>10</v>
      </c>
      <c r="D1237" t="s">
        <v>0</v>
      </c>
      <c r="E1237">
        <v>46672</v>
      </c>
      <c r="AA1237" t="str">
        <f t="shared" si="38"/>
        <v>10_teacherrelation2_count</v>
      </c>
      <c r="AB1237">
        <f t="shared" si="39"/>
        <v>46672</v>
      </c>
    </row>
    <row r="1238" spans="1:28">
      <c r="A1238">
        <v>26</v>
      </c>
      <c r="B1238" t="s">
        <v>11</v>
      </c>
      <c r="C1238">
        <v>10</v>
      </c>
      <c r="D1238" t="s">
        <v>1</v>
      </c>
      <c r="E1238">
        <v>2.8762074686828801E-2</v>
      </c>
      <c r="AA1238" t="str">
        <f t="shared" si="38"/>
        <v>10_teacherrelation2_mean</v>
      </c>
      <c r="AB1238">
        <f t="shared" si="39"/>
        <v>2.8762074686828801E-2</v>
      </c>
    </row>
    <row r="1239" spans="1:28">
      <c r="A1239">
        <v>27</v>
      </c>
      <c r="B1239" t="s">
        <v>11</v>
      </c>
      <c r="C1239">
        <v>10</v>
      </c>
      <c r="D1239" t="s">
        <v>56</v>
      </c>
      <c r="E1239">
        <v>0.78734818830785902</v>
      </c>
      <c r="AA1239" t="str">
        <f t="shared" si="38"/>
        <v>10_teacherrelation2_std</v>
      </c>
      <c r="AB1239">
        <f t="shared" si="39"/>
        <v>0.78734818830785902</v>
      </c>
    </row>
    <row r="1240" spans="1:28">
      <c r="A1240">
        <v>28</v>
      </c>
      <c r="B1240" t="s">
        <v>35</v>
      </c>
      <c r="C1240">
        <v>10</v>
      </c>
      <c r="D1240" t="s">
        <v>0</v>
      </c>
      <c r="E1240">
        <v>94566</v>
      </c>
      <c r="AA1240" t="str">
        <f t="shared" si="38"/>
        <v>10_friendrelation_count</v>
      </c>
      <c r="AB1240">
        <f t="shared" si="39"/>
        <v>94566</v>
      </c>
    </row>
    <row r="1241" spans="1:28">
      <c r="A1241">
        <v>29</v>
      </c>
      <c r="B1241" t="s">
        <v>35</v>
      </c>
      <c r="C1241">
        <v>10</v>
      </c>
      <c r="D1241" t="s">
        <v>1</v>
      </c>
      <c r="E1241">
        <v>2.4457838969608501</v>
      </c>
      <c r="AA1241" t="str">
        <f t="shared" si="38"/>
        <v>10_friendrelation_mean</v>
      </c>
      <c r="AB1241">
        <f t="shared" si="39"/>
        <v>2.4457838969608501</v>
      </c>
    </row>
    <row r="1242" spans="1:28">
      <c r="A1242">
        <v>30</v>
      </c>
      <c r="B1242" t="s">
        <v>35</v>
      </c>
      <c r="C1242">
        <v>10</v>
      </c>
      <c r="D1242" t="s">
        <v>56</v>
      </c>
      <c r="E1242">
        <v>0.71780119525599995</v>
      </c>
      <c r="AA1242" t="str">
        <f t="shared" si="38"/>
        <v>10_friendrelation_std</v>
      </c>
      <c r="AB1242">
        <f t="shared" si="39"/>
        <v>0.71780119525599995</v>
      </c>
    </row>
    <row r="1243" spans="1:28">
      <c r="A1243">
        <v>31</v>
      </c>
      <c r="B1243" t="s">
        <v>5</v>
      </c>
      <c r="C1243">
        <v>10</v>
      </c>
      <c r="D1243" t="s">
        <v>0</v>
      </c>
      <c r="E1243">
        <v>69473</v>
      </c>
      <c r="AA1243" t="str">
        <f t="shared" si="38"/>
        <v>10_hoursprep_count</v>
      </c>
      <c r="AB1243">
        <f t="shared" si="39"/>
        <v>69473</v>
      </c>
    </row>
    <row r="1244" spans="1:28">
      <c r="A1244">
        <v>32</v>
      </c>
      <c r="B1244" t="s">
        <v>5</v>
      </c>
      <c r="C1244">
        <v>10</v>
      </c>
      <c r="D1244" t="s">
        <v>1</v>
      </c>
      <c r="E1244">
        <v>3.34309731838268</v>
      </c>
      <c r="AA1244" t="str">
        <f t="shared" si="38"/>
        <v>10_hoursprep_mean</v>
      </c>
      <c r="AB1244">
        <f t="shared" si="39"/>
        <v>3.34309731838268</v>
      </c>
    </row>
    <row r="1245" spans="1:28">
      <c r="A1245">
        <v>33</v>
      </c>
      <c r="B1245" t="s">
        <v>5</v>
      </c>
      <c r="C1245">
        <v>10</v>
      </c>
      <c r="D1245" t="s">
        <v>56</v>
      </c>
      <c r="E1245">
        <v>3.9406436591205001</v>
      </c>
      <c r="AA1245" t="str">
        <f t="shared" si="38"/>
        <v>10_hoursprep_std</v>
      </c>
      <c r="AB1245">
        <f t="shared" si="39"/>
        <v>3.9406436591205001</v>
      </c>
    </row>
    <row r="1246" spans="1:28">
      <c r="A1246">
        <v>34</v>
      </c>
      <c r="B1246" t="s">
        <v>6</v>
      </c>
      <c r="C1246">
        <v>10</v>
      </c>
      <c r="D1246" t="s">
        <v>0</v>
      </c>
      <c r="E1246">
        <v>69142</v>
      </c>
      <c r="AA1246" t="str">
        <f t="shared" si="38"/>
        <v>10_hourshome_count</v>
      </c>
      <c r="AB1246">
        <f t="shared" si="39"/>
        <v>69142</v>
      </c>
    </row>
    <row r="1247" spans="1:28">
      <c r="A1247">
        <v>35</v>
      </c>
      <c r="B1247" t="s">
        <v>6</v>
      </c>
      <c r="C1247">
        <v>10</v>
      </c>
      <c r="D1247" t="s">
        <v>1</v>
      </c>
      <c r="E1247">
        <v>6.2528672876110001</v>
      </c>
      <c r="AA1247" t="str">
        <f t="shared" si="38"/>
        <v>10_hourshome_mean</v>
      </c>
      <c r="AB1247">
        <f t="shared" si="39"/>
        <v>6.2528672876110001</v>
      </c>
    </row>
    <row r="1248" spans="1:28">
      <c r="A1248">
        <v>36</v>
      </c>
      <c r="B1248" t="s">
        <v>6</v>
      </c>
      <c r="C1248">
        <v>10</v>
      </c>
      <c r="D1248" t="s">
        <v>56</v>
      </c>
      <c r="E1248">
        <v>5.4897178944693703</v>
      </c>
      <c r="AA1248" t="str">
        <f t="shared" si="38"/>
        <v>10_hourshome_std</v>
      </c>
      <c r="AB1248">
        <f t="shared" si="39"/>
        <v>5.4897178944693703</v>
      </c>
    </row>
    <row r="1249" spans="1:28">
      <c r="A1249">
        <v>37</v>
      </c>
      <c r="B1249" t="s">
        <v>7</v>
      </c>
      <c r="C1249">
        <v>10</v>
      </c>
      <c r="D1249" t="s">
        <v>0</v>
      </c>
      <c r="E1249">
        <v>69142</v>
      </c>
      <c r="AA1249" t="str">
        <f t="shared" si="38"/>
        <v>10_studytime_count</v>
      </c>
      <c r="AB1249">
        <f t="shared" si="39"/>
        <v>69142</v>
      </c>
    </row>
    <row r="1250" spans="1:28">
      <c r="A1250">
        <v>38</v>
      </c>
      <c r="B1250" t="s">
        <v>7</v>
      </c>
      <c r="C1250">
        <v>10</v>
      </c>
      <c r="D1250" t="s">
        <v>1</v>
      </c>
      <c r="E1250">
        <v>9.5930223308553408</v>
      </c>
      <c r="AA1250" t="str">
        <f t="shared" si="38"/>
        <v>10_studytime_mean</v>
      </c>
      <c r="AB1250">
        <f t="shared" si="39"/>
        <v>9.5930223308553408</v>
      </c>
    </row>
    <row r="1251" spans="1:28">
      <c r="A1251">
        <v>39</v>
      </c>
      <c r="B1251" t="s">
        <v>7</v>
      </c>
      <c r="C1251">
        <v>10</v>
      </c>
      <c r="D1251" t="s">
        <v>56</v>
      </c>
      <c r="E1251">
        <v>6.4099161693364204</v>
      </c>
      <c r="AA1251" t="str">
        <f t="shared" si="38"/>
        <v>10_studytime_std</v>
      </c>
      <c r="AB1251">
        <f t="shared" si="39"/>
        <v>6.4099161693364204</v>
      </c>
    </row>
    <row r="1252" spans="1:28">
      <c r="A1252">
        <v>40</v>
      </c>
      <c r="B1252" t="s">
        <v>8</v>
      </c>
      <c r="C1252">
        <v>10</v>
      </c>
      <c r="D1252" t="s">
        <v>0</v>
      </c>
      <c r="E1252">
        <v>69473</v>
      </c>
      <c r="AA1252" t="str">
        <f t="shared" si="38"/>
        <v>10_cram_count</v>
      </c>
      <c r="AB1252">
        <f t="shared" si="39"/>
        <v>69473</v>
      </c>
    </row>
    <row r="1253" spans="1:28">
      <c r="A1253">
        <v>41</v>
      </c>
      <c r="B1253" t="s">
        <v>8</v>
      </c>
      <c r="C1253">
        <v>10</v>
      </c>
      <c r="D1253" t="s">
        <v>1</v>
      </c>
      <c r="E1253">
        <v>0.57707310753817997</v>
      </c>
      <c r="AA1253" t="str">
        <f t="shared" si="38"/>
        <v>10_cram_mean</v>
      </c>
      <c r="AB1253">
        <f t="shared" si="39"/>
        <v>0.57707310753817997</v>
      </c>
    </row>
    <row r="1254" spans="1:28">
      <c r="A1254">
        <v>42</v>
      </c>
      <c r="B1254" t="s">
        <v>8</v>
      </c>
      <c r="C1254">
        <v>10</v>
      </c>
      <c r="D1254" t="s">
        <v>56</v>
      </c>
      <c r="E1254">
        <v>0.49402757935222902</v>
      </c>
      <c r="AA1254" t="str">
        <f t="shared" si="38"/>
        <v>10_cram_std</v>
      </c>
      <c r="AB1254">
        <f t="shared" si="39"/>
        <v>0.49402757935222902</v>
      </c>
    </row>
    <row r="1255" spans="1:28">
      <c r="A1255">
        <v>43</v>
      </c>
      <c r="B1255" t="s">
        <v>3</v>
      </c>
      <c r="C1255">
        <v>10</v>
      </c>
      <c r="D1255" t="s">
        <v>0</v>
      </c>
      <c r="E1255">
        <v>89919</v>
      </c>
      <c r="AA1255" t="str">
        <f t="shared" si="38"/>
        <v>10_zmath_level_count</v>
      </c>
      <c r="AB1255">
        <f t="shared" si="39"/>
        <v>89919</v>
      </c>
    </row>
    <row r="1256" spans="1:28">
      <c r="A1256">
        <v>44</v>
      </c>
      <c r="B1256" t="s">
        <v>3</v>
      </c>
      <c r="C1256">
        <v>10</v>
      </c>
      <c r="D1256" t="s">
        <v>1</v>
      </c>
      <c r="E1256">
        <v>0.10109308939908999</v>
      </c>
      <c r="AA1256" t="str">
        <f t="shared" si="38"/>
        <v>10_zmath_level_mean</v>
      </c>
      <c r="AB1256">
        <f t="shared" si="39"/>
        <v>0.10109308939908999</v>
      </c>
    </row>
    <row r="1257" spans="1:28">
      <c r="A1257">
        <v>45</v>
      </c>
      <c r="B1257" t="s">
        <v>3</v>
      </c>
      <c r="C1257">
        <v>10</v>
      </c>
      <c r="D1257" t="s">
        <v>56</v>
      </c>
      <c r="E1257">
        <v>1.0335751413366601</v>
      </c>
      <c r="AA1257" t="str">
        <f t="shared" si="38"/>
        <v>10_zmath_level_std</v>
      </c>
      <c r="AB1257">
        <f t="shared" si="39"/>
        <v>1.0335751413366601</v>
      </c>
    </row>
    <row r="1258" spans="1:28">
      <c r="A1258">
        <v>46</v>
      </c>
      <c r="B1258" t="s">
        <v>4</v>
      </c>
      <c r="C1258">
        <v>10</v>
      </c>
      <c r="D1258" t="s">
        <v>0</v>
      </c>
      <c r="E1258">
        <v>89898</v>
      </c>
      <c r="AA1258" t="str">
        <f t="shared" si="38"/>
        <v>10_zkokugo_level_count</v>
      </c>
      <c r="AB1258">
        <f t="shared" si="39"/>
        <v>89898</v>
      </c>
    </row>
    <row r="1259" spans="1:28">
      <c r="A1259">
        <v>47</v>
      </c>
      <c r="B1259" t="s">
        <v>4</v>
      </c>
      <c r="C1259">
        <v>10</v>
      </c>
      <c r="D1259" t="s">
        <v>1</v>
      </c>
      <c r="E1259">
        <v>0.108166508980158</v>
      </c>
      <c r="AA1259" t="str">
        <f t="shared" si="38"/>
        <v>10_zkokugo_level_mean</v>
      </c>
      <c r="AB1259">
        <f t="shared" si="39"/>
        <v>0.108166508980158</v>
      </c>
    </row>
    <row r="1260" spans="1:28">
      <c r="A1260">
        <v>48</v>
      </c>
      <c r="B1260" t="s">
        <v>4</v>
      </c>
      <c r="C1260">
        <v>10</v>
      </c>
      <c r="D1260" t="s">
        <v>56</v>
      </c>
      <c r="E1260">
        <v>1.00649462780224</v>
      </c>
      <c r="AA1260" t="str">
        <f t="shared" si="38"/>
        <v>10_zkokugo_level_std</v>
      </c>
      <c r="AB1260">
        <f t="shared" si="39"/>
        <v>1.00649462780224</v>
      </c>
    </row>
    <row r="1261" spans="1:28">
      <c r="A1261">
        <v>49</v>
      </c>
      <c r="B1261" t="s">
        <v>58</v>
      </c>
      <c r="C1261">
        <v>10</v>
      </c>
      <c r="D1261" t="s">
        <v>0</v>
      </c>
      <c r="E1261">
        <v>27467</v>
      </c>
      <c r="AA1261" t="str">
        <f t="shared" si="38"/>
        <v>10_zeng_level_count</v>
      </c>
      <c r="AB1261">
        <f t="shared" si="39"/>
        <v>27467</v>
      </c>
    </row>
    <row r="1262" spans="1:28">
      <c r="A1262">
        <v>50</v>
      </c>
      <c r="B1262" t="s">
        <v>58</v>
      </c>
      <c r="C1262">
        <v>10</v>
      </c>
      <c r="D1262" t="s">
        <v>1</v>
      </c>
      <c r="E1262">
        <v>5.5360461639849701E-2</v>
      </c>
      <c r="AA1262" t="str">
        <f t="shared" si="38"/>
        <v>10_zeng_level_mean</v>
      </c>
      <c r="AB1262">
        <f t="shared" si="39"/>
        <v>5.5360461639849701E-2</v>
      </c>
    </row>
    <row r="1263" spans="1:28">
      <c r="A1263">
        <v>51</v>
      </c>
      <c r="B1263" t="s">
        <v>58</v>
      </c>
      <c r="C1263">
        <v>10</v>
      </c>
      <c r="D1263" t="s">
        <v>56</v>
      </c>
      <c r="E1263">
        <v>1.00997086744153</v>
      </c>
      <c r="AA1263" t="str">
        <f t="shared" si="38"/>
        <v>10_zeng_level_std</v>
      </c>
      <c r="AB1263">
        <f t="shared" si="39"/>
        <v>1.00997086744153</v>
      </c>
    </row>
    <row r="1264" spans="1:28">
      <c r="A1264">
        <v>52</v>
      </c>
      <c r="B1264" t="s">
        <v>9</v>
      </c>
      <c r="C1264">
        <v>10</v>
      </c>
      <c r="D1264" t="s">
        <v>0</v>
      </c>
      <c r="E1264">
        <v>94566</v>
      </c>
      <c r="AA1264" t="str">
        <f t="shared" si="38"/>
        <v>10_zfriendrelation_count</v>
      </c>
      <c r="AB1264">
        <f t="shared" si="39"/>
        <v>94566</v>
      </c>
    </row>
    <row r="1265" spans="1:28">
      <c r="A1265">
        <v>53</v>
      </c>
      <c r="B1265" t="s">
        <v>9</v>
      </c>
      <c r="C1265">
        <v>10</v>
      </c>
      <c r="D1265" t="s">
        <v>1</v>
      </c>
      <c r="E1265">
        <v>4.66525908639173E-2</v>
      </c>
      <c r="AA1265" t="str">
        <f t="shared" si="38"/>
        <v>10_zfriendrelation_mean</v>
      </c>
      <c r="AB1265">
        <f t="shared" si="39"/>
        <v>4.66525908639173E-2</v>
      </c>
    </row>
    <row r="1266" spans="1:28">
      <c r="A1266">
        <v>54</v>
      </c>
      <c r="B1266" t="s">
        <v>9</v>
      </c>
      <c r="C1266">
        <v>10</v>
      </c>
      <c r="D1266" t="s">
        <v>56</v>
      </c>
      <c r="E1266">
        <v>0.97228824496671296</v>
      </c>
      <c r="AA1266" t="str">
        <f t="shared" si="38"/>
        <v>10_zfriendrelation_std</v>
      </c>
      <c r="AB1266">
        <f t="shared" si="39"/>
        <v>0.97228824496671296</v>
      </c>
    </row>
    <row r="1267" spans="1:28">
      <c r="A1267">
        <v>55</v>
      </c>
      <c r="B1267" t="s">
        <v>12</v>
      </c>
      <c r="C1267">
        <v>10</v>
      </c>
      <c r="D1267" t="s">
        <v>0</v>
      </c>
      <c r="E1267">
        <v>65858</v>
      </c>
      <c r="AA1267" t="str">
        <f t="shared" si="38"/>
        <v>10_zstrategy_count</v>
      </c>
      <c r="AB1267">
        <f t="shared" si="39"/>
        <v>65858</v>
      </c>
    </row>
    <row r="1268" spans="1:28">
      <c r="A1268">
        <v>56</v>
      </c>
      <c r="B1268" t="s">
        <v>12</v>
      </c>
      <c r="C1268">
        <v>10</v>
      </c>
      <c r="D1268" t="s">
        <v>1</v>
      </c>
      <c r="E1268">
        <v>4.9465740178910499E-2</v>
      </c>
      <c r="AA1268" t="str">
        <f t="shared" si="38"/>
        <v>10_zstrategy_mean</v>
      </c>
      <c r="AB1268">
        <f t="shared" si="39"/>
        <v>4.9465740178910499E-2</v>
      </c>
    </row>
    <row r="1269" spans="1:28">
      <c r="A1269">
        <v>57</v>
      </c>
      <c r="B1269" t="s">
        <v>12</v>
      </c>
      <c r="C1269">
        <v>10</v>
      </c>
      <c r="D1269" t="s">
        <v>56</v>
      </c>
      <c r="E1269">
        <v>0.98852756101027905</v>
      </c>
      <c r="AA1269" t="str">
        <f t="shared" si="38"/>
        <v>10_zstrategy_std</v>
      </c>
      <c r="AB1269">
        <f t="shared" si="39"/>
        <v>0.98852756101027905</v>
      </c>
    </row>
    <row r="1270" spans="1:28">
      <c r="A1270">
        <v>58</v>
      </c>
      <c r="B1270" t="s">
        <v>13</v>
      </c>
      <c r="C1270">
        <v>10</v>
      </c>
      <c r="D1270" t="s">
        <v>0</v>
      </c>
      <c r="E1270">
        <v>23708</v>
      </c>
      <c r="AA1270" t="str">
        <f t="shared" si="38"/>
        <v>10_zselfcontrol_count</v>
      </c>
      <c r="AB1270">
        <f t="shared" si="39"/>
        <v>23708</v>
      </c>
    </row>
    <row r="1271" spans="1:28">
      <c r="A1271">
        <v>59</v>
      </c>
      <c r="B1271" t="s">
        <v>13</v>
      </c>
      <c r="C1271">
        <v>10</v>
      </c>
      <c r="D1271" t="s">
        <v>1</v>
      </c>
      <c r="E1271">
        <v>3.5271656406645903E-2</v>
      </c>
      <c r="AA1271" t="str">
        <f t="shared" si="38"/>
        <v>10_zselfcontrol_mean</v>
      </c>
      <c r="AB1271">
        <f t="shared" si="39"/>
        <v>3.5271656406645903E-2</v>
      </c>
    </row>
    <row r="1272" spans="1:28">
      <c r="A1272">
        <v>60</v>
      </c>
      <c r="B1272" t="s">
        <v>13</v>
      </c>
      <c r="C1272">
        <v>10</v>
      </c>
      <c r="D1272" t="s">
        <v>56</v>
      </c>
      <c r="E1272">
        <v>0.99483571012588701</v>
      </c>
      <c r="AA1272" t="str">
        <f t="shared" si="38"/>
        <v>10_zselfcontrol_std</v>
      </c>
      <c r="AB1272">
        <f t="shared" si="39"/>
        <v>0.99483571012588701</v>
      </c>
    </row>
    <row r="1273" spans="1:28">
      <c r="A1273">
        <v>61</v>
      </c>
      <c r="B1273" t="s">
        <v>14</v>
      </c>
      <c r="C1273">
        <v>10</v>
      </c>
      <c r="D1273" t="s">
        <v>0</v>
      </c>
      <c r="E1273">
        <v>18999</v>
      </c>
      <c r="AA1273" t="str">
        <f t="shared" si="38"/>
        <v>10_zselfefficacy_count</v>
      </c>
      <c r="AB1273">
        <f t="shared" si="39"/>
        <v>18999</v>
      </c>
    </row>
    <row r="1274" spans="1:28">
      <c r="A1274">
        <v>62</v>
      </c>
      <c r="B1274" t="s">
        <v>14</v>
      </c>
      <c r="C1274">
        <v>10</v>
      </c>
      <c r="D1274" t="s">
        <v>1</v>
      </c>
      <c r="E1274">
        <v>6.7905849583900502E-2</v>
      </c>
      <c r="AA1274" t="str">
        <f t="shared" si="38"/>
        <v>10_zselfefficacy_mean</v>
      </c>
      <c r="AB1274">
        <f t="shared" si="39"/>
        <v>6.7905849583900502E-2</v>
      </c>
    </row>
    <row r="1275" spans="1:28">
      <c r="A1275">
        <v>63</v>
      </c>
      <c r="B1275" t="s">
        <v>14</v>
      </c>
      <c r="C1275">
        <v>10</v>
      </c>
      <c r="D1275" t="s">
        <v>56</v>
      </c>
      <c r="E1275">
        <v>0.99641443488381798</v>
      </c>
      <c r="AA1275" t="str">
        <f t="shared" si="38"/>
        <v>10_zselfefficacy_std</v>
      </c>
      <c r="AB1275">
        <f t="shared" si="39"/>
        <v>0.99641443488381798</v>
      </c>
    </row>
    <row r="1276" spans="1:28">
      <c r="A1276">
        <v>64</v>
      </c>
      <c r="B1276" t="s">
        <v>15</v>
      </c>
      <c r="C1276">
        <v>10</v>
      </c>
      <c r="D1276" t="s">
        <v>0</v>
      </c>
      <c r="E1276">
        <v>15377</v>
      </c>
      <c r="AA1276" t="str">
        <f t="shared" si="38"/>
        <v>10_zdilligence_count</v>
      </c>
      <c r="AB1276">
        <f t="shared" si="39"/>
        <v>15377</v>
      </c>
    </row>
    <row r="1277" spans="1:28">
      <c r="A1277">
        <v>65</v>
      </c>
      <c r="B1277" t="s">
        <v>15</v>
      </c>
      <c r="C1277">
        <v>10</v>
      </c>
      <c r="D1277" t="s">
        <v>1</v>
      </c>
      <c r="E1277">
        <v>4.9537705824097E-2</v>
      </c>
      <c r="AA1277" t="str">
        <f t="shared" si="38"/>
        <v>10_zdilligence_mean</v>
      </c>
      <c r="AB1277">
        <f t="shared" si="39"/>
        <v>4.9537705824097E-2</v>
      </c>
    </row>
    <row r="1278" spans="1:28">
      <c r="A1278">
        <v>66</v>
      </c>
      <c r="B1278" t="s">
        <v>15</v>
      </c>
      <c r="C1278">
        <v>10</v>
      </c>
      <c r="D1278" t="s">
        <v>56</v>
      </c>
      <c r="E1278">
        <v>0.98268300629697702</v>
      </c>
      <c r="AA1278" t="str">
        <f t="shared" si="38"/>
        <v>10_zdilligence_std</v>
      </c>
      <c r="AB1278">
        <f t="shared" si="39"/>
        <v>0.98268300629697702</v>
      </c>
    </row>
    <row r="1279" spans="1:28">
      <c r="A1279">
        <v>67</v>
      </c>
      <c r="B1279" t="s">
        <v>39</v>
      </c>
      <c r="C1279">
        <v>10</v>
      </c>
      <c r="D1279" t="s">
        <v>0</v>
      </c>
      <c r="E1279">
        <v>94503</v>
      </c>
      <c r="AA1279" t="str">
        <f t="shared" si="38"/>
        <v>10_teacherrelation_primitive_count</v>
      </c>
      <c r="AB1279">
        <f t="shared" si="39"/>
        <v>94503</v>
      </c>
    </row>
    <row r="1280" spans="1:28">
      <c r="A1280">
        <v>68</v>
      </c>
      <c r="B1280" t="s">
        <v>39</v>
      </c>
      <c r="C1280">
        <v>10</v>
      </c>
      <c r="D1280" t="s">
        <v>1</v>
      </c>
      <c r="E1280">
        <v>2.3930351417415299</v>
      </c>
      <c r="AA1280" t="str">
        <f t="shared" si="38"/>
        <v>10_teacherrelation_primitive_mean</v>
      </c>
      <c r="AB1280">
        <f t="shared" si="39"/>
        <v>2.3930351417415299</v>
      </c>
    </row>
    <row r="1281" spans="1:28">
      <c r="A1281">
        <v>69</v>
      </c>
      <c r="B1281" t="s">
        <v>39</v>
      </c>
      <c r="C1281">
        <v>10</v>
      </c>
      <c r="D1281" t="s">
        <v>56</v>
      </c>
      <c r="E1281">
        <v>0.78775855487245405</v>
      </c>
      <c r="AA1281" t="str">
        <f t="shared" si="38"/>
        <v>10_teacherrelation_primitive_std</v>
      </c>
      <c r="AB1281">
        <f t="shared" si="39"/>
        <v>0.78775855487245405</v>
      </c>
    </row>
    <row r="1282" spans="1:28">
      <c r="A1282">
        <v>70</v>
      </c>
      <c r="B1282" t="s">
        <v>40</v>
      </c>
      <c r="C1282">
        <v>10</v>
      </c>
      <c r="D1282" t="s">
        <v>0</v>
      </c>
      <c r="E1282">
        <v>46672</v>
      </c>
      <c r="AA1282" t="str">
        <f t="shared" si="38"/>
        <v>10_teacherrelation2_primitive_count</v>
      </c>
      <c r="AB1282">
        <f t="shared" si="39"/>
        <v>46672</v>
      </c>
    </row>
    <row r="1283" spans="1:28">
      <c r="A1283">
        <v>71</v>
      </c>
      <c r="B1283" t="s">
        <v>40</v>
      </c>
      <c r="C1283">
        <v>10</v>
      </c>
      <c r="D1283" t="s">
        <v>1</v>
      </c>
      <c r="E1283">
        <v>2.4506484973145901</v>
      </c>
      <c r="AA1283" t="str">
        <f t="shared" ref="AA1283:AA1346" si="40">CONCATENATE(C1283,"_",B1283,"_",D1283)</f>
        <v>10_teacherrelation2_primitive_mean</v>
      </c>
      <c r="AB1283">
        <f t="shared" ref="AB1283:AB1346" si="41">E1283</f>
        <v>2.4506484973145901</v>
      </c>
    </row>
    <row r="1284" spans="1:28">
      <c r="A1284">
        <v>72</v>
      </c>
      <c r="B1284" t="s">
        <v>40</v>
      </c>
      <c r="C1284">
        <v>10</v>
      </c>
      <c r="D1284" t="s">
        <v>56</v>
      </c>
      <c r="E1284">
        <v>0.59114762193148596</v>
      </c>
      <c r="AA1284" t="str">
        <f t="shared" si="40"/>
        <v>10_teacherrelation2_primitive_std</v>
      </c>
      <c r="AB1284">
        <f t="shared" si="41"/>
        <v>0.59114762193148596</v>
      </c>
    </row>
    <row r="1285" spans="1:28">
      <c r="A1285">
        <v>73</v>
      </c>
      <c r="B1285" t="s">
        <v>46</v>
      </c>
      <c r="C1285">
        <v>10</v>
      </c>
      <c r="D1285" t="s">
        <v>0</v>
      </c>
      <c r="E1285">
        <v>15377</v>
      </c>
      <c r="AA1285" t="str">
        <f t="shared" si="40"/>
        <v>10_dilligence_scaled_count</v>
      </c>
      <c r="AB1285">
        <f t="shared" si="41"/>
        <v>15377</v>
      </c>
    </row>
    <row r="1286" spans="1:28">
      <c r="A1286">
        <v>74</v>
      </c>
      <c r="B1286" t="s">
        <v>46</v>
      </c>
      <c r="C1286">
        <v>10</v>
      </c>
      <c r="D1286" t="s">
        <v>1</v>
      </c>
      <c r="E1286">
        <v>3.76594414235046</v>
      </c>
      <c r="AA1286" t="str">
        <f t="shared" si="40"/>
        <v>10_dilligence_scaled_mean</v>
      </c>
      <c r="AB1286">
        <f t="shared" si="41"/>
        <v>3.76594414235046</v>
      </c>
    </row>
    <row r="1287" spans="1:28">
      <c r="A1287">
        <v>75</v>
      </c>
      <c r="B1287" t="s">
        <v>46</v>
      </c>
      <c r="C1287">
        <v>10</v>
      </c>
      <c r="D1287" t="s">
        <v>56</v>
      </c>
      <c r="E1287">
        <v>0.61761461625082503</v>
      </c>
      <c r="AA1287" t="str">
        <f t="shared" si="40"/>
        <v>10_dilligence_scaled_std</v>
      </c>
      <c r="AB1287">
        <f t="shared" si="41"/>
        <v>0.61761461625082503</v>
      </c>
    </row>
    <row r="1288" spans="1:28">
      <c r="A1288">
        <v>76</v>
      </c>
      <c r="B1288" t="s">
        <v>47</v>
      </c>
      <c r="C1288">
        <v>10</v>
      </c>
      <c r="D1288" t="s">
        <v>0</v>
      </c>
      <c r="E1288">
        <v>23708</v>
      </c>
      <c r="AA1288" t="str">
        <f t="shared" si="40"/>
        <v>10_selfcontrol_scaled_count</v>
      </c>
      <c r="AB1288">
        <f t="shared" si="41"/>
        <v>23708</v>
      </c>
    </row>
    <row r="1289" spans="1:28">
      <c r="A1289">
        <v>77</v>
      </c>
      <c r="B1289" t="s">
        <v>47</v>
      </c>
      <c r="C1289">
        <v>10</v>
      </c>
      <c r="D1289" t="s">
        <v>1</v>
      </c>
      <c r="E1289">
        <v>2.6637421967268402</v>
      </c>
      <c r="AA1289" t="str">
        <f t="shared" si="40"/>
        <v>10_selfcontrol_scaled_mean</v>
      </c>
      <c r="AB1289">
        <f t="shared" si="41"/>
        <v>2.6637421967268402</v>
      </c>
    </row>
    <row r="1290" spans="1:28">
      <c r="A1290">
        <v>78</v>
      </c>
      <c r="B1290" t="s">
        <v>47</v>
      </c>
      <c r="C1290">
        <v>10</v>
      </c>
      <c r="D1290" t="s">
        <v>56</v>
      </c>
      <c r="E1290">
        <v>0.43593000009052402</v>
      </c>
      <c r="AA1290" t="str">
        <f t="shared" si="40"/>
        <v>10_selfcontrol_scaled_std</v>
      </c>
      <c r="AB1290">
        <f t="shared" si="41"/>
        <v>0.43593000009052402</v>
      </c>
    </row>
    <row r="1291" spans="1:28">
      <c r="A1291">
        <v>79</v>
      </c>
      <c r="B1291" t="s">
        <v>48</v>
      </c>
      <c r="C1291">
        <v>10</v>
      </c>
      <c r="D1291" t="s">
        <v>0</v>
      </c>
      <c r="E1291">
        <v>18999</v>
      </c>
      <c r="AA1291" t="str">
        <f t="shared" si="40"/>
        <v>10_selfefficacy_scaled_count</v>
      </c>
      <c r="AB1291">
        <f t="shared" si="41"/>
        <v>18999</v>
      </c>
    </row>
    <row r="1292" spans="1:28">
      <c r="A1292">
        <v>80</v>
      </c>
      <c r="B1292" t="s">
        <v>48</v>
      </c>
      <c r="C1292">
        <v>10</v>
      </c>
      <c r="D1292" t="s">
        <v>1</v>
      </c>
      <c r="E1292">
        <v>2.2796312587880498</v>
      </c>
      <c r="AA1292" t="str">
        <f t="shared" si="40"/>
        <v>10_selfefficacy_scaled_mean</v>
      </c>
      <c r="AB1292">
        <f t="shared" si="41"/>
        <v>2.2796312587880498</v>
      </c>
    </row>
    <row r="1293" spans="1:28">
      <c r="A1293">
        <v>81</v>
      </c>
      <c r="B1293" t="s">
        <v>48</v>
      </c>
      <c r="C1293">
        <v>10</v>
      </c>
      <c r="D1293" t="s">
        <v>56</v>
      </c>
      <c r="E1293">
        <v>0.48750592020057198</v>
      </c>
      <c r="AA1293" t="str">
        <f t="shared" si="40"/>
        <v>10_selfefficacy_scaled_std</v>
      </c>
      <c r="AB1293">
        <f t="shared" si="41"/>
        <v>0.48750592020057198</v>
      </c>
    </row>
    <row r="1294" spans="1:28">
      <c r="A1294">
        <v>82</v>
      </c>
      <c r="B1294" t="s">
        <v>104</v>
      </c>
      <c r="C1294">
        <v>10</v>
      </c>
      <c r="D1294" t="s">
        <v>0</v>
      </c>
      <c r="E1294">
        <v>18239</v>
      </c>
      <c r="AA1294" t="str">
        <f t="shared" si="40"/>
        <v>10_reading_time_in_a_weekdays_count</v>
      </c>
      <c r="AB1294">
        <f t="shared" si="41"/>
        <v>18239</v>
      </c>
    </row>
    <row r="1295" spans="1:28">
      <c r="A1295">
        <v>83</v>
      </c>
      <c r="B1295" t="s">
        <v>104</v>
      </c>
      <c r="C1295">
        <v>10</v>
      </c>
      <c r="D1295" t="s">
        <v>1</v>
      </c>
      <c r="E1295">
        <v>4.1238874572801798</v>
      </c>
      <c r="AA1295" t="str">
        <f t="shared" si="40"/>
        <v>10_reading_time_in_a_weekdays_mean</v>
      </c>
      <c r="AB1295">
        <f t="shared" si="41"/>
        <v>4.1238874572801798</v>
      </c>
    </row>
    <row r="1296" spans="1:28">
      <c r="A1296">
        <v>84</v>
      </c>
      <c r="B1296" t="s">
        <v>104</v>
      </c>
      <c r="C1296">
        <v>10</v>
      </c>
      <c r="D1296" t="s">
        <v>56</v>
      </c>
      <c r="E1296">
        <v>3.7835323213730798</v>
      </c>
      <c r="AA1296" t="str">
        <f t="shared" si="40"/>
        <v>10_reading_time_in_a_weekdays_std</v>
      </c>
      <c r="AB1296">
        <f t="shared" si="41"/>
        <v>3.7835323213730798</v>
      </c>
    </row>
    <row r="1297" spans="1:28">
      <c r="A1297">
        <v>85</v>
      </c>
      <c r="B1297" t="s">
        <v>59</v>
      </c>
      <c r="C1297">
        <v>10</v>
      </c>
      <c r="D1297" t="s">
        <v>0</v>
      </c>
      <c r="E1297">
        <v>24008</v>
      </c>
      <c r="AA1297" t="str">
        <f t="shared" si="40"/>
        <v>10_smart_phone_gaming_tv_time_count</v>
      </c>
      <c r="AB1297">
        <f t="shared" si="41"/>
        <v>24008</v>
      </c>
    </row>
    <row r="1298" spans="1:28">
      <c r="A1298">
        <v>86</v>
      </c>
      <c r="B1298" t="s">
        <v>59</v>
      </c>
      <c r="C1298">
        <v>10</v>
      </c>
      <c r="D1298" t="s">
        <v>1</v>
      </c>
      <c r="E1298">
        <v>5.1244460179939999</v>
      </c>
      <c r="AA1298" t="str">
        <f t="shared" si="40"/>
        <v>10_smart_phone_gaming_tv_time_mean</v>
      </c>
      <c r="AB1298">
        <f t="shared" si="41"/>
        <v>5.1244460179939999</v>
      </c>
    </row>
    <row r="1299" spans="1:28">
      <c r="A1299">
        <v>87</v>
      </c>
      <c r="B1299" t="s">
        <v>59</v>
      </c>
      <c r="C1299">
        <v>10</v>
      </c>
      <c r="D1299" t="s">
        <v>56</v>
      </c>
      <c r="E1299">
        <v>3.2920324287680698</v>
      </c>
      <c r="AA1299" t="str">
        <f t="shared" si="40"/>
        <v>10_smart_phone_gaming_tv_time_std</v>
      </c>
      <c r="AB1299">
        <f t="shared" si="41"/>
        <v>3.2920324287680698</v>
      </c>
    </row>
    <row r="1300" spans="1:28">
      <c r="A1300">
        <v>88</v>
      </c>
      <c r="B1300" t="s">
        <v>60</v>
      </c>
      <c r="C1300">
        <v>10</v>
      </c>
      <c r="D1300" t="s">
        <v>0</v>
      </c>
      <c r="E1300">
        <v>24072</v>
      </c>
      <c r="AA1300" t="str">
        <f t="shared" si="40"/>
        <v>10_lesson_time_count</v>
      </c>
      <c r="AB1300">
        <f t="shared" si="41"/>
        <v>24072</v>
      </c>
    </row>
    <row r="1301" spans="1:28">
      <c r="A1301">
        <v>89</v>
      </c>
      <c r="B1301" t="s">
        <v>60</v>
      </c>
      <c r="C1301">
        <v>10</v>
      </c>
      <c r="D1301" t="s">
        <v>1</v>
      </c>
      <c r="E1301">
        <v>1.89741193087404</v>
      </c>
      <c r="AA1301" t="str">
        <f t="shared" si="40"/>
        <v>10_lesson_time_mean</v>
      </c>
      <c r="AB1301">
        <f t="shared" si="41"/>
        <v>1.89741193087404</v>
      </c>
    </row>
    <row r="1302" spans="1:28">
      <c r="A1302">
        <v>90</v>
      </c>
      <c r="B1302" t="s">
        <v>60</v>
      </c>
      <c r="C1302">
        <v>10</v>
      </c>
      <c r="D1302" t="s">
        <v>56</v>
      </c>
      <c r="E1302">
        <v>1.8715936336615</v>
      </c>
      <c r="AA1302" t="str">
        <f t="shared" si="40"/>
        <v>10_lesson_time_std</v>
      </c>
      <c r="AB1302">
        <f t="shared" si="41"/>
        <v>1.8715936336615</v>
      </c>
    </row>
    <row r="1303" spans="1:28">
      <c r="A1303">
        <v>91</v>
      </c>
      <c r="B1303" t="s">
        <v>61</v>
      </c>
      <c r="C1303">
        <v>10</v>
      </c>
      <c r="D1303" t="s">
        <v>0</v>
      </c>
      <c r="E1303">
        <v>24005</v>
      </c>
      <c r="AA1303" t="str">
        <f t="shared" si="40"/>
        <v>10_playing_sport_count</v>
      </c>
      <c r="AB1303">
        <f t="shared" si="41"/>
        <v>24005</v>
      </c>
    </row>
    <row r="1304" spans="1:28">
      <c r="A1304">
        <v>92</v>
      </c>
      <c r="B1304" t="s">
        <v>61</v>
      </c>
      <c r="C1304">
        <v>10</v>
      </c>
      <c r="D1304" t="s">
        <v>1</v>
      </c>
      <c r="E1304">
        <v>4.1408039991668399</v>
      </c>
      <c r="AA1304" t="str">
        <f t="shared" si="40"/>
        <v>10_playing_sport_mean</v>
      </c>
      <c r="AB1304">
        <f t="shared" si="41"/>
        <v>4.1408039991668399</v>
      </c>
    </row>
    <row r="1305" spans="1:28">
      <c r="A1305">
        <v>93</v>
      </c>
      <c r="B1305" t="s">
        <v>61</v>
      </c>
      <c r="C1305">
        <v>10</v>
      </c>
      <c r="D1305" t="s">
        <v>56</v>
      </c>
      <c r="E1305">
        <v>3.0197654886071801</v>
      </c>
      <c r="AA1305" t="str">
        <f t="shared" si="40"/>
        <v>10_playing_sport_std</v>
      </c>
      <c r="AB1305">
        <f t="shared" si="41"/>
        <v>3.0197654886071801</v>
      </c>
    </row>
    <row r="1306" spans="1:28">
      <c r="A1306">
        <v>94</v>
      </c>
      <c r="B1306" t="s">
        <v>62</v>
      </c>
      <c r="C1306">
        <v>10</v>
      </c>
      <c r="D1306" t="s">
        <v>0</v>
      </c>
      <c r="E1306">
        <v>0.171847922566465</v>
      </c>
      <c r="AA1306" t="str">
        <f t="shared" si="40"/>
        <v>10_grade_6.0_count</v>
      </c>
      <c r="AB1306">
        <f t="shared" si="41"/>
        <v>0.171847922566465</v>
      </c>
    </row>
    <row r="1307" spans="1:28">
      <c r="A1307">
        <v>95</v>
      </c>
      <c r="B1307" t="s">
        <v>63</v>
      </c>
      <c r="C1307">
        <v>10</v>
      </c>
      <c r="D1307" t="s">
        <v>0</v>
      </c>
      <c r="E1307">
        <v>0.16792763853079101</v>
      </c>
      <c r="AA1307" t="str">
        <f t="shared" si="40"/>
        <v>10_grade_9.0_count</v>
      </c>
      <c r="AB1307">
        <f t="shared" si="41"/>
        <v>0.16792763853079101</v>
      </c>
    </row>
    <row r="1308" spans="1:28">
      <c r="A1308">
        <v>96</v>
      </c>
      <c r="B1308" t="s">
        <v>65</v>
      </c>
      <c r="C1308">
        <v>10</v>
      </c>
      <c r="D1308" t="s">
        <v>0</v>
      </c>
      <c r="E1308">
        <v>0.166691322541104</v>
      </c>
      <c r="AA1308" t="str">
        <f t="shared" si="40"/>
        <v>10_grade_5.0_count</v>
      </c>
      <c r="AB1308">
        <f t="shared" si="41"/>
        <v>0.166691322541104</v>
      </c>
    </row>
    <row r="1309" spans="1:28">
      <c r="A1309">
        <v>97</v>
      </c>
      <c r="B1309" t="s">
        <v>64</v>
      </c>
      <c r="C1309">
        <v>10</v>
      </c>
      <c r="D1309" t="s">
        <v>0</v>
      </c>
      <c r="E1309">
        <v>0.166469419671161</v>
      </c>
      <c r="AA1309" t="str">
        <f t="shared" si="40"/>
        <v>10_grade_8.0_count</v>
      </c>
      <c r="AB1309">
        <f t="shared" si="41"/>
        <v>0.166469419671161</v>
      </c>
    </row>
    <row r="1310" spans="1:28">
      <c r="A1310">
        <v>98</v>
      </c>
      <c r="B1310" t="s">
        <v>67</v>
      </c>
      <c r="C1310">
        <v>10</v>
      </c>
      <c r="D1310" t="s">
        <v>0</v>
      </c>
      <c r="E1310">
        <v>0.16447229384166701</v>
      </c>
      <c r="AA1310" t="str">
        <f t="shared" si="40"/>
        <v>10_grade_7.0_count</v>
      </c>
      <c r="AB1310">
        <f t="shared" si="41"/>
        <v>0.16447229384166701</v>
      </c>
    </row>
    <row r="1311" spans="1:28">
      <c r="A1311">
        <v>99</v>
      </c>
      <c r="B1311" t="s">
        <v>66</v>
      </c>
      <c r="C1311">
        <v>10</v>
      </c>
      <c r="D1311" t="s">
        <v>0</v>
      </c>
      <c r="E1311">
        <v>0.16259140284880999</v>
      </c>
      <c r="AA1311" t="str">
        <f t="shared" si="40"/>
        <v>10_grade_4.0_count</v>
      </c>
      <c r="AB1311">
        <f t="shared" si="41"/>
        <v>0.16259140284880999</v>
      </c>
    </row>
    <row r="1312" spans="1:28">
      <c r="A1312">
        <v>100</v>
      </c>
      <c r="B1312" t="s">
        <v>68</v>
      </c>
      <c r="C1312">
        <v>10</v>
      </c>
      <c r="D1312" t="s">
        <v>0</v>
      </c>
      <c r="E1312">
        <v>0.50440635698888303</v>
      </c>
      <c r="AA1312" t="str">
        <f t="shared" si="40"/>
        <v>10_sex_1.0_count</v>
      </c>
      <c r="AB1312">
        <f t="shared" si="41"/>
        <v>0.50440635698888303</v>
      </c>
    </row>
    <row r="1313" spans="1:28">
      <c r="A1313">
        <v>101</v>
      </c>
      <c r="B1313" t="s">
        <v>69</v>
      </c>
      <c r="C1313">
        <v>10</v>
      </c>
      <c r="D1313" t="s">
        <v>0</v>
      </c>
      <c r="E1313">
        <v>0.49559364301111603</v>
      </c>
      <c r="AA1313" t="str">
        <f t="shared" si="40"/>
        <v>10_sex_2.0_count</v>
      </c>
      <c r="AB1313">
        <f t="shared" si="41"/>
        <v>0.49559364301111603</v>
      </c>
    </row>
    <row r="1314" spans="1:28">
      <c r="A1314">
        <v>102</v>
      </c>
      <c r="B1314" t="s">
        <v>70</v>
      </c>
      <c r="C1314">
        <v>10</v>
      </c>
      <c r="D1314" t="s">
        <v>0</v>
      </c>
      <c r="E1314">
        <v>0.89268264888964799</v>
      </c>
      <c r="AA1314" t="str">
        <f t="shared" si="40"/>
        <v>10_lowses_0.0_count</v>
      </c>
      <c r="AB1314">
        <f t="shared" si="41"/>
        <v>0.89268264888964799</v>
      </c>
    </row>
    <row r="1315" spans="1:28">
      <c r="A1315">
        <v>103</v>
      </c>
      <c r="B1315" t="s">
        <v>71</v>
      </c>
      <c r="C1315">
        <v>10</v>
      </c>
      <c r="D1315" t="s">
        <v>0</v>
      </c>
      <c r="E1315">
        <v>0.107317351110351</v>
      </c>
      <c r="AA1315" t="str">
        <f t="shared" si="40"/>
        <v>10_lowses_1.0_count</v>
      </c>
      <c r="AB1315">
        <f t="shared" si="41"/>
        <v>0.107317351110351</v>
      </c>
    </row>
    <row r="1316" spans="1:28">
      <c r="A1316">
        <v>104</v>
      </c>
      <c r="B1316" t="s">
        <v>97</v>
      </c>
      <c r="C1316">
        <v>10</v>
      </c>
      <c r="D1316" t="s">
        <v>0</v>
      </c>
      <c r="E1316">
        <v>16263</v>
      </c>
      <c r="AA1316" t="str">
        <f t="shared" si="40"/>
        <v>10_grade_rawcount_6.0_count</v>
      </c>
      <c r="AB1316">
        <f t="shared" si="41"/>
        <v>16263</v>
      </c>
    </row>
    <row r="1317" spans="1:28">
      <c r="A1317">
        <v>105</v>
      </c>
      <c r="B1317" t="s">
        <v>98</v>
      </c>
      <c r="C1317">
        <v>10</v>
      </c>
      <c r="D1317" t="s">
        <v>0</v>
      </c>
      <c r="E1317">
        <v>15892</v>
      </c>
      <c r="AA1317" t="str">
        <f t="shared" si="40"/>
        <v>10_grade_rawcount_9.0_count</v>
      </c>
      <c r="AB1317">
        <f t="shared" si="41"/>
        <v>15892</v>
      </c>
    </row>
    <row r="1318" spans="1:28">
      <c r="A1318">
        <v>106</v>
      </c>
      <c r="B1318" t="s">
        <v>100</v>
      </c>
      <c r="C1318">
        <v>10</v>
      </c>
      <c r="D1318" t="s">
        <v>0</v>
      </c>
      <c r="E1318">
        <v>15775</v>
      </c>
      <c r="AA1318" t="str">
        <f t="shared" si="40"/>
        <v>10_grade_rawcount_5.0_count</v>
      </c>
      <c r="AB1318">
        <f t="shared" si="41"/>
        <v>15775</v>
      </c>
    </row>
    <row r="1319" spans="1:28">
      <c r="A1319">
        <v>107</v>
      </c>
      <c r="B1319" t="s">
        <v>99</v>
      </c>
      <c r="C1319">
        <v>10</v>
      </c>
      <c r="D1319" t="s">
        <v>0</v>
      </c>
      <c r="E1319">
        <v>15754</v>
      </c>
      <c r="AA1319" t="str">
        <f t="shared" si="40"/>
        <v>10_grade_rawcount_8.0_count</v>
      </c>
      <c r="AB1319">
        <f t="shared" si="41"/>
        <v>15754</v>
      </c>
    </row>
    <row r="1320" spans="1:28">
      <c r="A1320">
        <v>108</v>
      </c>
      <c r="B1320" t="s">
        <v>102</v>
      </c>
      <c r="C1320">
        <v>10</v>
      </c>
      <c r="D1320" t="s">
        <v>0</v>
      </c>
      <c r="E1320">
        <v>15565</v>
      </c>
      <c r="AA1320" t="str">
        <f t="shared" si="40"/>
        <v>10_grade_rawcount_7.0_count</v>
      </c>
      <c r="AB1320">
        <f t="shared" si="41"/>
        <v>15565</v>
      </c>
    </row>
    <row r="1321" spans="1:28">
      <c r="A1321">
        <v>109</v>
      </c>
      <c r="B1321" t="s">
        <v>101</v>
      </c>
      <c r="C1321">
        <v>10</v>
      </c>
      <c r="D1321" t="s">
        <v>0</v>
      </c>
      <c r="E1321">
        <v>15387</v>
      </c>
      <c r="AA1321" t="str">
        <f t="shared" si="40"/>
        <v>10_grade_rawcount_4.0_count</v>
      </c>
      <c r="AB1321">
        <f t="shared" si="41"/>
        <v>15387</v>
      </c>
    </row>
    <row r="1322" spans="1:28">
      <c r="A1322">
        <v>0</v>
      </c>
      <c r="B1322" t="s">
        <v>2</v>
      </c>
      <c r="C1322">
        <v>11</v>
      </c>
      <c r="D1322" t="s">
        <v>2</v>
      </c>
      <c r="E1322">
        <v>88980</v>
      </c>
      <c r="AA1322" t="str">
        <f t="shared" si="40"/>
        <v>11_samplesize_samplesize</v>
      </c>
      <c r="AB1322">
        <f t="shared" si="41"/>
        <v>88980</v>
      </c>
    </row>
    <row r="1323" spans="1:28">
      <c r="A1323">
        <v>1</v>
      </c>
      <c r="B1323" t="s">
        <v>29</v>
      </c>
      <c r="C1323">
        <v>11</v>
      </c>
      <c r="D1323" t="s">
        <v>0</v>
      </c>
      <c r="E1323">
        <v>84581</v>
      </c>
      <c r="AA1323" t="str">
        <f t="shared" si="40"/>
        <v>11_math_level_count</v>
      </c>
      <c r="AB1323">
        <f t="shared" si="41"/>
        <v>84581</v>
      </c>
    </row>
    <row r="1324" spans="1:28">
      <c r="A1324">
        <v>2</v>
      </c>
      <c r="B1324" t="s">
        <v>29</v>
      </c>
      <c r="C1324">
        <v>11</v>
      </c>
      <c r="D1324" t="s">
        <v>1</v>
      </c>
      <c r="E1324">
        <v>0.29540762113583402</v>
      </c>
      <c r="AA1324" t="str">
        <f t="shared" si="40"/>
        <v>11_math_level_mean</v>
      </c>
      <c r="AB1324">
        <f t="shared" si="41"/>
        <v>0.29540762113583402</v>
      </c>
    </row>
    <row r="1325" spans="1:28">
      <c r="A1325">
        <v>3</v>
      </c>
      <c r="B1325" t="s">
        <v>29</v>
      </c>
      <c r="C1325">
        <v>11</v>
      </c>
      <c r="D1325" t="s">
        <v>56</v>
      </c>
      <c r="E1325">
        <v>1.3480982981148899</v>
      </c>
      <c r="AA1325" t="str">
        <f t="shared" si="40"/>
        <v>11_math_level_std</v>
      </c>
      <c r="AB1325">
        <f t="shared" si="41"/>
        <v>1.3480982981148899</v>
      </c>
    </row>
    <row r="1326" spans="1:28">
      <c r="A1326">
        <v>4</v>
      </c>
      <c r="B1326" t="s">
        <v>30</v>
      </c>
      <c r="C1326">
        <v>11</v>
      </c>
      <c r="D1326" t="s">
        <v>0</v>
      </c>
      <c r="E1326">
        <v>84574</v>
      </c>
      <c r="AA1326" t="str">
        <f t="shared" si="40"/>
        <v>11_kokugo_level_count</v>
      </c>
      <c r="AB1326">
        <f t="shared" si="41"/>
        <v>84574</v>
      </c>
    </row>
    <row r="1327" spans="1:28">
      <c r="A1327">
        <v>5</v>
      </c>
      <c r="B1327" t="s">
        <v>30</v>
      </c>
      <c r="C1327">
        <v>11</v>
      </c>
      <c r="D1327" t="s">
        <v>1</v>
      </c>
      <c r="E1327">
        <v>0.37659873296131102</v>
      </c>
      <c r="AA1327" t="str">
        <f t="shared" si="40"/>
        <v>11_kokugo_level_mean</v>
      </c>
      <c r="AB1327">
        <f t="shared" si="41"/>
        <v>0.37659873296131102</v>
      </c>
    </row>
    <row r="1328" spans="1:28">
      <c r="A1328">
        <v>6</v>
      </c>
      <c r="B1328" t="s">
        <v>30</v>
      </c>
      <c r="C1328">
        <v>11</v>
      </c>
      <c r="D1328" t="s">
        <v>56</v>
      </c>
      <c r="E1328">
        <v>1.64729503360952</v>
      </c>
      <c r="AA1328" t="str">
        <f t="shared" si="40"/>
        <v>11_kokugo_level_std</v>
      </c>
      <c r="AB1328">
        <f t="shared" si="41"/>
        <v>1.64729503360952</v>
      </c>
    </row>
    <row r="1329" spans="1:28">
      <c r="A1329">
        <v>7</v>
      </c>
      <c r="B1329" t="s">
        <v>57</v>
      </c>
      <c r="C1329">
        <v>11</v>
      </c>
      <c r="D1329" t="s">
        <v>0</v>
      </c>
      <c r="E1329">
        <v>25547</v>
      </c>
      <c r="AA1329" t="str">
        <f t="shared" si="40"/>
        <v>11_eng_level_count</v>
      </c>
      <c r="AB1329">
        <f t="shared" si="41"/>
        <v>25547</v>
      </c>
    </row>
    <row r="1330" spans="1:28">
      <c r="A1330">
        <v>8</v>
      </c>
      <c r="B1330" t="s">
        <v>57</v>
      </c>
      <c r="C1330">
        <v>11</v>
      </c>
      <c r="D1330" t="s">
        <v>1</v>
      </c>
      <c r="E1330">
        <v>0.50119377860257497</v>
      </c>
      <c r="AA1330" t="str">
        <f t="shared" si="40"/>
        <v>11_eng_level_mean</v>
      </c>
      <c r="AB1330">
        <f t="shared" si="41"/>
        <v>0.50119377860257497</v>
      </c>
    </row>
    <row r="1331" spans="1:28">
      <c r="A1331">
        <v>9</v>
      </c>
      <c r="B1331" t="s">
        <v>57</v>
      </c>
      <c r="C1331">
        <v>11</v>
      </c>
      <c r="D1331" t="s">
        <v>56</v>
      </c>
      <c r="E1331">
        <v>1.34252666010231</v>
      </c>
      <c r="AA1331" t="str">
        <f t="shared" si="40"/>
        <v>11_eng_level_std</v>
      </c>
      <c r="AB1331">
        <f t="shared" si="41"/>
        <v>1.34252666010231</v>
      </c>
    </row>
    <row r="1332" spans="1:28">
      <c r="A1332">
        <v>10</v>
      </c>
      <c r="B1332" t="s">
        <v>31</v>
      </c>
      <c r="C1332">
        <v>11</v>
      </c>
      <c r="D1332" t="s">
        <v>0</v>
      </c>
      <c r="E1332">
        <v>62098</v>
      </c>
      <c r="AA1332" t="str">
        <f t="shared" si="40"/>
        <v>11_strategy_count</v>
      </c>
      <c r="AB1332">
        <f t="shared" si="41"/>
        <v>62098</v>
      </c>
    </row>
    <row r="1333" spans="1:28">
      <c r="A1333">
        <v>11</v>
      </c>
      <c r="B1333" t="s">
        <v>31</v>
      </c>
      <c r="C1333">
        <v>11</v>
      </c>
      <c r="D1333" t="s">
        <v>1</v>
      </c>
      <c r="E1333">
        <v>85.333070308222403</v>
      </c>
      <c r="AA1333" t="str">
        <f t="shared" si="40"/>
        <v>11_strategy_mean</v>
      </c>
      <c r="AB1333">
        <f t="shared" si="41"/>
        <v>85.333070308222403</v>
      </c>
    </row>
    <row r="1334" spans="1:28">
      <c r="A1334">
        <v>12</v>
      </c>
      <c r="B1334" t="s">
        <v>31</v>
      </c>
      <c r="C1334">
        <v>11</v>
      </c>
      <c r="D1334" t="s">
        <v>56</v>
      </c>
      <c r="E1334">
        <v>15.1119116812153</v>
      </c>
      <c r="AA1334" t="str">
        <f t="shared" si="40"/>
        <v>11_strategy_std</v>
      </c>
      <c r="AB1334">
        <f t="shared" si="41"/>
        <v>15.1119116812153</v>
      </c>
    </row>
    <row r="1335" spans="1:28">
      <c r="A1335">
        <v>13</v>
      </c>
      <c r="B1335" t="s">
        <v>32</v>
      </c>
      <c r="C1335">
        <v>11</v>
      </c>
      <c r="D1335" t="s">
        <v>0</v>
      </c>
      <c r="E1335">
        <v>22143</v>
      </c>
      <c r="AA1335" t="str">
        <f t="shared" si="40"/>
        <v>11_selfcontrol_count</v>
      </c>
      <c r="AB1335">
        <f t="shared" si="41"/>
        <v>22143</v>
      </c>
    </row>
    <row r="1336" spans="1:28">
      <c r="A1336">
        <v>14</v>
      </c>
      <c r="B1336" t="s">
        <v>32</v>
      </c>
      <c r="C1336">
        <v>11</v>
      </c>
      <c r="D1336" t="s">
        <v>1</v>
      </c>
      <c r="E1336">
        <v>31.1929729485616</v>
      </c>
      <c r="AA1336" t="str">
        <f t="shared" si="40"/>
        <v>11_selfcontrol_mean</v>
      </c>
      <c r="AB1336">
        <f t="shared" si="41"/>
        <v>31.1929729485616</v>
      </c>
    </row>
    <row r="1337" spans="1:28">
      <c r="A1337">
        <v>15</v>
      </c>
      <c r="B1337" t="s">
        <v>32</v>
      </c>
      <c r="C1337">
        <v>11</v>
      </c>
      <c r="D1337" t="s">
        <v>56</v>
      </c>
      <c r="E1337">
        <v>6.1227412761636897</v>
      </c>
      <c r="AA1337" t="str">
        <f t="shared" si="40"/>
        <v>11_selfcontrol_std</v>
      </c>
      <c r="AB1337">
        <f t="shared" si="41"/>
        <v>6.1227412761636897</v>
      </c>
    </row>
    <row r="1338" spans="1:28">
      <c r="A1338">
        <v>16</v>
      </c>
      <c r="B1338" t="s">
        <v>33</v>
      </c>
      <c r="C1338">
        <v>11</v>
      </c>
      <c r="D1338" t="s">
        <v>0</v>
      </c>
      <c r="E1338">
        <v>17890</v>
      </c>
      <c r="AA1338" t="str">
        <f t="shared" si="40"/>
        <v>11_selfefficacy_count</v>
      </c>
      <c r="AB1338">
        <f t="shared" si="41"/>
        <v>17890</v>
      </c>
    </row>
    <row r="1339" spans="1:28">
      <c r="A1339">
        <v>17</v>
      </c>
      <c r="B1339" t="s">
        <v>33</v>
      </c>
      <c r="C1339">
        <v>11</v>
      </c>
      <c r="D1339" t="s">
        <v>1</v>
      </c>
      <c r="E1339">
        <v>25.756679709334801</v>
      </c>
      <c r="AA1339" t="str">
        <f t="shared" si="40"/>
        <v>11_selfefficacy_mean</v>
      </c>
      <c r="AB1339">
        <f t="shared" si="41"/>
        <v>25.756679709334801</v>
      </c>
    </row>
    <row r="1340" spans="1:28">
      <c r="A1340">
        <v>18</v>
      </c>
      <c r="B1340" t="s">
        <v>33</v>
      </c>
      <c r="C1340">
        <v>11</v>
      </c>
      <c r="D1340" t="s">
        <v>56</v>
      </c>
      <c r="E1340">
        <v>6.8433671969223697</v>
      </c>
      <c r="AA1340" t="str">
        <f t="shared" si="40"/>
        <v>11_selfefficacy_std</v>
      </c>
      <c r="AB1340">
        <f t="shared" si="41"/>
        <v>6.8433671969223697</v>
      </c>
    </row>
    <row r="1341" spans="1:28">
      <c r="A1341">
        <v>19</v>
      </c>
      <c r="B1341" t="s">
        <v>34</v>
      </c>
      <c r="C1341">
        <v>11</v>
      </c>
      <c r="D1341" t="s">
        <v>0</v>
      </c>
      <c r="E1341">
        <v>14384</v>
      </c>
      <c r="AA1341" t="str">
        <f t="shared" si="40"/>
        <v>11_dilligence_count</v>
      </c>
      <c r="AB1341">
        <f t="shared" si="41"/>
        <v>14384</v>
      </c>
    </row>
    <row r="1342" spans="1:28">
      <c r="A1342">
        <v>20</v>
      </c>
      <c r="B1342" t="s">
        <v>34</v>
      </c>
      <c r="C1342">
        <v>11</v>
      </c>
      <c r="D1342" t="s">
        <v>1</v>
      </c>
      <c r="E1342">
        <v>42.750764738598399</v>
      </c>
      <c r="AA1342" t="str">
        <f t="shared" si="40"/>
        <v>11_dilligence_mean</v>
      </c>
      <c r="AB1342">
        <f t="shared" si="41"/>
        <v>42.750764738598399</v>
      </c>
    </row>
    <row r="1343" spans="1:28">
      <c r="A1343">
        <v>21</v>
      </c>
      <c r="B1343" t="s">
        <v>34</v>
      </c>
      <c r="C1343">
        <v>11</v>
      </c>
      <c r="D1343" t="s">
        <v>56</v>
      </c>
      <c r="E1343">
        <v>8.1985693736945109</v>
      </c>
      <c r="AA1343" t="str">
        <f t="shared" si="40"/>
        <v>11_dilligence_std</v>
      </c>
      <c r="AB1343">
        <f t="shared" si="41"/>
        <v>8.1985693736945109</v>
      </c>
    </row>
    <row r="1344" spans="1:28">
      <c r="A1344">
        <v>22</v>
      </c>
      <c r="B1344" t="s">
        <v>10</v>
      </c>
      <c r="C1344">
        <v>11</v>
      </c>
      <c r="D1344" t="s">
        <v>0</v>
      </c>
      <c r="E1344">
        <v>88865</v>
      </c>
      <c r="AA1344" t="str">
        <f t="shared" si="40"/>
        <v>11_teacherrelation_count</v>
      </c>
      <c r="AB1344">
        <f t="shared" si="41"/>
        <v>88865</v>
      </c>
    </row>
    <row r="1345" spans="1:28">
      <c r="A1345">
        <v>23</v>
      </c>
      <c r="B1345" t="s">
        <v>10</v>
      </c>
      <c r="C1345">
        <v>11</v>
      </c>
      <c r="D1345" t="s">
        <v>1</v>
      </c>
      <c r="E1345">
        <v>1.4886204092953499E-2</v>
      </c>
      <c r="AA1345" t="str">
        <f t="shared" si="40"/>
        <v>11_teacherrelation_mean</v>
      </c>
      <c r="AB1345">
        <f t="shared" si="41"/>
        <v>1.4886204092953499E-2</v>
      </c>
    </row>
    <row r="1346" spans="1:28">
      <c r="A1346">
        <v>24</v>
      </c>
      <c r="B1346" t="s">
        <v>10</v>
      </c>
      <c r="C1346">
        <v>11</v>
      </c>
      <c r="D1346" t="s">
        <v>56</v>
      </c>
      <c r="E1346">
        <v>0.98828535219087599</v>
      </c>
      <c r="AA1346" t="str">
        <f t="shared" si="40"/>
        <v>11_teacherrelation_std</v>
      </c>
      <c r="AB1346">
        <f t="shared" si="41"/>
        <v>0.98828535219087599</v>
      </c>
    </row>
    <row r="1347" spans="1:28">
      <c r="A1347">
        <v>25</v>
      </c>
      <c r="B1347" t="s">
        <v>11</v>
      </c>
      <c r="C1347">
        <v>11</v>
      </c>
      <c r="D1347" t="s">
        <v>0</v>
      </c>
      <c r="E1347">
        <v>44210</v>
      </c>
      <c r="AA1347" t="str">
        <f t="shared" ref="AA1347:AA1353" si="42">CONCATENATE(C1347,"_",B1347,"_",D1347)</f>
        <v>11_teacherrelation2_count</v>
      </c>
      <c r="AB1347">
        <f t="shared" ref="AB1347:AB1353" si="43">E1347</f>
        <v>44210</v>
      </c>
    </row>
    <row r="1348" spans="1:28">
      <c r="A1348">
        <v>26</v>
      </c>
      <c r="B1348" t="s">
        <v>11</v>
      </c>
      <c r="C1348">
        <v>11</v>
      </c>
      <c r="D1348" t="s">
        <v>1</v>
      </c>
      <c r="E1348">
        <v>2.9441361635575002E-2</v>
      </c>
      <c r="AA1348" t="str">
        <f t="shared" si="42"/>
        <v>11_teacherrelation2_mean</v>
      </c>
      <c r="AB1348">
        <f t="shared" si="43"/>
        <v>2.9441361635575002E-2</v>
      </c>
    </row>
    <row r="1349" spans="1:28">
      <c r="A1349">
        <v>27</v>
      </c>
      <c r="B1349" t="s">
        <v>11</v>
      </c>
      <c r="C1349">
        <v>11</v>
      </c>
      <c r="D1349" t="s">
        <v>56</v>
      </c>
      <c r="E1349">
        <v>0.78195963499193599</v>
      </c>
      <c r="AA1349" t="str">
        <f t="shared" si="42"/>
        <v>11_teacherrelation2_std</v>
      </c>
      <c r="AB1349">
        <f t="shared" si="43"/>
        <v>0.78195963499193599</v>
      </c>
    </row>
    <row r="1350" spans="1:28">
      <c r="A1350">
        <v>28</v>
      </c>
      <c r="B1350" t="s">
        <v>35</v>
      </c>
      <c r="C1350">
        <v>11</v>
      </c>
      <c r="D1350" t="s">
        <v>0</v>
      </c>
      <c r="E1350">
        <v>88916</v>
      </c>
      <c r="AA1350" t="str">
        <f t="shared" si="42"/>
        <v>11_friendrelation_count</v>
      </c>
      <c r="AB1350">
        <f t="shared" si="43"/>
        <v>88916</v>
      </c>
    </row>
    <row r="1351" spans="1:28">
      <c r="A1351">
        <v>29</v>
      </c>
      <c r="B1351" t="s">
        <v>35</v>
      </c>
      <c r="C1351">
        <v>11</v>
      </c>
      <c r="D1351" t="s">
        <v>1</v>
      </c>
      <c r="E1351">
        <v>2.4442395069503799</v>
      </c>
      <c r="AA1351" t="str">
        <f t="shared" si="42"/>
        <v>11_friendrelation_mean</v>
      </c>
      <c r="AB1351">
        <f t="shared" si="43"/>
        <v>2.4442395069503799</v>
      </c>
    </row>
    <row r="1352" spans="1:28">
      <c r="A1352">
        <v>30</v>
      </c>
      <c r="B1352" t="s">
        <v>35</v>
      </c>
      <c r="C1352">
        <v>11</v>
      </c>
      <c r="D1352" t="s">
        <v>56</v>
      </c>
      <c r="E1352">
        <v>0.71789600764130501</v>
      </c>
      <c r="AA1352" t="str">
        <f t="shared" si="42"/>
        <v>11_friendrelation_std</v>
      </c>
      <c r="AB1352">
        <f t="shared" si="43"/>
        <v>0.71789600764130501</v>
      </c>
    </row>
    <row r="1353" spans="1:28">
      <c r="A1353">
        <v>31</v>
      </c>
      <c r="B1353" t="s">
        <v>5</v>
      </c>
      <c r="C1353">
        <v>11</v>
      </c>
      <c r="D1353" t="s">
        <v>0</v>
      </c>
      <c r="E1353">
        <v>65489</v>
      </c>
      <c r="AA1353" t="str">
        <f t="shared" si="42"/>
        <v>11_hoursprep_count</v>
      </c>
      <c r="AB1353">
        <f t="shared" si="43"/>
        <v>65489</v>
      </c>
    </row>
    <row r="1354" spans="1:28">
      <c r="A1354">
        <v>32</v>
      </c>
      <c r="B1354" t="s">
        <v>5</v>
      </c>
      <c r="C1354">
        <v>11</v>
      </c>
      <c r="D1354" t="s">
        <v>1</v>
      </c>
      <c r="E1354">
        <v>3.2356426270060599</v>
      </c>
      <c r="AA1354" t="str">
        <f t="shared" ref="AA1354:AA1417" si="44">CONCATENATE(C1354,"_",B1354,"_",D1354)</f>
        <v>11_hoursprep_mean</v>
      </c>
      <c r="AB1354">
        <f t="shared" ref="AB1354:AB1417" si="45">E1354</f>
        <v>3.2356426270060599</v>
      </c>
    </row>
    <row r="1355" spans="1:28">
      <c r="A1355">
        <v>33</v>
      </c>
      <c r="B1355" t="s">
        <v>5</v>
      </c>
      <c r="C1355">
        <v>11</v>
      </c>
      <c r="D1355" t="s">
        <v>56</v>
      </c>
      <c r="E1355">
        <v>3.89621411232143</v>
      </c>
      <c r="AA1355" t="str">
        <f t="shared" si="44"/>
        <v>11_hoursprep_std</v>
      </c>
      <c r="AB1355">
        <f t="shared" si="45"/>
        <v>3.89621411232143</v>
      </c>
    </row>
    <row r="1356" spans="1:28">
      <c r="A1356">
        <v>34</v>
      </c>
      <c r="B1356" t="s">
        <v>6</v>
      </c>
      <c r="C1356">
        <v>11</v>
      </c>
      <c r="D1356" t="s">
        <v>0</v>
      </c>
      <c r="E1356">
        <v>65174</v>
      </c>
      <c r="AA1356" t="str">
        <f t="shared" si="44"/>
        <v>11_hourshome_count</v>
      </c>
      <c r="AB1356">
        <f t="shared" si="45"/>
        <v>65174</v>
      </c>
    </row>
    <row r="1357" spans="1:28">
      <c r="A1357">
        <v>35</v>
      </c>
      <c r="B1357" t="s">
        <v>6</v>
      </c>
      <c r="C1357">
        <v>11</v>
      </c>
      <c r="D1357" t="s">
        <v>1</v>
      </c>
      <c r="E1357">
        <v>6.2354044557645603</v>
      </c>
      <c r="AA1357" t="str">
        <f t="shared" si="44"/>
        <v>11_hourshome_mean</v>
      </c>
      <c r="AB1357">
        <f t="shared" si="45"/>
        <v>6.2354044557645603</v>
      </c>
    </row>
    <row r="1358" spans="1:28">
      <c r="A1358">
        <v>36</v>
      </c>
      <c r="B1358" t="s">
        <v>6</v>
      </c>
      <c r="C1358">
        <v>11</v>
      </c>
      <c r="D1358" t="s">
        <v>56</v>
      </c>
      <c r="E1358">
        <v>5.5083553892180603</v>
      </c>
      <c r="AA1358" t="str">
        <f t="shared" si="44"/>
        <v>11_hourshome_std</v>
      </c>
      <c r="AB1358">
        <f t="shared" si="45"/>
        <v>5.5083553892180603</v>
      </c>
    </row>
    <row r="1359" spans="1:28">
      <c r="A1359">
        <v>37</v>
      </c>
      <c r="B1359" t="s">
        <v>7</v>
      </c>
      <c r="C1359">
        <v>11</v>
      </c>
      <c r="D1359" t="s">
        <v>0</v>
      </c>
      <c r="E1359">
        <v>65174</v>
      </c>
      <c r="AA1359" t="str">
        <f t="shared" si="44"/>
        <v>11_studytime_count</v>
      </c>
      <c r="AB1359">
        <f t="shared" si="45"/>
        <v>65174</v>
      </c>
    </row>
    <row r="1360" spans="1:28">
      <c r="A1360">
        <v>38</v>
      </c>
      <c r="B1360" t="s">
        <v>7</v>
      </c>
      <c r="C1360">
        <v>11</v>
      </c>
      <c r="D1360" t="s">
        <v>1</v>
      </c>
      <c r="E1360">
        <v>9.4678591155982392</v>
      </c>
      <c r="AA1360" t="str">
        <f t="shared" si="44"/>
        <v>11_studytime_mean</v>
      </c>
      <c r="AB1360">
        <f t="shared" si="45"/>
        <v>9.4678591155982392</v>
      </c>
    </row>
    <row r="1361" spans="1:28">
      <c r="A1361">
        <v>39</v>
      </c>
      <c r="B1361" t="s">
        <v>7</v>
      </c>
      <c r="C1361">
        <v>11</v>
      </c>
      <c r="D1361" t="s">
        <v>56</v>
      </c>
      <c r="E1361">
        <v>6.3940350604043603</v>
      </c>
      <c r="AA1361" t="str">
        <f t="shared" si="44"/>
        <v>11_studytime_std</v>
      </c>
      <c r="AB1361">
        <f t="shared" si="45"/>
        <v>6.3940350604043603</v>
      </c>
    </row>
    <row r="1362" spans="1:28">
      <c r="A1362">
        <v>40</v>
      </c>
      <c r="B1362" t="s">
        <v>8</v>
      </c>
      <c r="C1362">
        <v>11</v>
      </c>
      <c r="D1362" t="s">
        <v>0</v>
      </c>
      <c r="E1362">
        <v>65489</v>
      </c>
      <c r="AA1362" t="str">
        <f t="shared" si="44"/>
        <v>11_cram_count</v>
      </c>
      <c r="AB1362">
        <f t="shared" si="45"/>
        <v>65489</v>
      </c>
    </row>
    <row r="1363" spans="1:28">
      <c r="A1363">
        <v>41</v>
      </c>
      <c r="B1363" t="s">
        <v>8</v>
      </c>
      <c r="C1363">
        <v>11</v>
      </c>
      <c r="D1363" t="s">
        <v>1</v>
      </c>
      <c r="E1363">
        <v>0.56511780604376305</v>
      </c>
      <c r="AA1363" t="str">
        <f t="shared" si="44"/>
        <v>11_cram_mean</v>
      </c>
      <c r="AB1363">
        <f t="shared" si="45"/>
        <v>0.56511780604376305</v>
      </c>
    </row>
    <row r="1364" spans="1:28">
      <c r="A1364">
        <v>42</v>
      </c>
      <c r="B1364" t="s">
        <v>8</v>
      </c>
      <c r="C1364">
        <v>11</v>
      </c>
      <c r="D1364" t="s">
        <v>56</v>
      </c>
      <c r="E1364">
        <v>0.49574532179297798</v>
      </c>
      <c r="AA1364" t="str">
        <f t="shared" si="44"/>
        <v>11_cram_std</v>
      </c>
      <c r="AB1364">
        <f t="shared" si="45"/>
        <v>0.49574532179297798</v>
      </c>
    </row>
    <row r="1365" spans="1:28">
      <c r="A1365">
        <v>43</v>
      </c>
      <c r="B1365" t="s">
        <v>3</v>
      </c>
      <c r="C1365">
        <v>11</v>
      </c>
      <c r="D1365" t="s">
        <v>0</v>
      </c>
      <c r="E1365">
        <v>84581</v>
      </c>
      <c r="AA1365" t="str">
        <f t="shared" si="44"/>
        <v>11_zmath_level_count</v>
      </c>
      <c r="AB1365">
        <f t="shared" si="45"/>
        <v>84581</v>
      </c>
    </row>
    <row r="1366" spans="1:28">
      <c r="A1366">
        <v>44</v>
      </c>
      <c r="B1366" t="s">
        <v>3</v>
      </c>
      <c r="C1366">
        <v>11</v>
      </c>
      <c r="D1366" t="s">
        <v>1</v>
      </c>
      <c r="E1366">
        <v>9.3580126597522295E-2</v>
      </c>
      <c r="AA1366" t="str">
        <f t="shared" si="44"/>
        <v>11_zmath_level_mean</v>
      </c>
      <c r="AB1366">
        <f t="shared" si="45"/>
        <v>9.3580126597522295E-2</v>
      </c>
    </row>
    <row r="1367" spans="1:28">
      <c r="A1367">
        <v>45</v>
      </c>
      <c r="B1367" t="s">
        <v>3</v>
      </c>
      <c r="C1367">
        <v>11</v>
      </c>
      <c r="D1367" t="s">
        <v>56</v>
      </c>
      <c r="E1367">
        <v>1.0218532777876601</v>
      </c>
      <c r="AA1367" t="str">
        <f t="shared" si="44"/>
        <v>11_zmath_level_std</v>
      </c>
      <c r="AB1367">
        <f t="shared" si="45"/>
        <v>1.0218532777876601</v>
      </c>
    </row>
    <row r="1368" spans="1:28">
      <c r="A1368">
        <v>46</v>
      </c>
      <c r="B1368" t="s">
        <v>4</v>
      </c>
      <c r="C1368">
        <v>11</v>
      </c>
      <c r="D1368" t="s">
        <v>0</v>
      </c>
      <c r="E1368">
        <v>84574</v>
      </c>
      <c r="AA1368" t="str">
        <f t="shared" si="44"/>
        <v>11_zkokugo_level_count</v>
      </c>
      <c r="AB1368">
        <f t="shared" si="45"/>
        <v>84574</v>
      </c>
    </row>
    <row r="1369" spans="1:28">
      <c r="A1369">
        <v>47</v>
      </c>
      <c r="B1369" t="s">
        <v>4</v>
      </c>
      <c r="C1369">
        <v>11</v>
      </c>
      <c r="D1369" t="s">
        <v>1</v>
      </c>
      <c r="E1369">
        <v>0.103487291361503</v>
      </c>
      <c r="AA1369" t="str">
        <f t="shared" si="44"/>
        <v>11_zkokugo_level_mean</v>
      </c>
      <c r="AB1369">
        <f t="shared" si="45"/>
        <v>0.103487291361503</v>
      </c>
    </row>
    <row r="1370" spans="1:28">
      <c r="A1370">
        <v>48</v>
      </c>
      <c r="B1370" t="s">
        <v>4</v>
      </c>
      <c r="C1370">
        <v>11</v>
      </c>
      <c r="D1370" t="s">
        <v>56</v>
      </c>
      <c r="E1370">
        <v>1.00619772789541</v>
      </c>
      <c r="AA1370" t="str">
        <f t="shared" si="44"/>
        <v>11_zkokugo_level_std</v>
      </c>
      <c r="AB1370">
        <f t="shared" si="45"/>
        <v>1.00619772789541</v>
      </c>
    </row>
    <row r="1371" spans="1:28">
      <c r="A1371">
        <v>49</v>
      </c>
      <c r="B1371" t="s">
        <v>58</v>
      </c>
      <c r="C1371">
        <v>11</v>
      </c>
      <c r="D1371" t="s">
        <v>0</v>
      </c>
      <c r="E1371">
        <v>25547</v>
      </c>
      <c r="AA1371" t="str">
        <f t="shared" si="44"/>
        <v>11_zeng_level_count</v>
      </c>
      <c r="AB1371">
        <f t="shared" si="45"/>
        <v>25547</v>
      </c>
    </row>
    <row r="1372" spans="1:28">
      <c r="A1372">
        <v>50</v>
      </c>
      <c r="B1372" t="s">
        <v>58</v>
      </c>
      <c r="C1372">
        <v>11</v>
      </c>
      <c r="D1372" t="s">
        <v>1</v>
      </c>
      <c r="E1372">
        <v>3.2526662893668498E-2</v>
      </c>
      <c r="AA1372" t="str">
        <f t="shared" si="44"/>
        <v>11_zeng_level_mean</v>
      </c>
      <c r="AB1372">
        <f t="shared" si="45"/>
        <v>3.2526662893668498E-2</v>
      </c>
    </row>
    <row r="1373" spans="1:28">
      <c r="A1373">
        <v>51</v>
      </c>
      <c r="B1373" t="s">
        <v>58</v>
      </c>
      <c r="C1373">
        <v>11</v>
      </c>
      <c r="D1373" t="s">
        <v>56</v>
      </c>
      <c r="E1373">
        <v>1.00207930548378</v>
      </c>
      <c r="AA1373" t="str">
        <f t="shared" si="44"/>
        <v>11_zeng_level_std</v>
      </c>
      <c r="AB1373">
        <f t="shared" si="45"/>
        <v>1.00207930548378</v>
      </c>
    </row>
    <row r="1374" spans="1:28">
      <c r="A1374">
        <v>52</v>
      </c>
      <c r="B1374" t="s">
        <v>9</v>
      </c>
      <c r="C1374">
        <v>11</v>
      </c>
      <c r="D1374" t="s">
        <v>0</v>
      </c>
      <c r="E1374">
        <v>88916</v>
      </c>
      <c r="AA1374" t="str">
        <f t="shared" si="44"/>
        <v>11_zfriendrelation_count</v>
      </c>
      <c r="AB1374">
        <f t="shared" si="45"/>
        <v>88916</v>
      </c>
    </row>
    <row r="1375" spans="1:28">
      <c r="A1375">
        <v>53</v>
      </c>
      <c r="B1375" t="s">
        <v>9</v>
      </c>
      <c r="C1375">
        <v>11</v>
      </c>
      <c r="D1375" t="s">
        <v>1</v>
      </c>
      <c r="E1375">
        <v>4.6007262380129102E-2</v>
      </c>
      <c r="AA1375" t="str">
        <f t="shared" si="44"/>
        <v>11_zfriendrelation_mean</v>
      </c>
      <c r="AB1375">
        <f t="shared" si="45"/>
        <v>4.6007262380129102E-2</v>
      </c>
    </row>
    <row r="1376" spans="1:28">
      <c r="A1376">
        <v>54</v>
      </c>
      <c r="B1376" t="s">
        <v>9</v>
      </c>
      <c r="C1376">
        <v>11</v>
      </c>
      <c r="D1376" t="s">
        <v>56</v>
      </c>
      <c r="E1376">
        <v>0.96994247251060906</v>
      </c>
      <c r="AA1376" t="str">
        <f t="shared" si="44"/>
        <v>11_zfriendrelation_std</v>
      </c>
      <c r="AB1376">
        <f t="shared" si="45"/>
        <v>0.96994247251060906</v>
      </c>
    </row>
    <row r="1377" spans="1:28">
      <c r="A1377">
        <v>55</v>
      </c>
      <c r="B1377" t="s">
        <v>12</v>
      </c>
      <c r="C1377">
        <v>11</v>
      </c>
      <c r="D1377" t="s">
        <v>0</v>
      </c>
      <c r="E1377">
        <v>62098</v>
      </c>
      <c r="AA1377" t="str">
        <f t="shared" si="44"/>
        <v>11_zstrategy_count</v>
      </c>
      <c r="AB1377">
        <f t="shared" si="45"/>
        <v>62098</v>
      </c>
    </row>
    <row r="1378" spans="1:28">
      <c r="A1378">
        <v>56</v>
      </c>
      <c r="B1378" t="s">
        <v>12</v>
      </c>
      <c r="C1378">
        <v>11</v>
      </c>
      <c r="D1378" t="s">
        <v>1</v>
      </c>
      <c r="E1378">
        <v>3.66082754736878E-2</v>
      </c>
      <c r="AA1378" t="str">
        <f t="shared" si="44"/>
        <v>11_zstrategy_mean</v>
      </c>
      <c r="AB1378">
        <f t="shared" si="45"/>
        <v>3.66082754736878E-2</v>
      </c>
    </row>
    <row r="1379" spans="1:28">
      <c r="A1379">
        <v>57</v>
      </c>
      <c r="B1379" t="s">
        <v>12</v>
      </c>
      <c r="C1379">
        <v>11</v>
      </c>
      <c r="D1379" t="s">
        <v>56</v>
      </c>
      <c r="E1379">
        <v>0.98997907767130999</v>
      </c>
      <c r="AA1379" t="str">
        <f t="shared" si="44"/>
        <v>11_zstrategy_std</v>
      </c>
      <c r="AB1379">
        <f t="shared" si="45"/>
        <v>0.98997907767130999</v>
      </c>
    </row>
    <row r="1380" spans="1:28">
      <c r="A1380">
        <v>58</v>
      </c>
      <c r="B1380" t="s">
        <v>13</v>
      </c>
      <c r="C1380">
        <v>11</v>
      </c>
      <c r="D1380" t="s">
        <v>0</v>
      </c>
      <c r="E1380">
        <v>22143</v>
      </c>
      <c r="AA1380" t="str">
        <f t="shared" si="44"/>
        <v>11_zselfcontrol_count</v>
      </c>
      <c r="AB1380">
        <f t="shared" si="45"/>
        <v>22143</v>
      </c>
    </row>
    <row r="1381" spans="1:28">
      <c r="A1381">
        <v>59</v>
      </c>
      <c r="B1381" t="s">
        <v>13</v>
      </c>
      <c r="C1381">
        <v>11</v>
      </c>
      <c r="D1381" t="s">
        <v>1</v>
      </c>
      <c r="E1381">
        <v>1.7194047058783201E-2</v>
      </c>
      <c r="AA1381" t="str">
        <f t="shared" si="44"/>
        <v>11_zselfcontrol_mean</v>
      </c>
      <c r="AB1381">
        <f t="shared" si="45"/>
        <v>1.7194047058783201E-2</v>
      </c>
    </row>
    <row r="1382" spans="1:28">
      <c r="A1382">
        <v>60</v>
      </c>
      <c r="B1382" t="s">
        <v>13</v>
      </c>
      <c r="C1382">
        <v>11</v>
      </c>
      <c r="D1382" t="s">
        <v>56</v>
      </c>
      <c r="E1382">
        <v>0.9986622207918</v>
      </c>
      <c r="AA1382" t="str">
        <f t="shared" si="44"/>
        <v>11_zselfcontrol_std</v>
      </c>
      <c r="AB1382">
        <f t="shared" si="45"/>
        <v>0.9986622207918</v>
      </c>
    </row>
    <row r="1383" spans="1:28">
      <c r="A1383">
        <v>61</v>
      </c>
      <c r="B1383" t="s">
        <v>14</v>
      </c>
      <c r="C1383">
        <v>11</v>
      </c>
      <c r="D1383" t="s">
        <v>0</v>
      </c>
      <c r="E1383">
        <v>17890</v>
      </c>
      <c r="AA1383" t="str">
        <f t="shared" si="44"/>
        <v>11_zselfefficacy_count</v>
      </c>
      <c r="AB1383">
        <f t="shared" si="45"/>
        <v>17890</v>
      </c>
    </row>
    <row r="1384" spans="1:28">
      <c r="A1384">
        <v>62</v>
      </c>
      <c r="B1384" t="s">
        <v>14</v>
      </c>
      <c r="C1384">
        <v>11</v>
      </c>
      <c r="D1384" t="s">
        <v>1</v>
      </c>
      <c r="E1384">
        <v>4.2698662376029498E-2</v>
      </c>
      <c r="AA1384" t="str">
        <f t="shared" si="44"/>
        <v>11_zselfefficacy_mean</v>
      </c>
      <c r="AB1384">
        <f t="shared" si="45"/>
        <v>4.2698662376029498E-2</v>
      </c>
    </row>
    <row r="1385" spans="1:28">
      <c r="A1385">
        <v>63</v>
      </c>
      <c r="B1385" t="s">
        <v>14</v>
      </c>
      <c r="C1385">
        <v>11</v>
      </c>
      <c r="D1385" t="s">
        <v>56</v>
      </c>
      <c r="E1385">
        <v>0.99721817995136097</v>
      </c>
      <c r="AA1385" t="str">
        <f t="shared" si="44"/>
        <v>11_zselfefficacy_std</v>
      </c>
      <c r="AB1385">
        <f t="shared" si="45"/>
        <v>0.99721817995136097</v>
      </c>
    </row>
    <row r="1386" spans="1:28">
      <c r="A1386">
        <v>64</v>
      </c>
      <c r="B1386" t="s">
        <v>15</v>
      </c>
      <c r="C1386">
        <v>11</v>
      </c>
      <c r="D1386" t="s">
        <v>0</v>
      </c>
      <c r="E1386">
        <v>14384</v>
      </c>
      <c r="AA1386" t="str">
        <f t="shared" si="44"/>
        <v>11_zdilligence_count</v>
      </c>
      <c r="AB1386">
        <f t="shared" si="45"/>
        <v>14384</v>
      </c>
    </row>
    <row r="1387" spans="1:28">
      <c r="A1387">
        <v>65</v>
      </c>
      <c r="B1387" t="s">
        <v>15</v>
      </c>
      <c r="C1387">
        <v>11</v>
      </c>
      <c r="D1387" t="s">
        <v>1</v>
      </c>
      <c r="E1387">
        <v>2.4648451072430699E-2</v>
      </c>
      <c r="AA1387" t="str">
        <f t="shared" si="44"/>
        <v>11_zdilligence_mean</v>
      </c>
      <c r="AB1387">
        <f t="shared" si="45"/>
        <v>2.4648451072430699E-2</v>
      </c>
    </row>
    <row r="1388" spans="1:28">
      <c r="A1388">
        <v>66</v>
      </c>
      <c r="B1388" t="s">
        <v>15</v>
      </c>
      <c r="C1388">
        <v>11</v>
      </c>
      <c r="D1388" t="s">
        <v>56</v>
      </c>
      <c r="E1388">
        <v>1.0030791044351099</v>
      </c>
      <c r="AA1388" t="str">
        <f t="shared" si="44"/>
        <v>11_zdilligence_std</v>
      </c>
      <c r="AB1388">
        <f t="shared" si="45"/>
        <v>1.0030791044351099</v>
      </c>
    </row>
    <row r="1389" spans="1:28">
      <c r="A1389">
        <v>67</v>
      </c>
      <c r="B1389" t="s">
        <v>39</v>
      </c>
      <c r="C1389">
        <v>11</v>
      </c>
      <c r="D1389" t="s">
        <v>0</v>
      </c>
      <c r="E1389">
        <v>88865</v>
      </c>
      <c r="AA1389" t="str">
        <f t="shared" si="44"/>
        <v>11_teacherrelation_primitive_count</v>
      </c>
      <c r="AB1389">
        <f t="shared" si="45"/>
        <v>88865</v>
      </c>
    </row>
    <row r="1390" spans="1:28">
      <c r="A1390">
        <v>68</v>
      </c>
      <c r="B1390" t="s">
        <v>39</v>
      </c>
      <c r="C1390">
        <v>11</v>
      </c>
      <c r="D1390" t="s">
        <v>1</v>
      </c>
      <c r="E1390">
        <v>2.3935520171045899</v>
      </c>
      <c r="AA1390" t="str">
        <f t="shared" si="44"/>
        <v>11_teacherrelation_primitive_mean</v>
      </c>
      <c r="AB1390">
        <f t="shared" si="45"/>
        <v>2.3935520171045899</v>
      </c>
    </row>
    <row r="1391" spans="1:28">
      <c r="A1391">
        <v>69</v>
      </c>
      <c r="B1391" t="s">
        <v>39</v>
      </c>
      <c r="C1391">
        <v>11</v>
      </c>
      <c r="D1391" t="s">
        <v>56</v>
      </c>
      <c r="E1391">
        <v>0.78559530897741203</v>
      </c>
      <c r="AA1391" t="str">
        <f t="shared" si="44"/>
        <v>11_teacherrelation_primitive_std</v>
      </c>
      <c r="AB1391">
        <f t="shared" si="45"/>
        <v>0.78559530897741203</v>
      </c>
    </row>
    <row r="1392" spans="1:28">
      <c r="A1392">
        <v>70</v>
      </c>
      <c r="B1392" t="s">
        <v>40</v>
      </c>
      <c r="C1392">
        <v>11</v>
      </c>
      <c r="D1392" t="s">
        <v>0</v>
      </c>
      <c r="E1392">
        <v>44210</v>
      </c>
      <c r="AA1392" t="str">
        <f t="shared" si="44"/>
        <v>11_teacherrelation2_primitive_count</v>
      </c>
      <c r="AB1392">
        <f t="shared" si="45"/>
        <v>44210</v>
      </c>
    </row>
    <row r="1393" spans="1:28">
      <c r="A1393">
        <v>71</v>
      </c>
      <c r="B1393" t="s">
        <v>40</v>
      </c>
      <c r="C1393">
        <v>11</v>
      </c>
      <c r="D1393" t="s">
        <v>1</v>
      </c>
      <c r="E1393">
        <v>2.4520395084068398</v>
      </c>
      <c r="AA1393" t="str">
        <f t="shared" si="44"/>
        <v>11_teacherrelation2_primitive_mean</v>
      </c>
      <c r="AB1393">
        <f t="shared" si="45"/>
        <v>2.4520395084068398</v>
      </c>
    </row>
    <row r="1394" spans="1:28">
      <c r="A1394">
        <v>72</v>
      </c>
      <c r="B1394" t="s">
        <v>40</v>
      </c>
      <c r="C1394">
        <v>11</v>
      </c>
      <c r="D1394" t="s">
        <v>56</v>
      </c>
      <c r="E1394">
        <v>0.58694821498518501</v>
      </c>
      <c r="AA1394" t="str">
        <f t="shared" si="44"/>
        <v>11_teacherrelation2_primitive_std</v>
      </c>
      <c r="AB1394">
        <f t="shared" si="45"/>
        <v>0.58694821498518501</v>
      </c>
    </row>
    <row r="1395" spans="1:28">
      <c r="A1395">
        <v>73</v>
      </c>
      <c r="B1395" t="s">
        <v>46</v>
      </c>
      <c r="C1395">
        <v>11</v>
      </c>
      <c r="D1395" t="s">
        <v>0</v>
      </c>
      <c r="E1395">
        <v>14384</v>
      </c>
      <c r="AA1395" t="str">
        <f t="shared" si="44"/>
        <v>11_dilligence_scaled_count</v>
      </c>
      <c r="AB1395">
        <f t="shared" si="45"/>
        <v>14384</v>
      </c>
    </row>
    <row r="1396" spans="1:28">
      <c r="A1396">
        <v>74</v>
      </c>
      <c r="B1396" t="s">
        <v>46</v>
      </c>
      <c r="C1396">
        <v>11</v>
      </c>
      <c r="D1396" t="s">
        <v>1</v>
      </c>
      <c r="E1396">
        <v>3.7500588260460299</v>
      </c>
      <c r="AA1396" t="str">
        <f t="shared" si="44"/>
        <v>11_dilligence_scaled_mean</v>
      </c>
      <c r="AB1396">
        <f t="shared" si="45"/>
        <v>3.7500588260460299</v>
      </c>
    </row>
    <row r="1397" spans="1:28">
      <c r="A1397">
        <v>75</v>
      </c>
      <c r="B1397" t="s">
        <v>46</v>
      </c>
      <c r="C1397">
        <v>11</v>
      </c>
      <c r="D1397" t="s">
        <v>56</v>
      </c>
      <c r="E1397">
        <v>0.63065918259188503</v>
      </c>
      <c r="AA1397" t="str">
        <f t="shared" si="44"/>
        <v>11_dilligence_scaled_std</v>
      </c>
      <c r="AB1397">
        <f t="shared" si="45"/>
        <v>0.63065918259188503</v>
      </c>
    </row>
    <row r="1398" spans="1:28">
      <c r="A1398">
        <v>76</v>
      </c>
      <c r="B1398" t="s">
        <v>47</v>
      </c>
      <c r="C1398">
        <v>11</v>
      </c>
      <c r="D1398" t="s">
        <v>0</v>
      </c>
      <c r="E1398">
        <v>22143</v>
      </c>
      <c r="AA1398" t="str">
        <f t="shared" si="44"/>
        <v>11_selfcontrol_scaled_count</v>
      </c>
      <c r="AB1398">
        <f t="shared" si="45"/>
        <v>22143</v>
      </c>
    </row>
    <row r="1399" spans="1:28">
      <c r="A1399">
        <v>77</v>
      </c>
      <c r="B1399" t="s">
        <v>47</v>
      </c>
      <c r="C1399">
        <v>11</v>
      </c>
      <c r="D1399" t="s">
        <v>1</v>
      </c>
      <c r="E1399">
        <v>2.6566409248972498</v>
      </c>
      <c r="AA1399" t="str">
        <f t="shared" si="44"/>
        <v>11_selfcontrol_scaled_mean</v>
      </c>
      <c r="AB1399">
        <f t="shared" si="45"/>
        <v>2.6566409248972498</v>
      </c>
    </row>
    <row r="1400" spans="1:28">
      <c r="A1400">
        <v>78</v>
      </c>
      <c r="B1400" t="s">
        <v>47</v>
      </c>
      <c r="C1400">
        <v>11</v>
      </c>
      <c r="D1400" t="s">
        <v>56</v>
      </c>
      <c r="E1400">
        <v>0.43733866258311999</v>
      </c>
      <c r="AA1400" t="str">
        <f t="shared" si="44"/>
        <v>11_selfcontrol_scaled_std</v>
      </c>
      <c r="AB1400">
        <f t="shared" si="45"/>
        <v>0.43733866258311999</v>
      </c>
    </row>
    <row r="1401" spans="1:28">
      <c r="A1401">
        <v>79</v>
      </c>
      <c r="B1401" t="s">
        <v>48</v>
      </c>
      <c r="C1401">
        <v>11</v>
      </c>
      <c r="D1401" t="s">
        <v>0</v>
      </c>
      <c r="E1401">
        <v>17890</v>
      </c>
      <c r="AA1401" t="str">
        <f t="shared" si="44"/>
        <v>11_selfefficacy_scaled_count</v>
      </c>
      <c r="AB1401">
        <f t="shared" si="45"/>
        <v>17890</v>
      </c>
    </row>
    <row r="1402" spans="1:28">
      <c r="A1402">
        <v>80</v>
      </c>
      <c r="B1402" t="s">
        <v>48</v>
      </c>
      <c r="C1402">
        <v>11</v>
      </c>
      <c r="D1402" t="s">
        <v>1</v>
      </c>
      <c r="E1402">
        <v>2.2683342649524798</v>
      </c>
      <c r="AA1402" t="str">
        <f t="shared" si="44"/>
        <v>11_selfefficacy_scaled_mean</v>
      </c>
      <c r="AB1402">
        <f t="shared" si="45"/>
        <v>2.2683342649524798</v>
      </c>
    </row>
    <row r="1403" spans="1:28">
      <c r="A1403">
        <v>81</v>
      </c>
      <c r="B1403" t="s">
        <v>48</v>
      </c>
      <c r="C1403">
        <v>11</v>
      </c>
      <c r="D1403" t="s">
        <v>56</v>
      </c>
      <c r="E1403">
        <v>0.48881194263731198</v>
      </c>
      <c r="AA1403" t="str">
        <f t="shared" si="44"/>
        <v>11_selfefficacy_scaled_std</v>
      </c>
      <c r="AB1403">
        <f t="shared" si="45"/>
        <v>0.48881194263731198</v>
      </c>
    </row>
    <row r="1404" spans="1:28">
      <c r="A1404">
        <v>82</v>
      </c>
      <c r="B1404" t="s">
        <v>104</v>
      </c>
      <c r="C1404">
        <v>11</v>
      </c>
      <c r="D1404" t="s">
        <v>0</v>
      </c>
      <c r="E1404">
        <v>17012</v>
      </c>
      <c r="AA1404" t="str">
        <f t="shared" si="44"/>
        <v>11_reading_time_in_a_weekdays_count</v>
      </c>
      <c r="AB1404">
        <f t="shared" si="45"/>
        <v>17012</v>
      </c>
    </row>
    <row r="1405" spans="1:28">
      <c r="A1405">
        <v>83</v>
      </c>
      <c r="B1405" t="s">
        <v>104</v>
      </c>
      <c r="C1405">
        <v>11</v>
      </c>
      <c r="D1405" t="s">
        <v>1</v>
      </c>
      <c r="E1405">
        <v>4.1074731562034597</v>
      </c>
      <c r="AA1405" t="str">
        <f t="shared" si="44"/>
        <v>11_reading_time_in_a_weekdays_mean</v>
      </c>
      <c r="AB1405">
        <f t="shared" si="45"/>
        <v>4.1074731562034597</v>
      </c>
    </row>
    <row r="1406" spans="1:28">
      <c r="A1406">
        <v>84</v>
      </c>
      <c r="B1406" t="s">
        <v>104</v>
      </c>
      <c r="C1406">
        <v>11</v>
      </c>
      <c r="D1406" t="s">
        <v>56</v>
      </c>
      <c r="E1406">
        <v>3.77482423839598</v>
      </c>
      <c r="AA1406" t="str">
        <f t="shared" si="44"/>
        <v>11_reading_time_in_a_weekdays_std</v>
      </c>
      <c r="AB1406">
        <f t="shared" si="45"/>
        <v>3.77482423839598</v>
      </c>
    </row>
    <row r="1407" spans="1:28">
      <c r="A1407">
        <v>85</v>
      </c>
      <c r="B1407" t="s">
        <v>59</v>
      </c>
      <c r="C1407">
        <v>11</v>
      </c>
      <c r="D1407" t="s">
        <v>0</v>
      </c>
      <c r="E1407">
        <v>22367</v>
      </c>
      <c r="AA1407" t="str">
        <f t="shared" si="44"/>
        <v>11_smart_phone_gaming_tv_time_count</v>
      </c>
      <c r="AB1407">
        <f t="shared" si="45"/>
        <v>22367</v>
      </c>
    </row>
    <row r="1408" spans="1:28">
      <c r="A1408">
        <v>86</v>
      </c>
      <c r="B1408" t="s">
        <v>59</v>
      </c>
      <c r="C1408">
        <v>11</v>
      </c>
      <c r="D1408" t="s">
        <v>1</v>
      </c>
      <c r="E1408">
        <v>5.1643358519247098</v>
      </c>
      <c r="AA1408" t="str">
        <f t="shared" si="44"/>
        <v>11_smart_phone_gaming_tv_time_mean</v>
      </c>
      <c r="AB1408">
        <f t="shared" si="45"/>
        <v>5.1643358519247098</v>
      </c>
    </row>
    <row r="1409" spans="1:28">
      <c r="A1409">
        <v>87</v>
      </c>
      <c r="B1409" t="s">
        <v>59</v>
      </c>
      <c r="C1409">
        <v>11</v>
      </c>
      <c r="D1409" t="s">
        <v>56</v>
      </c>
      <c r="E1409">
        <v>3.3104961580061998</v>
      </c>
      <c r="AA1409" t="str">
        <f t="shared" si="44"/>
        <v>11_smart_phone_gaming_tv_time_std</v>
      </c>
      <c r="AB1409">
        <f t="shared" si="45"/>
        <v>3.3104961580061998</v>
      </c>
    </row>
    <row r="1410" spans="1:28">
      <c r="A1410">
        <v>88</v>
      </c>
      <c r="B1410" t="s">
        <v>60</v>
      </c>
      <c r="C1410">
        <v>11</v>
      </c>
      <c r="D1410" t="s">
        <v>0</v>
      </c>
      <c r="E1410">
        <v>22426</v>
      </c>
      <c r="AA1410" t="str">
        <f t="shared" si="44"/>
        <v>11_lesson_time_count</v>
      </c>
      <c r="AB1410">
        <f t="shared" si="45"/>
        <v>22426</v>
      </c>
    </row>
    <row r="1411" spans="1:28">
      <c r="A1411">
        <v>89</v>
      </c>
      <c r="B1411" t="s">
        <v>60</v>
      </c>
      <c r="C1411">
        <v>11</v>
      </c>
      <c r="D1411" t="s">
        <v>1</v>
      </c>
      <c r="E1411">
        <v>1.8847320074913001</v>
      </c>
      <c r="AA1411" t="str">
        <f t="shared" si="44"/>
        <v>11_lesson_time_mean</v>
      </c>
      <c r="AB1411">
        <f t="shared" si="45"/>
        <v>1.8847320074913001</v>
      </c>
    </row>
    <row r="1412" spans="1:28">
      <c r="A1412">
        <v>90</v>
      </c>
      <c r="B1412" t="s">
        <v>60</v>
      </c>
      <c r="C1412">
        <v>11</v>
      </c>
      <c r="D1412" t="s">
        <v>56</v>
      </c>
      <c r="E1412">
        <v>1.8692552394008199</v>
      </c>
      <c r="AA1412" t="str">
        <f t="shared" si="44"/>
        <v>11_lesson_time_std</v>
      </c>
      <c r="AB1412">
        <f t="shared" si="45"/>
        <v>1.8692552394008199</v>
      </c>
    </row>
    <row r="1413" spans="1:28">
      <c r="A1413">
        <v>91</v>
      </c>
      <c r="B1413" t="s">
        <v>61</v>
      </c>
      <c r="C1413">
        <v>11</v>
      </c>
      <c r="D1413" t="s">
        <v>0</v>
      </c>
      <c r="E1413">
        <v>22375</v>
      </c>
      <c r="AA1413" t="str">
        <f t="shared" si="44"/>
        <v>11_playing_sport_count</v>
      </c>
      <c r="AB1413">
        <f t="shared" si="45"/>
        <v>22375</v>
      </c>
    </row>
    <row r="1414" spans="1:28">
      <c r="A1414">
        <v>92</v>
      </c>
      <c r="B1414" t="s">
        <v>61</v>
      </c>
      <c r="C1414">
        <v>11</v>
      </c>
      <c r="D1414" t="s">
        <v>1</v>
      </c>
      <c r="E1414">
        <v>4.1285810055865904</v>
      </c>
      <c r="AA1414" t="str">
        <f t="shared" si="44"/>
        <v>11_playing_sport_mean</v>
      </c>
      <c r="AB1414">
        <f t="shared" si="45"/>
        <v>4.1285810055865904</v>
      </c>
    </row>
    <row r="1415" spans="1:28">
      <c r="A1415">
        <v>93</v>
      </c>
      <c r="B1415" t="s">
        <v>61</v>
      </c>
      <c r="C1415">
        <v>11</v>
      </c>
      <c r="D1415" t="s">
        <v>56</v>
      </c>
      <c r="E1415">
        <v>3.0220989082656202</v>
      </c>
      <c r="AA1415" t="str">
        <f t="shared" si="44"/>
        <v>11_playing_sport_std</v>
      </c>
      <c r="AB1415">
        <f t="shared" si="45"/>
        <v>3.0220989082656202</v>
      </c>
    </row>
    <row r="1416" spans="1:28">
      <c r="A1416">
        <v>94</v>
      </c>
      <c r="B1416" t="s">
        <v>62</v>
      </c>
      <c r="C1416">
        <v>11</v>
      </c>
      <c r="D1416" t="s">
        <v>0</v>
      </c>
      <c r="E1416">
        <v>0.17082490447291501</v>
      </c>
      <c r="AA1416" t="str">
        <f t="shared" si="44"/>
        <v>11_grade_6.0_count</v>
      </c>
      <c r="AB1416">
        <f t="shared" si="45"/>
        <v>0.17082490447291501</v>
      </c>
    </row>
    <row r="1417" spans="1:28">
      <c r="A1417">
        <v>95</v>
      </c>
      <c r="B1417" t="s">
        <v>65</v>
      </c>
      <c r="C1417">
        <v>11</v>
      </c>
      <c r="D1417" t="s">
        <v>0</v>
      </c>
      <c r="E1417">
        <v>0.168700831647561</v>
      </c>
      <c r="AA1417" t="str">
        <f t="shared" si="44"/>
        <v>11_grade_5.0_count</v>
      </c>
      <c r="AB1417">
        <f t="shared" si="45"/>
        <v>0.168700831647561</v>
      </c>
    </row>
    <row r="1418" spans="1:28">
      <c r="A1418">
        <v>96</v>
      </c>
      <c r="B1418" t="s">
        <v>66</v>
      </c>
      <c r="C1418">
        <v>11</v>
      </c>
      <c r="D1418" t="s">
        <v>0</v>
      </c>
      <c r="E1418">
        <v>0.16712744436952101</v>
      </c>
      <c r="AA1418" t="str">
        <f t="shared" ref="AA1418:AA1431" si="46">CONCATENATE(C1418,"_",B1418,"_",D1418)</f>
        <v>11_grade_4.0_count</v>
      </c>
      <c r="AB1418">
        <f t="shared" ref="AB1418:AB1431" si="47">E1418</f>
        <v>0.16712744436952101</v>
      </c>
    </row>
    <row r="1419" spans="1:28">
      <c r="A1419">
        <v>97</v>
      </c>
      <c r="B1419" t="s">
        <v>63</v>
      </c>
      <c r="C1419">
        <v>11</v>
      </c>
      <c r="D1419" t="s">
        <v>0</v>
      </c>
      <c r="E1419">
        <v>0.165857496066531</v>
      </c>
      <c r="AA1419" t="str">
        <f t="shared" si="46"/>
        <v>11_grade_9.0_count</v>
      </c>
      <c r="AB1419">
        <f t="shared" si="47"/>
        <v>0.165857496066531</v>
      </c>
    </row>
    <row r="1420" spans="1:28">
      <c r="A1420">
        <v>98</v>
      </c>
      <c r="B1420" t="s">
        <v>64</v>
      </c>
      <c r="C1420">
        <v>11</v>
      </c>
      <c r="D1420" t="s">
        <v>0</v>
      </c>
      <c r="E1420">
        <v>0.164834794335805</v>
      </c>
      <c r="AA1420" t="str">
        <f t="shared" si="46"/>
        <v>11_grade_8.0_count</v>
      </c>
      <c r="AB1420">
        <f t="shared" si="47"/>
        <v>0.164834794335805</v>
      </c>
    </row>
    <row r="1421" spans="1:28">
      <c r="A1421">
        <v>99</v>
      </c>
      <c r="B1421" t="s">
        <v>67</v>
      </c>
      <c r="C1421">
        <v>11</v>
      </c>
      <c r="D1421" t="s">
        <v>0</v>
      </c>
      <c r="E1421">
        <v>0.16265452910766401</v>
      </c>
      <c r="AA1421" t="str">
        <f t="shared" si="46"/>
        <v>11_grade_7.0_count</v>
      </c>
      <c r="AB1421">
        <f t="shared" si="47"/>
        <v>0.16265452910766401</v>
      </c>
    </row>
    <row r="1422" spans="1:28">
      <c r="A1422">
        <v>100</v>
      </c>
      <c r="B1422" t="s">
        <v>68</v>
      </c>
      <c r="C1422">
        <v>11</v>
      </c>
      <c r="D1422" t="s">
        <v>0</v>
      </c>
      <c r="E1422">
        <v>0.50650708024275104</v>
      </c>
      <c r="AA1422" t="str">
        <f t="shared" si="46"/>
        <v>11_sex_1.0_count</v>
      </c>
      <c r="AB1422">
        <f t="shared" si="47"/>
        <v>0.50650708024275104</v>
      </c>
    </row>
    <row r="1423" spans="1:28">
      <c r="A1423">
        <v>101</v>
      </c>
      <c r="B1423" t="s">
        <v>69</v>
      </c>
      <c r="C1423">
        <v>11</v>
      </c>
      <c r="D1423" t="s">
        <v>0</v>
      </c>
      <c r="E1423">
        <v>0.49349291975724802</v>
      </c>
      <c r="AA1423" t="str">
        <f t="shared" si="46"/>
        <v>11_sex_2.0_count</v>
      </c>
      <c r="AB1423">
        <f t="shared" si="47"/>
        <v>0.49349291975724802</v>
      </c>
    </row>
    <row r="1424" spans="1:28">
      <c r="A1424">
        <v>102</v>
      </c>
      <c r="B1424" t="s">
        <v>70</v>
      </c>
      <c r="C1424">
        <v>11</v>
      </c>
      <c r="D1424" t="s">
        <v>0</v>
      </c>
      <c r="E1424">
        <v>0.88952873250506304</v>
      </c>
      <c r="AA1424" t="str">
        <f t="shared" si="46"/>
        <v>11_lowses_0.0_count</v>
      </c>
      <c r="AB1424">
        <f t="shared" si="47"/>
        <v>0.88952873250506304</v>
      </c>
    </row>
    <row r="1425" spans="1:28">
      <c r="A1425">
        <v>103</v>
      </c>
      <c r="B1425" t="s">
        <v>71</v>
      </c>
      <c r="C1425">
        <v>11</v>
      </c>
      <c r="D1425" t="s">
        <v>0</v>
      </c>
      <c r="E1425">
        <v>0.11047126749493601</v>
      </c>
      <c r="AA1425" t="str">
        <f t="shared" si="46"/>
        <v>11_lowses_1.0_count</v>
      </c>
      <c r="AB1425">
        <f t="shared" si="47"/>
        <v>0.11047126749493601</v>
      </c>
    </row>
    <row r="1426" spans="1:28">
      <c r="A1426">
        <v>104</v>
      </c>
      <c r="B1426" t="s">
        <v>97</v>
      </c>
      <c r="C1426">
        <v>11</v>
      </c>
      <c r="D1426" t="s">
        <v>0</v>
      </c>
      <c r="E1426">
        <v>15200</v>
      </c>
      <c r="AA1426" t="str">
        <f t="shared" si="46"/>
        <v>11_grade_rawcount_6.0_count</v>
      </c>
      <c r="AB1426">
        <f t="shared" si="47"/>
        <v>15200</v>
      </c>
    </row>
    <row r="1427" spans="1:28">
      <c r="A1427">
        <v>105</v>
      </c>
      <c r="B1427" t="s">
        <v>100</v>
      </c>
      <c r="C1427">
        <v>11</v>
      </c>
      <c r="D1427" t="s">
        <v>0</v>
      </c>
      <c r="E1427">
        <v>15011</v>
      </c>
      <c r="AA1427" t="str">
        <f t="shared" si="46"/>
        <v>11_grade_rawcount_5.0_count</v>
      </c>
      <c r="AB1427">
        <f t="shared" si="47"/>
        <v>15011</v>
      </c>
    </row>
    <row r="1428" spans="1:28">
      <c r="A1428">
        <v>106</v>
      </c>
      <c r="B1428" t="s">
        <v>101</v>
      </c>
      <c r="C1428">
        <v>11</v>
      </c>
      <c r="D1428" t="s">
        <v>0</v>
      </c>
      <c r="E1428">
        <v>14871</v>
      </c>
      <c r="AA1428" t="str">
        <f t="shared" si="46"/>
        <v>11_grade_rawcount_4.0_count</v>
      </c>
      <c r="AB1428">
        <f t="shared" si="47"/>
        <v>14871</v>
      </c>
    </row>
    <row r="1429" spans="1:28">
      <c r="A1429">
        <v>107</v>
      </c>
      <c r="B1429" t="s">
        <v>98</v>
      </c>
      <c r="C1429">
        <v>11</v>
      </c>
      <c r="D1429" t="s">
        <v>0</v>
      </c>
      <c r="E1429">
        <v>14758</v>
      </c>
      <c r="AA1429" t="str">
        <f t="shared" si="46"/>
        <v>11_grade_rawcount_9.0_count</v>
      </c>
      <c r="AB1429">
        <f t="shared" si="47"/>
        <v>14758</v>
      </c>
    </row>
    <row r="1430" spans="1:28">
      <c r="A1430">
        <v>108</v>
      </c>
      <c r="B1430" t="s">
        <v>99</v>
      </c>
      <c r="C1430">
        <v>11</v>
      </c>
      <c r="D1430" t="s">
        <v>0</v>
      </c>
      <c r="E1430">
        <v>14667</v>
      </c>
      <c r="AA1430" t="str">
        <f t="shared" si="46"/>
        <v>11_grade_rawcount_8.0_count</v>
      </c>
      <c r="AB1430">
        <f t="shared" si="47"/>
        <v>14667</v>
      </c>
    </row>
    <row r="1431" spans="1:28">
      <c r="A1431">
        <v>109</v>
      </c>
      <c r="B1431" t="s">
        <v>102</v>
      </c>
      <c r="C1431">
        <v>11</v>
      </c>
      <c r="D1431" t="s">
        <v>0</v>
      </c>
      <c r="E1431">
        <v>14473</v>
      </c>
      <c r="AA1431" t="str">
        <f t="shared" si="46"/>
        <v>11_grade_rawcount_7.0_count</v>
      </c>
      <c r="AB1431">
        <f t="shared" si="47"/>
        <v>14473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summary2</vt:lpstr>
      <vt:lpstr>desc_csv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2019-07-10T01:10:05Z</dcterms:created>
  <dcterms:modified xsi:type="dcterms:W3CDTF">2021-01-26T06:46:24Z</dcterms:modified>
</cp:coreProperties>
</file>