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irotake_ito/Documents/project/saitama2017/rae/result/t19/"/>
    </mc:Choice>
  </mc:AlternateContent>
  <xr:revisionPtr revIDLastSave="0" documentId="13_ncr:1_{8539C4AC-6B0D-AF4F-98A4-4C2814B95D86}" xr6:coauthVersionLast="36" xr6:coauthVersionMax="36" xr10:uidLastSave="{00000000-0000-0000-0000-000000000000}"/>
  <bookViews>
    <workbookView xWindow="0" yWindow="480" windowWidth="22500" windowHeight="14400" xr2:uid="{00000000-000D-0000-FFFF-FFFF00000000}"/>
  </bookViews>
  <sheets>
    <sheet name="summary" sheetId="5" r:id="rId1"/>
    <sheet name="summary_glance" sheetId="7" r:id="rId2"/>
    <sheet name="summary_tidy" sheetId="1" r:id="rId3"/>
    <sheet name="list" sheetId="4" r:id="rId4"/>
  </sheets>
  <definedNames>
    <definedName name="_xlnm._FilterDatabase" localSheetId="2" hidden="1">summary_tidy!$A$1:$K$1684</definedName>
  </definedNames>
  <calcPr calcId="181029"/>
</workbook>
</file>

<file path=xl/calcChain.xml><?xml version="1.0" encoding="utf-8"?>
<calcChain xmlns="http://schemas.openxmlformats.org/spreadsheetml/2006/main">
  <c r="AD31" i="7" l="1"/>
  <c r="AD30" i="7"/>
  <c r="AD29" i="7"/>
  <c r="AD28" i="7"/>
  <c r="AD27" i="7"/>
  <c r="AD26" i="7"/>
  <c r="AD25" i="7"/>
  <c r="AD24" i="7"/>
  <c r="AD23" i="7"/>
  <c r="AD22" i="7"/>
  <c r="AD21" i="7"/>
  <c r="AD20" i="7"/>
  <c r="AD19" i="7"/>
  <c r="AD18" i="7"/>
  <c r="AD17" i="7"/>
  <c r="AD16" i="7"/>
  <c r="AD15" i="7"/>
  <c r="AD14" i="7"/>
  <c r="AD13" i="7"/>
  <c r="AD12" i="7"/>
  <c r="AD11" i="7"/>
  <c r="AD10" i="7"/>
  <c r="AD9" i="7"/>
  <c r="AD8" i="7"/>
  <c r="AD7" i="7"/>
  <c r="AD6" i="7"/>
  <c r="AD5" i="7"/>
  <c r="AD4" i="7"/>
  <c r="AD3" i="7"/>
  <c r="AD2" i="7"/>
  <c r="AC31" i="7"/>
  <c r="AC30" i="7"/>
  <c r="AC29" i="7"/>
  <c r="AC28" i="7"/>
  <c r="AC27" i="7"/>
  <c r="AC26" i="7"/>
  <c r="AC25" i="7"/>
  <c r="AC24" i="7"/>
  <c r="AC23" i="7"/>
  <c r="AC22" i="7"/>
  <c r="AC21" i="7"/>
  <c r="AC20" i="7"/>
  <c r="AC19" i="7"/>
  <c r="AC18" i="7"/>
  <c r="AC17" i="7"/>
  <c r="AC16" i="7"/>
  <c r="AC15" i="7"/>
  <c r="AC14" i="7"/>
  <c r="AC13" i="7"/>
  <c r="AC12" i="7"/>
  <c r="AC11" i="7"/>
  <c r="AC10" i="7"/>
  <c r="AC9" i="7"/>
  <c r="AC8" i="7"/>
  <c r="AC7" i="7"/>
  <c r="AC6" i="7"/>
  <c r="AC5" i="7"/>
  <c r="AC4" i="7"/>
  <c r="AC3" i="7"/>
  <c r="AC2" i="7"/>
  <c r="X3" i="7"/>
  <c r="Y3" i="7"/>
  <c r="Z3" i="7"/>
  <c r="AB3" i="7"/>
  <c r="X4" i="7"/>
  <c r="Y4" i="7"/>
  <c r="Z4" i="7"/>
  <c r="AB4" i="7"/>
  <c r="X5" i="7"/>
  <c r="Y5" i="7"/>
  <c r="Z5" i="7"/>
  <c r="AB5" i="7"/>
  <c r="X6" i="7"/>
  <c r="Y6" i="7"/>
  <c r="Z6" i="7"/>
  <c r="AA6" i="7" s="1"/>
  <c r="AB6" i="7"/>
  <c r="X7" i="7"/>
  <c r="Y7" i="7"/>
  <c r="AA7" i="7" s="1"/>
  <c r="Z7" i="7"/>
  <c r="AB7" i="7"/>
  <c r="X8" i="7"/>
  <c r="Y8" i="7"/>
  <c r="AA8" i="7" s="1"/>
  <c r="Z8" i="7"/>
  <c r="AB8" i="7"/>
  <c r="X9" i="7"/>
  <c r="Y9" i="7"/>
  <c r="AA9" i="7" s="1"/>
  <c r="Z9" i="7"/>
  <c r="AB9" i="7"/>
  <c r="X10" i="7"/>
  <c r="Y10" i="7"/>
  <c r="AA10" i="7" s="1"/>
  <c r="Z10" i="7"/>
  <c r="AB10" i="7"/>
  <c r="X11" i="7"/>
  <c r="Y11" i="7"/>
  <c r="Z11" i="7"/>
  <c r="AB11" i="7"/>
  <c r="X12" i="7"/>
  <c r="Y12" i="7"/>
  <c r="AA12" i="7" s="1"/>
  <c r="Z12" i="7"/>
  <c r="AB12" i="7"/>
  <c r="X13" i="7"/>
  <c r="Y13" i="7"/>
  <c r="AA13" i="7" s="1"/>
  <c r="Z13" i="7"/>
  <c r="AB13" i="7"/>
  <c r="X14" i="7"/>
  <c r="Y14" i="7"/>
  <c r="AA14" i="7" s="1"/>
  <c r="Z14" i="7"/>
  <c r="AB14" i="7"/>
  <c r="X15" i="7"/>
  <c r="Y15" i="7"/>
  <c r="Z15" i="7"/>
  <c r="AB15" i="7"/>
  <c r="X16" i="7"/>
  <c r="Y16" i="7"/>
  <c r="Z16" i="7"/>
  <c r="AB16" i="7"/>
  <c r="X17" i="7"/>
  <c r="Y17" i="7"/>
  <c r="Z17" i="7"/>
  <c r="AB17" i="7"/>
  <c r="X18" i="7"/>
  <c r="Y18" i="7"/>
  <c r="Z18" i="7"/>
  <c r="AA18" i="7"/>
  <c r="AB18" i="7"/>
  <c r="X19" i="7"/>
  <c r="Y19" i="7"/>
  <c r="Z19" i="7"/>
  <c r="AA19" i="7" s="1"/>
  <c r="AB19" i="7"/>
  <c r="X20" i="7"/>
  <c r="Y20" i="7"/>
  <c r="Z20" i="7"/>
  <c r="AB20" i="7"/>
  <c r="X21" i="7"/>
  <c r="Y21" i="7"/>
  <c r="Z21" i="7"/>
  <c r="AB21" i="7"/>
  <c r="X22" i="7"/>
  <c r="Y22" i="7"/>
  <c r="Z22" i="7"/>
  <c r="AB22" i="7"/>
  <c r="X23" i="7"/>
  <c r="Y23" i="7"/>
  <c r="Z23" i="7"/>
  <c r="AA23" i="7"/>
  <c r="AB23" i="7"/>
  <c r="X24" i="7"/>
  <c r="Y24" i="7"/>
  <c r="Z24" i="7"/>
  <c r="AA24" i="7" s="1"/>
  <c r="AB24" i="7"/>
  <c r="X25" i="7"/>
  <c r="Y25" i="7"/>
  <c r="Z25" i="7"/>
  <c r="AB25" i="7"/>
  <c r="X26" i="7"/>
  <c r="Y26" i="7"/>
  <c r="Z26" i="7"/>
  <c r="AB26" i="7"/>
  <c r="X27" i="7"/>
  <c r="Y27" i="7"/>
  <c r="Z27" i="7"/>
  <c r="AB27" i="7"/>
  <c r="X28" i="7"/>
  <c r="Y28" i="7"/>
  <c r="Z28" i="7"/>
  <c r="AB28" i="7"/>
  <c r="X29" i="7"/>
  <c r="Y29" i="7"/>
  <c r="Z29" i="7"/>
  <c r="AB29" i="7"/>
  <c r="X30" i="7"/>
  <c r="Y30" i="7"/>
  <c r="Z30" i="7"/>
  <c r="AB30" i="7"/>
  <c r="X31" i="7"/>
  <c r="Y31" i="7"/>
  <c r="Z31" i="7"/>
  <c r="AB31" i="7"/>
  <c r="AB2" i="7"/>
  <c r="Z2" i="7"/>
  <c r="Y2" i="7"/>
  <c r="X2" i="7"/>
  <c r="J22" i="5" s="1"/>
  <c r="AA31" i="7" l="1"/>
  <c r="AA29" i="7"/>
  <c r="AA27" i="7"/>
  <c r="AA30" i="7"/>
  <c r="AA22" i="7"/>
  <c r="AA21" i="7"/>
  <c r="AA20" i="7"/>
  <c r="AA5" i="7"/>
  <c r="AA4" i="7"/>
  <c r="AA3" i="7"/>
  <c r="AA17" i="7"/>
  <c r="AA16" i="7"/>
  <c r="AA15" i="7"/>
  <c r="AA11" i="7"/>
  <c r="G17" i="5"/>
  <c r="F18" i="5"/>
  <c r="J18" i="5"/>
  <c r="F19" i="5"/>
  <c r="J19" i="5"/>
  <c r="I20" i="5"/>
  <c r="H21" i="5"/>
  <c r="G22" i="5"/>
  <c r="AA26" i="7"/>
  <c r="AA25" i="7"/>
  <c r="E17" i="5"/>
  <c r="H17" i="5"/>
  <c r="G18" i="5"/>
  <c r="E20" i="5"/>
  <c r="G19" i="5"/>
  <c r="F20" i="5"/>
  <c r="J20" i="5"/>
  <c r="I21" i="5"/>
  <c r="H22" i="5"/>
  <c r="E18" i="5"/>
  <c r="I17" i="5"/>
  <c r="H18" i="5"/>
  <c r="E21" i="5"/>
  <c r="H19" i="5"/>
  <c r="G20" i="5"/>
  <c r="F21" i="5"/>
  <c r="J21" i="5"/>
  <c r="I22" i="5"/>
  <c r="AA28" i="7"/>
  <c r="F17" i="5"/>
  <c r="J17" i="5"/>
  <c r="I18" i="5"/>
  <c r="E22" i="5"/>
  <c r="I19" i="5"/>
  <c r="H20" i="5"/>
  <c r="G21" i="5"/>
  <c r="F22" i="5"/>
  <c r="AA2" i="7"/>
  <c r="J13" i="5"/>
  <c r="I13" i="5"/>
  <c r="H13" i="5"/>
  <c r="G13" i="5"/>
  <c r="F13" i="5"/>
  <c r="E13" i="5"/>
  <c r="H15" i="5" l="1"/>
  <c r="E19" i="5"/>
  <c r="E15" i="5"/>
  <c r="I15" i="5"/>
  <c r="F15" i="5"/>
  <c r="J15" i="5"/>
  <c r="G15" i="5"/>
  <c r="J6" i="5" l="1"/>
  <c r="I6" i="5"/>
  <c r="H6" i="5"/>
  <c r="G6" i="5"/>
  <c r="F6" i="5"/>
  <c r="E6" i="5"/>
  <c r="J4" i="5"/>
  <c r="I4" i="5"/>
  <c r="H4" i="5"/>
  <c r="G4" i="5"/>
  <c r="F4" i="5"/>
  <c r="E4" i="5"/>
  <c r="J24" i="5" l="1"/>
  <c r="I24" i="5"/>
  <c r="F24" i="5"/>
  <c r="E24" i="5"/>
  <c r="H24" i="5"/>
  <c r="G24" i="5"/>
  <c r="AB1684" i="1"/>
  <c r="AA1684" i="1"/>
  <c r="Z1684" i="1"/>
  <c r="Y1684" i="1"/>
  <c r="X1684" i="1"/>
  <c r="AB1683" i="1"/>
  <c r="AA1683" i="1"/>
  <c r="Z1683" i="1"/>
  <c r="Y1683" i="1"/>
  <c r="X1683" i="1"/>
  <c r="AB1682" i="1"/>
  <c r="AA1682" i="1"/>
  <c r="Z1682" i="1"/>
  <c r="Y1682" i="1"/>
  <c r="X1682" i="1"/>
  <c r="AB1681" i="1"/>
  <c r="AA1681" i="1"/>
  <c r="Z1681" i="1"/>
  <c r="Y1681" i="1"/>
  <c r="X1681" i="1"/>
  <c r="AB1680" i="1"/>
  <c r="AA1680" i="1"/>
  <c r="Z1680" i="1"/>
  <c r="Y1680" i="1"/>
  <c r="X1680" i="1"/>
  <c r="AB1679" i="1"/>
  <c r="AA1679" i="1"/>
  <c r="Z1679" i="1"/>
  <c r="Y1679" i="1"/>
  <c r="X1679" i="1"/>
  <c r="AB1678" i="1"/>
  <c r="AA1678" i="1"/>
  <c r="Z1678" i="1"/>
  <c r="Y1678" i="1"/>
  <c r="X1678" i="1"/>
  <c r="AB1677" i="1"/>
  <c r="AA1677" i="1"/>
  <c r="Z1677" i="1"/>
  <c r="Y1677" i="1"/>
  <c r="X1677" i="1"/>
  <c r="AB1676" i="1"/>
  <c r="AA1676" i="1"/>
  <c r="Z1676" i="1"/>
  <c r="Y1676" i="1"/>
  <c r="X1676" i="1"/>
  <c r="AB1675" i="1"/>
  <c r="AA1675" i="1"/>
  <c r="Z1675" i="1"/>
  <c r="Y1675" i="1"/>
  <c r="X1675" i="1"/>
  <c r="AB1674" i="1"/>
  <c r="AA1674" i="1"/>
  <c r="Z1674" i="1"/>
  <c r="Y1674" i="1"/>
  <c r="X1674" i="1"/>
  <c r="AB1673" i="1"/>
  <c r="AA1673" i="1"/>
  <c r="Z1673" i="1"/>
  <c r="Y1673" i="1"/>
  <c r="X1673" i="1"/>
  <c r="AB1672" i="1"/>
  <c r="AA1672" i="1"/>
  <c r="Z1672" i="1"/>
  <c r="Y1672" i="1"/>
  <c r="X1672" i="1"/>
  <c r="AB1671" i="1"/>
  <c r="AA1671" i="1"/>
  <c r="Z1671" i="1"/>
  <c r="Y1671" i="1"/>
  <c r="X1671" i="1"/>
  <c r="AB1670" i="1"/>
  <c r="AA1670" i="1"/>
  <c r="Z1670" i="1"/>
  <c r="Y1670" i="1"/>
  <c r="X1670" i="1"/>
  <c r="AB1669" i="1"/>
  <c r="AA1669" i="1"/>
  <c r="Z1669" i="1"/>
  <c r="Y1669" i="1"/>
  <c r="X1669" i="1"/>
  <c r="AB1668" i="1"/>
  <c r="AA1668" i="1"/>
  <c r="Z1668" i="1"/>
  <c r="Y1668" i="1"/>
  <c r="X1668" i="1"/>
  <c r="AB1667" i="1"/>
  <c r="AA1667" i="1"/>
  <c r="Z1667" i="1"/>
  <c r="Y1667" i="1"/>
  <c r="X1667" i="1"/>
  <c r="AB1666" i="1"/>
  <c r="AA1666" i="1"/>
  <c r="Z1666" i="1"/>
  <c r="Y1666" i="1"/>
  <c r="X1666" i="1"/>
  <c r="AB1665" i="1"/>
  <c r="AA1665" i="1"/>
  <c r="Z1665" i="1"/>
  <c r="Y1665" i="1"/>
  <c r="X1665" i="1"/>
  <c r="AB1664" i="1"/>
  <c r="AA1664" i="1"/>
  <c r="Z1664" i="1"/>
  <c r="Y1664" i="1"/>
  <c r="X1664" i="1"/>
  <c r="AB1663" i="1"/>
  <c r="AA1663" i="1"/>
  <c r="Z1663" i="1"/>
  <c r="Y1663" i="1"/>
  <c r="X1663" i="1"/>
  <c r="AB1662" i="1"/>
  <c r="AA1662" i="1"/>
  <c r="Z1662" i="1"/>
  <c r="Y1662" i="1"/>
  <c r="X1662" i="1"/>
  <c r="AB1661" i="1"/>
  <c r="AA1661" i="1"/>
  <c r="Z1661" i="1"/>
  <c r="Y1661" i="1"/>
  <c r="X1661" i="1"/>
  <c r="AB1660" i="1"/>
  <c r="AA1660" i="1"/>
  <c r="Z1660" i="1"/>
  <c r="Y1660" i="1"/>
  <c r="X1660" i="1"/>
  <c r="AB1659" i="1"/>
  <c r="AA1659" i="1"/>
  <c r="Z1659" i="1"/>
  <c r="Y1659" i="1"/>
  <c r="X1659" i="1"/>
  <c r="AB1658" i="1"/>
  <c r="AA1658" i="1"/>
  <c r="Z1658" i="1"/>
  <c r="Y1658" i="1"/>
  <c r="X1658" i="1"/>
  <c r="AB1657" i="1"/>
  <c r="AA1657" i="1"/>
  <c r="Z1657" i="1"/>
  <c r="Y1657" i="1"/>
  <c r="X1657" i="1"/>
  <c r="AB1656" i="1"/>
  <c r="AA1656" i="1"/>
  <c r="Z1656" i="1"/>
  <c r="Y1656" i="1"/>
  <c r="X1656" i="1"/>
  <c r="AB1655" i="1"/>
  <c r="AA1655" i="1"/>
  <c r="Z1655" i="1"/>
  <c r="Y1655" i="1"/>
  <c r="X1655" i="1"/>
  <c r="AB1654" i="1"/>
  <c r="AA1654" i="1"/>
  <c r="Z1654" i="1"/>
  <c r="Y1654" i="1"/>
  <c r="X1654" i="1"/>
  <c r="AB1653" i="1"/>
  <c r="AA1653" i="1"/>
  <c r="Z1653" i="1"/>
  <c r="Y1653" i="1"/>
  <c r="X1653" i="1"/>
  <c r="AB1652" i="1"/>
  <c r="AA1652" i="1"/>
  <c r="Z1652" i="1"/>
  <c r="Y1652" i="1"/>
  <c r="X1652" i="1"/>
  <c r="AB1651" i="1"/>
  <c r="AA1651" i="1"/>
  <c r="Z1651" i="1"/>
  <c r="Y1651" i="1"/>
  <c r="X1651" i="1"/>
  <c r="AB1650" i="1"/>
  <c r="AA1650" i="1"/>
  <c r="Z1650" i="1"/>
  <c r="Y1650" i="1"/>
  <c r="X1650" i="1"/>
  <c r="AB1649" i="1"/>
  <c r="AA1649" i="1"/>
  <c r="Z1649" i="1"/>
  <c r="Y1649" i="1"/>
  <c r="X1649" i="1"/>
  <c r="AB1648" i="1"/>
  <c r="AA1648" i="1"/>
  <c r="Z1648" i="1"/>
  <c r="Y1648" i="1"/>
  <c r="X1648" i="1"/>
  <c r="AB1647" i="1"/>
  <c r="AA1647" i="1"/>
  <c r="Z1647" i="1"/>
  <c r="Y1647" i="1"/>
  <c r="X1647" i="1"/>
  <c r="AB1646" i="1"/>
  <c r="AA1646" i="1"/>
  <c r="Z1646" i="1"/>
  <c r="Y1646" i="1"/>
  <c r="X1646" i="1"/>
  <c r="AB1645" i="1"/>
  <c r="AA1645" i="1"/>
  <c r="Z1645" i="1"/>
  <c r="Y1645" i="1"/>
  <c r="X1645" i="1"/>
  <c r="AB1644" i="1"/>
  <c r="AA1644" i="1"/>
  <c r="Z1644" i="1"/>
  <c r="Y1644" i="1"/>
  <c r="X1644" i="1"/>
  <c r="AB1643" i="1"/>
  <c r="AA1643" i="1"/>
  <c r="Z1643" i="1"/>
  <c r="Y1643" i="1"/>
  <c r="X1643" i="1"/>
  <c r="AB1642" i="1"/>
  <c r="AA1642" i="1"/>
  <c r="Z1642" i="1"/>
  <c r="Y1642" i="1"/>
  <c r="X1642" i="1"/>
  <c r="AB1641" i="1"/>
  <c r="AA1641" i="1"/>
  <c r="Z1641" i="1"/>
  <c r="Y1641" i="1"/>
  <c r="X1641" i="1"/>
  <c r="AB1640" i="1"/>
  <c r="AA1640" i="1"/>
  <c r="Z1640" i="1"/>
  <c r="Y1640" i="1"/>
  <c r="X1640" i="1"/>
  <c r="AB1639" i="1"/>
  <c r="AA1639" i="1"/>
  <c r="Z1639" i="1"/>
  <c r="Y1639" i="1"/>
  <c r="X1639" i="1"/>
  <c r="AB1638" i="1"/>
  <c r="AA1638" i="1"/>
  <c r="Z1638" i="1"/>
  <c r="Y1638" i="1"/>
  <c r="X1638" i="1"/>
  <c r="AB1637" i="1"/>
  <c r="AA1637" i="1"/>
  <c r="Z1637" i="1"/>
  <c r="Y1637" i="1"/>
  <c r="X1637" i="1"/>
  <c r="AB1636" i="1"/>
  <c r="AA1636" i="1"/>
  <c r="Z1636" i="1"/>
  <c r="Y1636" i="1"/>
  <c r="X1636" i="1"/>
  <c r="AB1635" i="1"/>
  <c r="AA1635" i="1"/>
  <c r="Z1635" i="1"/>
  <c r="Y1635" i="1"/>
  <c r="X1635" i="1"/>
  <c r="AB1634" i="1"/>
  <c r="AA1634" i="1"/>
  <c r="Z1634" i="1"/>
  <c r="Y1634" i="1"/>
  <c r="X1634" i="1"/>
  <c r="AB1633" i="1"/>
  <c r="AA1633" i="1"/>
  <c r="Z1633" i="1"/>
  <c r="Y1633" i="1"/>
  <c r="X1633" i="1"/>
  <c r="AB1632" i="1"/>
  <c r="AA1632" i="1"/>
  <c r="Z1632" i="1"/>
  <c r="Y1632" i="1"/>
  <c r="X1632" i="1"/>
  <c r="AB1631" i="1"/>
  <c r="AA1631" i="1"/>
  <c r="Z1631" i="1"/>
  <c r="Y1631" i="1"/>
  <c r="X1631" i="1"/>
  <c r="AB1630" i="1"/>
  <c r="AA1630" i="1"/>
  <c r="Z1630" i="1"/>
  <c r="Y1630" i="1"/>
  <c r="X1630" i="1"/>
  <c r="AB1629" i="1"/>
  <c r="AA1629" i="1"/>
  <c r="Z1629" i="1"/>
  <c r="Y1629" i="1"/>
  <c r="X1629" i="1"/>
  <c r="AB1628" i="1"/>
  <c r="AA1628" i="1"/>
  <c r="Z1628" i="1"/>
  <c r="Y1628" i="1"/>
  <c r="X1628" i="1"/>
  <c r="AB1627" i="1"/>
  <c r="AA1627" i="1"/>
  <c r="Z1627" i="1"/>
  <c r="Y1627" i="1"/>
  <c r="X1627" i="1"/>
  <c r="AB1626" i="1"/>
  <c r="AA1626" i="1"/>
  <c r="Z1626" i="1"/>
  <c r="Y1626" i="1"/>
  <c r="X1626" i="1"/>
  <c r="AB1625" i="1"/>
  <c r="AA1625" i="1"/>
  <c r="Z1625" i="1"/>
  <c r="Y1625" i="1"/>
  <c r="X1625" i="1"/>
  <c r="AB1624" i="1"/>
  <c r="AA1624" i="1"/>
  <c r="Z1624" i="1"/>
  <c r="Y1624" i="1"/>
  <c r="X1624" i="1"/>
  <c r="AB1623" i="1"/>
  <c r="AA1623" i="1"/>
  <c r="Z1623" i="1"/>
  <c r="Y1623" i="1"/>
  <c r="X1623" i="1"/>
  <c r="AB1622" i="1"/>
  <c r="AA1622" i="1"/>
  <c r="Z1622" i="1"/>
  <c r="Y1622" i="1"/>
  <c r="X1622" i="1"/>
  <c r="AB1621" i="1"/>
  <c r="AA1621" i="1"/>
  <c r="Z1621" i="1"/>
  <c r="Y1621" i="1"/>
  <c r="X1621" i="1"/>
  <c r="AB1620" i="1"/>
  <c r="AA1620" i="1"/>
  <c r="Z1620" i="1"/>
  <c r="Y1620" i="1"/>
  <c r="X1620" i="1"/>
  <c r="AB1619" i="1"/>
  <c r="AA1619" i="1"/>
  <c r="Z1619" i="1"/>
  <c r="Y1619" i="1"/>
  <c r="X1619" i="1"/>
  <c r="AB1618" i="1"/>
  <c r="AA1618" i="1"/>
  <c r="Z1618" i="1"/>
  <c r="Y1618" i="1"/>
  <c r="X1618" i="1"/>
  <c r="AB1617" i="1"/>
  <c r="AA1617" i="1"/>
  <c r="Z1617" i="1"/>
  <c r="Y1617" i="1"/>
  <c r="X1617" i="1"/>
  <c r="AB1616" i="1"/>
  <c r="AA1616" i="1"/>
  <c r="Z1616" i="1"/>
  <c r="Y1616" i="1"/>
  <c r="X1616" i="1"/>
  <c r="AB1615" i="1"/>
  <c r="AA1615" i="1"/>
  <c r="Z1615" i="1"/>
  <c r="Y1615" i="1"/>
  <c r="X1615" i="1"/>
  <c r="AB1614" i="1"/>
  <c r="AA1614" i="1"/>
  <c r="Z1614" i="1"/>
  <c r="Y1614" i="1"/>
  <c r="X1614" i="1"/>
  <c r="AB1613" i="1"/>
  <c r="AA1613" i="1"/>
  <c r="Z1613" i="1"/>
  <c r="Y1613" i="1"/>
  <c r="X1613" i="1"/>
  <c r="AB1612" i="1"/>
  <c r="AA1612" i="1"/>
  <c r="Z1612" i="1"/>
  <c r="Y1612" i="1"/>
  <c r="X1612" i="1"/>
  <c r="AB1611" i="1"/>
  <c r="AA1611" i="1"/>
  <c r="Z1611" i="1"/>
  <c r="Y1611" i="1"/>
  <c r="X1611" i="1"/>
  <c r="AB1610" i="1"/>
  <c r="AA1610" i="1"/>
  <c r="Z1610" i="1"/>
  <c r="Y1610" i="1"/>
  <c r="X1610" i="1"/>
  <c r="AB1609" i="1"/>
  <c r="AA1609" i="1"/>
  <c r="Z1609" i="1"/>
  <c r="Y1609" i="1"/>
  <c r="X1609" i="1"/>
  <c r="AB1608" i="1"/>
  <c r="AA1608" i="1"/>
  <c r="Z1608" i="1"/>
  <c r="Y1608" i="1"/>
  <c r="X1608" i="1"/>
  <c r="AB1607" i="1"/>
  <c r="AA1607" i="1"/>
  <c r="Z1607" i="1"/>
  <c r="Y1607" i="1"/>
  <c r="X1607" i="1"/>
  <c r="AB1606" i="1"/>
  <c r="AA1606" i="1"/>
  <c r="Z1606" i="1"/>
  <c r="Y1606" i="1"/>
  <c r="X1606" i="1"/>
  <c r="AB1605" i="1"/>
  <c r="AA1605" i="1"/>
  <c r="Z1605" i="1"/>
  <c r="Y1605" i="1"/>
  <c r="X1605" i="1"/>
  <c r="AB1604" i="1"/>
  <c r="AA1604" i="1"/>
  <c r="Z1604" i="1"/>
  <c r="Y1604" i="1"/>
  <c r="X1604" i="1"/>
  <c r="AB1603" i="1"/>
  <c r="AA1603" i="1"/>
  <c r="Z1603" i="1"/>
  <c r="Y1603" i="1"/>
  <c r="X1603" i="1"/>
  <c r="AB1602" i="1"/>
  <c r="AA1602" i="1"/>
  <c r="Z1602" i="1"/>
  <c r="Y1602" i="1"/>
  <c r="X1602" i="1"/>
  <c r="AB1601" i="1"/>
  <c r="AA1601" i="1"/>
  <c r="Z1601" i="1"/>
  <c r="Y1601" i="1"/>
  <c r="X1601" i="1"/>
  <c r="AB1600" i="1"/>
  <c r="AA1600" i="1"/>
  <c r="Z1600" i="1"/>
  <c r="Y1600" i="1"/>
  <c r="X1600" i="1"/>
  <c r="AB1599" i="1"/>
  <c r="AA1599" i="1"/>
  <c r="Z1599" i="1"/>
  <c r="Y1599" i="1"/>
  <c r="X1599" i="1"/>
  <c r="AB1598" i="1"/>
  <c r="AA1598" i="1"/>
  <c r="Z1598" i="1"/>
  <c r="Y1598" i="1"/>
  <c r="X1598" i="1"/>
  <c r="AB1597" i="1"/>
  <c r="AA1597" i="1"/>
  <c r="Z1597" i="1"/>
  <c r="Y1597" i="1"/>
  <c r="X1597" i="1"/>
  <c r="AB1596" i="1"/>
  <c r="AA1596" i="1"/>
  <c r="Z1596" i="1"/>
  <c r="Y1596" i="1"/>
  <c r="X1596" i="1"/>
  <c r="AB1595" i="1"/>
  <c r="AA1595" i="1"/>
  <c r="Z1595" i="1"/>
  <c r="Y1595" i="1"/>
  <c r="X1595" i="1"/>
  <c r="AB1594" i="1"/>
  <c r="AA1594" i="1"/>
  <c r="Z1594" i="1"/>
  <c r="Y1594" i="1"/>
  <c r="X1594" i="1"/>
  <c r="AB1593" i="1"/>
  <c r="AA1593" i="1"/>
  <c r="Z1593" i="1"/>
  <c r="Y1593" i="1"/>
  <c r="X1593" i="1"/>
  <c r="AB1592" i="1"/>
  <c r="AA1592" i="1"/>
  <c r="Z1592" i="1"/>
  <c r="Y1592" i="1"/>
  <c r="X1592" i="1"/>
  <c r="AB1591" i="1"/>
  <c r="AA1591" i="1"/>
  <c r="Z1591" i="1"/>
  <c r="Y1591" i="1"/>
  <c r="X1591" i="1"/>
  <c r="AB1590" i="1"/>
  <c r="AA1590" i="1"/>
  <c r="Z1590" i="1"/>
  <c r="Y1590" i="1"/>
  <c r="X1590" i="1"/>
  <c r="AB1589" i="1"/>
  <c r="AA1589" i="1"/>
  <c r="Z1589" i="1"/>
  <c r="Y1589" i="1"/>
  <c r="X1589" i="1"/>
  <c r="AB1588" i="1"/>
  <c r="AA1588" i="1"/>
  <c r="Z1588" i="1"/>
  <c r="Y1588" i="1"/>
  <c r="X1588" i="1"/>
  <c r="AB1587" i="1"/>
  <c r="AA1587" i="1"/>
  <c r="Z1587" i="1"/>
  <c r="Y1587" i="1"/>
  <c r="X1587" i="1"/>
  <c r="AB1586" i="1"/>
  <c r="AA1586" i="1"/>
  <c r="Z1586" i="1"/>
  <c r="Y1586" i="1"/>
  <c r="X1586" i="1"/>
  <c r="AB1585" i="1"/>
  <c r="AA1585" i="1"/>
  <c r="Z1585" i="1"/>
  <c r="Y1585" i="1"/>
  <c r="X1585" i="1"/>
  <c r="AB1584" i="1"/>
  <c r="AA1584" i="1"/>
  <c r="Z1584" i="1"/>
  <c r="Y1584" i="1"/>
  <c r="X1584" i="1"/>
  <c r="AB1583" i="1"/>
  <c r="AA1583" i="1"/>
  <c r="Z1583" i="1"/>
  <c r="Y1583" i="1"/>
  <c r="X1583" i="1"/>
  <c r="AB1582" i="1"/>
  <c r="AA1582" i="1"/>
  <c r="Z1582" i="1"/>
  <c r="Y1582" i="1"/>
  <c r="X1582" i="1"/>
  <c r="AB1581" i="1"/>
  <c r="AA1581" i="1"/>
  <c r="Z1581" i="1"/>
  <c r="Y1581" i="1"/>
  <c r="X1581" i="1"/>
  <c r="AB1580" i="1"/>
  <c r="AA1580" i="1"/>
  <c r="Z1580" i="1"/>
  <c r="Y1580" i="1"/>
  <c r="X1580" i="1"/>
  <c r="AB1579" i="1"/>
  <c r="AA1579" i="1"/>
  <c r="Z1579" i="1"/>
  <c r="Y1579" i="1"/>
  <c r="X1579" i="1"/>
  <c r="AB1578" i="1"/>
  <c r="AA1578" i="1"/>
  <c r="Z1578" i="1"/>
  <c r="Y1578" i="1"/>
  <c r="X1578" i="1"/>
  <c r="AB1577" i="1"/>
  <c r="AA1577" i="1"/>
  <c r="Z1577" i="1"/>
  <c r="Y1577" i="1"/>
  <c r="X1577" i="1"/>
  <c r="AB1576" i="1"/>
  <c r="AA1576" i="1"/>
  <c r="Z1576" i="1"/>
  <c r="Y1576" i="1"/>
  <c r="X1576" i="1"/>
  <c r="AB1575" i="1"/>
  <c r="AA1575" i="1"/>
  <c r="Z1575" i="1"/>
  <c r="Y1575" i="1"/>
  <c r="X1575" i="1"/>
  <c r="AB1574" i="1"/>
  <c r="AA1574" i="1"/>
  <c r="Z1574" i="1"/>
  <c r="Y1574" i="1"/>
  <c r="X1574" i="1"/>
  <c r="AB1573" i="1"/>
  <c r="AA1573" i="1"/>
  <c r="Z1573" i="1"/>
  <c r="Y1573" i="1"/>
  <c r="X1573" i="1"/>
  <c r="AB1572" i="1"/>
  <c r="AA1572" i="1"/>
  <c r="Z1572" i="1"/>
  <c r="Y1572" i="1"/>
  <c r="X1572" i="1"/>
  <c r="AB1571" i="1"/>
  <c r="AA1571" i="1"/>
  <c r="Z1571" i="1"/>
  <c r="Y1571" i="1"/>
  <c r="X1571" i="1"/>
  <c r="AB1570" i="1"/>
  <c r="AA1570" i="1"/>
  <c r="Z1570" i="1"/>
  <c r="Y1570" i="1"/>
  <c r="X1570" i="1"/>
  <c r="AB1569" i="1"/>
  <c r="AA1569" i="1"/>
  <c r="Z1569" i="1"/>
  <c r="Y1569" i="1"/>
  <c r="X1569" i="1"/>
  <c r="AB1568" i="1"/>
  <c r="AA1568" i="1"/>
  <c r="Z1568" i="1"/>
  <c r="Y1568" i="1"/>
  <c r="X1568" i="1"/>
  <c r="AB1567" i="1"/>
  <c r="AA1567" i="1"/>
  <c r="Z1567" i="1"/>
  <c r="Y1567" i="1"/>
  <c r="X1567" i="1"/>
  <c r="AB1566" i="1"/>
  <c r="AA1566" i="1"/>
  <c r="Z1566" i="1"/>
  <c r="Y1566" i="1"/>
  <c r="X1566" i="1"/>
  <c r="AB1565" i="1"/>
  <c r="AA1565" i="1"/>
  <c r="Z1565" i="1"/>
  <c r="Y1565" i="1"/>
  <c r="X1565" i="1"/>
  <c r="AB1564" i="1"/>
  <c r="AA1564" i="1"/>
  <c r="Z1564" i="1"/>
  <c r="Y1564" i="1"/>
  <c r="X1564" i="1"/>
  <c r="AB1563" i="1"/>
  <c r="AA1563" i="1"/>
  <c r="Z1563" i="1"/>
  <c r="Y1563" i="1"/>
  <c r="X1563" i="1"/>
  <c r="AB1562" i="1"/>
  <c r="AA1562" i="1"/>
  <c r="Z1562" i="1"/>
  <c r="Y1562" i="1"/>
  <c r="X1562" i="1"/>
  <c r="AB1561" i="1"/>
  <c r="AA1561" i="1"/>
  <c r="Z1561" i="1"/>
  <c r="Y1561" i="1"/>
  <c r="X1561" i="1"/>
  <c r="AB1560" i="1"/>
  <c r="AA1560" i="1"/>
  <c r="Z1560" i="1"/>
  <c r="Y1560" i="1"/>
  <c r="X1560" i="1"/>
  <c r="AB1559" i="1"/>
  <c r="AA1559" i="1"/>
  <c r="Z1559" i="1"/>
  <c r="Y1559" i="1"/>
  <c r="X1559" i="1"/>
  <c r="AB1558" i="1"/>
  <c r="AA1558" i="1"/>
  <c r="Z1558" i="1"/>
  <c r="Y1558" i="1"/>
  <c r="X1558" i="1"/>
  <c r="AB1557" i="1"/>
  <c r="AA1557" i="1"/>
  <c r="Z1557" i="1"/>
  <c r="Y1557" i="1"/>
  <c r="X1557" i="1"/>
  <c r="AB1556" i="1"/>
  <c r="AA1556" i="1"/>
  <c r="Z1556" i="1"/>
  <c r="Y1556" i="1"/>
  <c r="X1556" i="1"/>
  <c r="AB1555" i="1"/>
  <c r="AA1555" i="1"/>
  <c r="Z1555" i="1"/>
  <c r="Y1555" i="1"/>
  <c r="X1555" i="1"/>
  <c r="AB1554" i="1"/>
  <c r="AA1554" i="1"/>
  <c r="Z1554" i="1"/>
  <c r="Y1554" i="1"/>
  <c r="X1554" i="1"/>
  <c r="AB1553" i="1"/>
  <c r="AA1553" i="1"/>
  <c r="Z1553" i="1"/>
  <c r="Y1553" i="1"/>
  <c r="X1553" i="1"/>
  <c r="AB1552" i="1"/>
  <c r="AA1552" i="1"/>
  <c r="Z1552" i="1"/>
  <c r="Y1552" i="1"/>
  <c r="X1552" i="1"/>
  <c r="AB1551" i="1"/>
  <c r="AA1551" i="1"/>
  <c r="Z1551" i="1"/>
  <c r="Y1551" i="1"/>
  <c r="X1551" i="1"/>
  <c r="AB1550" i="1"/>
  <c r="AA1550" i="1"/>
  <c r="Z1550" i="1"/>
  <c r="Y1550" i="1"/>
  <c r="X1550" i="1"/>
  <c r="AB1549" i="1"/>
  <c r="AA1549" i="1"/>
  <c r="Z1549" i="1"/>
  <c r="Y1549" i="1"/>
  <c r="X1549" i="1"/>
  <c r="AB1548" i="1"/>
  <c r="AA1548" i="1"/>
  <c r="Z1548" i="1"/>
  <c r="Y1548" i="1"/>
  <c r="X1548" i="1"/>
  <c r="AB1547" i="1"/>
  <c r="AA1547" i="1"/>
  <c r="Z1547" i="1"/>
  <c r="Y1547" i="1"/>
  <c r="X1547" i="1"/>
  <c r="AB1546" i="1"/>
  <c r="AA1546" i="1"/>
  <c r="Z1546" i="1"/>
  <c r="Y1546" i="1"/>
  <c r="X1546" i="1"/>
  <c r="AB1545" i="1"/>
  <c r="AA1545" i="1"/>
  <c r="Z1545" i="1"/>
  <c r="Y1545" i="1"/>
  <c r="X1545" i="1"/>
  <c r="AB1544" i="1"/>
  <c r="AA1544" i="1"/>
  <c r="Z1544" i="1"/>
  <c r="Y1544" i="1"/>
  <c r="X1544" i="1"/>
  <c r="AB1543" i="1"/>
  <c r="AA1543" i="1"/>
  <c r="Z1543" i="1"/>
  <c r="Y1543" i="1"/>
  <c r="X1543" i="1"/>
  <c r="AB1542" i="1"/>
  <c r="AA1542" i="1"/>
  <c r="Z1542" i="1"/>
  <c r="Y1542" i="1"/>
  <c r="X1542" i="1"/>
  <c r="AB1541" i="1"/>
  <c r="AA1541" i="1"/>
  <c r="Z1541" i="1"/>
  <c r="Y1541" i="1"/>
  <c r="X1541" i="1"/>
  <c r="AB1540" i="1"/>
  <c r="AA1540" i="1"/>
  <c r="Z1540" i="1"/>
  <c r="Y1540" i="1"/>
  <c r="X1540" i="1"/>
  <c r="AB1539" i="1"/>
  <c r="AA1539" i="1"/>
  <c r="Z1539" i="1"/>
  <c r="Y1539" i="1"/>
  <c r="X1539" i="1"/>
  <c r="AB1538" i="1"/>
  <c r="AA1538" i="1"/>
  <c r="Z1538" i="1"/>
  <c r="Y1538" i="1"/>
  <c r="X1538" i="1"/>
  <c r="AB1537" i="1"/>
  <c r="AA1537" i="1"/>
  <c r="Z1537" i="1"/>
  <c r="Y1537" i="1"/>
  <c r="X1537" i="1"/>
  <c r="AB1536" i="1"/>
  <c r="AA1536" i="1"/>
  <c r="Z1536" i="1"/>
  <c r="Y1536" i="1"/>
  <c r="X1536" i="1"/>
  <c r="AB1535" i="1"/>
  <c r="AA1535" i="1"/>
  <c r="Z1535" i="1"/>
  <c r="Y1535" i="1"/>
  <c r="X1535" i="1"/>
  <c r="AB1534" i="1"/>
  <c r="AA1534" i="1"/>
  <c r="Z1534" i="1"/>
  <c r="Y1534" i="1"/>
  <c r="X1534" i="1"/>
  <c r="AB1533" i="1"/>
  <c r="AA1533" i="1"/>
  <c r="Z1533" i="1"/>
  <c r="Y1533" i="1"/>
  <c r="X1533" i="1"/>
  <c r="AB1532" i="1"/>
  <c r="AA1532" i="1"/>
  <c r="Z1532" i="1"/>
  <c r="Y1532" i="1"/>
  <c r="X1532" i="1"/>
  <c r="AB1531" i="1"/>
  <c r="AA1531" i="1"/>
  <c r="Z1531" i="1"/>
  <c r="Y1531" i="1"/>
  <c r="X1531" i="1"/>
  <c r="AB1530" i="1"/>
  <c r="AA1530" i="1"/>
  <c r="Z1530" i="1"/>
  <c r="Y1530" i="1"/>
  <c r="X1530" i="1"/>
  <c r="AB1529" i="1"/>
  <c r="AA1529" i="1"/>
  <c r="Z1529" i="1"/>
  <c r="Y1529" i="1"/>
  <c r="X1529" i="1"/>
  <c r="AB1528" i="1"/>
  <c r="AA1528" i="1"/>
  <c r="Z1528" i="1"/>
  <c r="Y1528" i="1"/>
  <c r="X1528" i="1"/>
  <c r="AB1527" i="1"/>
  <c r="AA1527" i="1"/>
  <c r="Z1527" i="1"/>
  <c r="Y1527" i="1"/>
  <c r="X1527" i="1"/>
  <c r="AB1526" i="1"/>
  <c r="AA1526" i="1"/>
  <c r="Z1526" i="1"/>
  <c r="Y1526" i="1"/>
  <c r="X1526" i="1"/>
  <c r="AB1525" i="1"/>
  <c r="AA1525" i="1"/>
  <c r="Z1525" i="1"/>
  <c r="Y1525" i="1"/>
  <c r="X1525" i="1"/>
  <c r="AB1524" i="1"/>
  <c r="AA1524" i="1"/>
  <c r="Z1524" i="1"/>
  <c r="Y1524" i="1"/>
  <c r="X1524" i="1"/>
  <c r="AB1523" i="1"/>
  <c r="AA1523" i="1"/>
  <c r="Z1523" i="1"/>
  <c r="Y1523" i="1"/>
  <c r="X1523" i="1"/>
  <c r="AB1522" i="1"/>
  <c r="AA1522" i="1"/>
  <c r="Z1522" i="1"/>
  <c r="Y1522" i="1"/>
  <c r="X1522" i="1"/>
  <c r="AB1521" i="1"/>
  <c r="AA1521" i="1"/>
  <c r="Z1521" i="1"/>
  <c r="Y1521" i="1"/>
  <c r="X1521" i="1"/>
  <c r="AB1520" i="1"/>
  <c r="AA1520" i="1"/>
  <c r="Z1520" i="1"/>
  <c r="Y1520" i="1"/>
  <c r="X1520" i="1"/>
  <c r="AB1519" i="1"/>
  <c r="AA1519" i="1"/>
  <c r="Z1519" i="1"/>
  <c r="Y1519" i="1"/>
  <c r="X1519" i="1"/>
  <c r="AB1518" i="1"/>
  <c r="AA1518" i="1"/>
  <c r="Z1518" i="1"/>
  <c r="Y1518" i="1"/>
  <c r="X1518" i="1"/>
  <c r="AB1517" i="1"/>
  <c r="AA1517" i="1"/>
  <c r="Z1517" i="1"/>
  <c r="Y1517" i="1"/>
  <c r="X1517" i="1"/>
  <c r="AB1516" i="1"/>
  <c r="AA1516" i="1"/>
  <c r="Z1516" i="1"/>
  <c r="Y1516" i="1"/>
  <c r="X1516" i="1"/>
  <c r="AB1515" i="1"/>
  <c r="AA1515" i="1"/>
  <c r="Z1515" i="1"/>
  <c r="Y1515" i="1"/>
  <c r="X1515" i="1"/>
  <c r="AB1514" i="1"/>
  <c r="AA1514" i="1"/>
  <c r="Z1514" i="1"/>
  <c r="Y1514" i="1"/>
  <c r="X1514" i="1"/>
  <c r="AB1513" i="1"/>
  <c r="AA1513" i="1"/>
  <c r="Z1513" i="1"/>
  <c r="Y1513" i="1"/>
  <c r="X1513" i="1"/>
  <c r="AB1512" i="1"/>
  <c r="AA1512" i="1"/>
  <c r="Z1512" i="1"/>
  <c r="Y1512" i="1"/>
  <c r="X1512" i="1"/>
  <c r="AB1511" i="1"/>
  <c r="AA1511" i="1"/>
  <c r="Z1511" i="1"/>
  <c r="Y1511" i="1"/>
  <c r="X1511" i="1"/>
  <c r="AB1510" i="1"/>
  <c r="AA1510" i="1"/>
  <c r="Z1510" i="1"/>
  <c r="Y1510" i="1"/>
  <c r="X1510" i="1"/>
  <c r="AB1509" i="1"/>
  <c r="AA1509" i="1"/>
  <c r="Z1509" i="1"/>
  <c r="Y1509" i="1"/>
  <c r="X1509" i="1"/>
  <c r="AB1508" i="1"/>
  <c r="AA1508" i="1"/>
  <c r="Z1508" i="1"/>
  <c r="Y1508" i="1"/>
  <c r="X1508" i="1"/>
  <c r="AB1507" i="1"/>
  <c r="AA1507" i="1"/>
  <c r="Z1507" i="1"/>
  <c r="Y1507" i="1"/>
  <c r="X1507" i="1"/>
  <c r="AB1506" i="1"/>
  <c r="AA1506" i="1"/>
  <c r="Z1506" i="1"/>
  <c r="Y1506" i="1"/>
  <c r="X1506" i="1"/>
  <c r="AB1505" i="1"/>
  <c r="AA1505" i="1"/>
  <c r="Z1505" i="1"/>
  <c r="Y1505" i="1"/>
  <c r="X1505" i="1"/>
  <c r="AB1504" i="1"/>
  <c r="AA1504" i="1"/>
  <c r="Z1504" i="1"/>
  <c r="Y1504" i="1"/>
  <c r="X1504" i="1"/>
  <c r="AB1503" i="1"/>
  <c r="AA1503" i="1"/>
  <c r="Z1503" i="1"/>
  <c r="Y1503" i="1"/>
  <c r="X1503" i="1"/>
  <c r="AB1502" i="1"/>
  <c r="AA1502" i="1"/>
  <c r="Z1502" i="1"/>
  <c r="Y1502" i="1"/>
  <c r="X1502" i="1"/>
  <c r="AB1501" i="1"/>
  <c r="AA1501" i="1"/>
  <c r="Z1501" i="1"/>
  <c r="Y1501" i="1"/>
  <c r="X1501" i="1"/>
  <c r="AB1500" i="1"/>
  <c r="AA1500" i="1"/>
  <c r="Z1500" i="1"/>
  <c r="Y1500" i="1"/>
  <c r="X1500" i="1"/>
  <c r="AB1499" i="1"/>
  <c r="AA1499" i="1"/>
  <c r="Z1499" i="1"/>
  <c r="Y1499" i="1"/>
  <c r="X1499" i="1"/>
  <c r="AB1498" i="1"/>
  <c r="AA1498" i="1"/>
  <c r="Z1498" i="1"/>
  <c r="Y1498" i="1"/>
  <c r="X1498" i="1"/>
  <c r="AB1497" i="1"/>
  <c r="AA1497" i="1"/>
  <c r="Z1497" i="1"/>
  <c r="Y1497" i="1"/>
  <c r="X1497" i="1"/>
  <c r="AB1496" i="1"/>
  <c r="AA1496" i="1"/>
  <c r="Z1496" i="1"/>
  <c r="Y1496" i="1"/>
  <c r="X1496" i="1"/>
  <c r="AB1495" i="1"/>
  <c r="AA1495" i="1"/>
  <c r="Z1495" i="1"/>
  <c r="Y1495" i="1"/>
  <c r="X1495" i="1"/>
  <c r="AB1494" i="1"/>
  <c r="AA1494" i="1"/>
  <c r="Z1494" i="1"/>
  <c r="Y1494" i="1"/>
  <c r="X1494" i="1"/>
  <c r="AB1493" i="1"/>
  <c r="AA1493" i="1"/>
  <c r="Z1493" i="1"/>
  <c r="Y1493" i="1"/>
  <c r="X1493" i="1"/>
  <c r="AB1492" i="1"/>
  <c r="AA1492" i="1"/>
  <c r="Z1492" i="1"/>
  <c r="Y1492" i="1"/>
  <c r="X1492" i="1"/>
  <c r="AB1491" i="1"/>
  <c r="AA1491" i="1"/>
  <c r="Z1491" i="1"/>
  <c r="Y1491" i="1"/>
  <c r="X1491" i="1"/>
  <c r="AB1490" i="1"/>
  <c r="AA1490" i="1"/>
  <c r="Z1490" i="1"/>
  <c r="Y1490" i="1"/>
  <c r="X1490" i="1"/>
  <c r="AB1489" i="1"/>
  <c r="AA1489" i="1"/>
  <c r="Z1489" i="1"/>
  <c r="Y1489" i="1"/>
  <c r="X1489" i="1"/>
  <c r="AB1488" i="1"/>
  <c r="AA1488" i="1"/>
  <c r="Z1488" i="1"/>
  <c r="Y1488" i="1"/>
  <c r="X1488" i="1"/>
  <c r="AB1487" i="1"/>
  <c r="AA1487" i="1"/>
  <c r="Z1487" i="1"/>
  <c r="Y1487" i="1"/>
  <c r="X1487" i="1"/>
  <c r="AB1486" i="1"/>
  <c r="AA1486" i="1"/>
  <c r="Z1486" i="1"/>
  <c r="Y1486" i="1"/>
  <c r="X1486" i="1"/>
  <c r="AB1485" i="1"/>
  <c r="AA1485" i="1"/>
  <c r="Z1485" i="1"/>
  <c r="Y1485" i="1"/>
  <c r="X1485" i="1"/>
  <c r="AB1484" i="1"/>
  <c r="AA1484" i="1"/>
  <c r="Z1484" i="1"/>
  <c r="Y1484" i="1"/>
  <c r="X1484" i="1"/>
  <c r="AB1483" i="1"/>
  <c r="AA1483" i="1"/>
  <c r="Z1483" i="1"/>
  <c r="Y1483" i="1"/>
  <c r="X1483" i="1"/>
  <c r="AB1482" i="1"/>
  <c r="AA1482" i="1"/>
  <c r="Z1482" i="1"/>
  <c r="Y1482" i="1"/>
  <c r="X1482" i="1"/>
  <c r="AB1481" i="1"/>
  <c r="AA1481" i="1"/>
  <c r="Z1481" i="1"/>
  <c r="Y1481" i="1"/>
  <c r="X1481" i="1"/>
  <c r="AB1480" i="1"/>
  <c r="AA1480" i="1"/>
  <c r="Z1480" i="1"/>
  <c r="Y1480" i="1"/>
  <c r="X1480" i="1"/>
  <c r="AB1479" i="1"/>
  <c r="AA1479" i="1"/>
  <c r="Z1479" i="1"/>
  <c r="Y1479" i="1"/>
  <c r="X1479" i="1"/>
  <c r="AB1478" i="1"/>
  <c r="AA1478" i="1"/>
  <c r="Z1478" i="1"/>
  <c r="Y1478" i="1"/>
  <c r="X1478" i="1"/>
  <c r="AB1477" i="1"/>
  <c r="AA1477" i="1"/>
  <c r="Z1477" i="1"/>
  <c r="Y1477" i="1"/>
  <c r="X1477" i="1"/>
  <c r="AB1476" i="1"/>
  <c r="AA1476" i="1"/>
  <c r="Z1476" i="1"/>
  <c r="Y1476" i="1"/>
  <c r="X1476" i="1"/>
  <c r="AB1475" i="1"/>
  <c r="AA1475" i="1"/>
  <c r="Z1475" i="1"/>
  <c r="Y1475" i="1"/>
  <c r="X1475" i="1"/>
  <c r="AB1474" i="1"/>
  <c r="AA1474" i="1"/>
  <c r="Z1474" i="1"/>
  <c r="Y1474" i="1"/>
  <c r="X1474" i="1"/>
  <c r="AB1473" i="1"/>
  <c r="AA1473" i="1"/>
  <c r="Z1473" i="1"/>
  <c r="Y1473" i="1"/>
  <c r="X1473" i="1"/>
  <c r="AB1472" i="1"/>
  <c r="AA1472" i="1"/>
  <c r="Z1472" i="1"/>
  <c r="Y1472" i="1"/>
  <c r="X1472" i="1"/>
  <c r="AB1471" i="1"/>
  <c r="AA1471" i="1"/>
  <c r="Z1471" i="1"/>
  <c r="Y1471" i="1"/>
  <c r="X1471" i="1"/>
  <c r="AB1470" i="1"/>
  <c r="AA1470" i="1"/>
  <c r="Z1470" i="1"/>
  <c r="Y1470" i="1"/>
  <c r="X1470" i="1"/>
  <c r="AB1469" i="1"/>
  <c r="AA1469" i="1"/>
  <c r="Z1469" i="1"/>
  <c r="Y1469" i="1"/>
  <c r="X1469" i="1"/>
  <c r="AB1468" i="1"/>
  <c r="AA1468" i="1"/>
  <c r="Z1468" i="1"/>
  <c r="Y1468" i="1"/>
  <c r="X1468" i="1"/>
  <c r="AB1467" i="1"/>
  <c r="AA1467" i="1"/>
  <c r="Z1467" i="1"/>
  <c r="Y1467" i="1"/>
  <c r="X1467" i="1"/>
  <c r="AB1466" i="1"/>
  <c r="AA1466" i="1"/>
  <c r="Z1466" i="1"/>
  <c r="Y1466" i="1"/>
  <c r="X1466" i="1"/>
  <c r="AB1465" i="1"/>
  <c r="AA1465" i="1"/>
  <c r="Z1465" i="1"/>
  <c r="Y1465" i="1"/>
  <c r="X1465" i="1"/>
  <c r="AB1464" i="1"/>
  <c r="AA1464" i="1"/>
  <c r="Z1464" i="1"/>
  <c r="Y1464" i="1"/>
  <c r="X1464" i="1"/>
  <c r="AB1463" i="1"/>
  <c r="AA1463" i="1"/>
  <c r="Z1463" i="1"/>
  <c r="Y1463" i="1"/>
  <c r="X1463" i="1"/>
  <c r="AB1462" i="1"/>
  <c r="AA1462" i="1"/>
  <c r="Z1462" i="1"/>
  <c r="Y1462" i="1"/>
  <c r="X1462" i="1"/>
  <c r="AB1461" i="1"/>
  <c r="AA1461" i="1"/>
  <c r="Z1461" i="1"/>
  <c r="Y1461" i="1"/>
  <c r="X1461" i="1"/>
  <c r="AB1460" i="1"/>
  <c r="AA1460" i="1"/>
  <c r="Z1460" i="1"/>
  <c r="Y1460" i="1"/>
  <c r="X1460" i="1"/>
  <c r="AB1459" i="1"/>
  <c r="AA1459" i="1"/>
  <c r="Z1459" i="1"/>
  <c r="Y1459" i="1"/>
  <c r="X1459" i="1"/>
  <c r="AB1458" i="1"/>
  <c r="AA1458" i="1"/>
  <c r="Z1458" i="1"/>
  <c r="Y1458" i="1"/>
  <c r="X1458" i="1"/>
  <c r="AB1457" i="1"/>
  <c r="AA1457" i="1"/>
  <c r="Z1457" i="1"/>
  <c r="Y1457" i="1"/>
  <c r="X1457" i="1"/>
  <c r="AB1456" i="1"/>
  <c r="AA1456" i="1"/>
  <c r="Z1456" i="1"/>
  <c r="Y1456" i="1"/>
  <c r="X1456" i="1"/>
  <c r="AB1455" i="1"/>
  <c r="AA1455" i="1"/>
  <c r="Z1455" i="1"/>
  <c r="Y1455" i="1"/>
  <c r="X1455" i="1"/>
  <c r="AB1454" i="1"/>
  <c r="AA1454" i="1"/>
  <c r="Z1454" i="1"/>
  <c r="Y1454" i="1"/>
  <c r="X1454" i="1"/>
  <c r="AB1453" i="1"/>
  <c r="AA1453" i="1"/>
  <c r="Z1453" i="1"/>
  <c r="Y1453" i="1"/>
  <c r="X1453" i="1"/>
  <c r="AB1452" i="1"/>
  <c r="AA1452" i="1"/>
  <c r="Z1452" i="1"/>
  <c r="Y1452" i="1"/>
  <c r="X1452" i="1"/>
  <c r="AB1451" i="1"/>
  <c r="AA1451" i="1"/>
  <c r="Z1451" i="1"/>
  <c r="Y1451" i="1"/>
  <c r="X1451" i="1"/>
  <c r="AB1450" i="1"/>
  <c r="AA1450" i="1"/>
  <c r="Z1450" i="1"/>
  <c r="Y1450" i="1"/>
  <c r="X1450" i="1"/>
  <c r="AB1449" i="1"/>
  <c r="AA1449" i="1"/>
  <c r="Z1449" i="1"/>
  <c r="Y1449" i="1"/>
  <c r="X1449" i="1"/>
  <c r="AB1448" i="1"/>
  <c r="AA1448" i="1"/>
  <c r="Z1448" i="1"/>
  <c r="Y1448" i="1"/>
  <c r="X1448" i="1"/>
  <c r="AB1447" i="1"/>
  <c r="AA1447" i="1"/>
  <c r="Z1447" i="1"/>
  <c r="Y1447" i="1"/>
  <c r="X1447" i="1"/>
  <c r="AB1446" i="1"/>
  <c r="AA1446" i="1"/>
  <c r="Z1446" i="1"/>
  <c r="Y1446" i="1"/>
  <c r="X1446" i="1"/>
  <c r="AB1445" i="1"/>
  <c r="AA1445" i="1"/>
  <c r="Z1445" i="1"/>
  <c r="Y1445" i="1"/>
  <c r="X1445" i="1"/>
  <c r="AB1444" i="1"/>
  <c r="AA1444" i="1"/>
  <c r="Z1444" i="1"/>
  <c r="Y1444" i="1"/>
  <c r="X1444" i="1"/>
  <c r="AB1443" i="1"/>
  <c r="AA1443" i="1"/>
  <c r="Z1443" i="1"/>
  <c r="Y1443" i="1"/>
  <c r="X1443" i="1"/>
  <c r="AB1442" i="1"/>
  <c r="AA1442" i="1"/>
  <c r="Z1442" i="1"/>
  <c r="Y1442" i="1"/>
  <c r="X1442" i="1"/>
  <c r="AB1441" i="1"/>
  <c r="AA1441" i="1"/>
  <c r="Z1441" i="1"/>
  <c r="Y1441" i="1"/>
  <c r="X1441" i="1"/>
  <c r="AB1440" i="1"/>
  <c r="AA1440" i="1"/>
  <c r="Z1440" i="1"/>
  <c r="Y1440" i="1"/>
  <c r="X1440" i="1"/>
  <c r="AB1439" i="1"/>
  <c r="AA1439" i="1"/>
  <c r="Z1439" i="1"/>
  <c r="Y1439" i="1"/>
  <c r="X1439" i="1"/>
  <c r="AB1438" i="1"/>
  <c r="AA1438" i="1"/>
  <c r="Z1438" i="1"/>
  <c r="Y1438" i="1"/>
  <c r="X1438" i="1"/>
  <c r="AB1437" i="1"/>
  <c r="AA1437" i="1"/>
  <c r="Z1437" i="1"/>
  <c r="Y1437" i="1"/>
  <c r="X1437" i="1"/>
  <c r="AB1436" i="1"/>
  <c r="AA1436" i="1"/>
  <c r="Z1436" i="1"/>
  <c r="Y1436" i="1"/>
  <c r="X1436" i="1"/>
  <c r="AB1435" i="1"/>
  <c r="AA1435" i="1"/>
  <c r="Z1435" i="1"/>
  <c r="Y1435" i="1"/>
  <c r="X1435" i="1"/>
  <c r="AB1434" i="1"/>
  <c r="AA1434" i="1"/>
  <c r="Z1434" i="1"/>
  <c r="Y1434" i="1"/>
  <c r="X1434" i="1"/>
  <c r="AB1433" i="1"/>
  <c r="AA1433" i="1"/>
  <c r="Z1433" i="1"/>
  <c r="Y1433" i="1"/>
  <c r="X1433" i="1"/>
  <c r="AB1432" i="1"/>
  <c r="AA1432" i="1"/>
  <c r="Z1432" i="1"/>
  <c r="Y1432" i="1"/>
  <c r="X1432" i="1"/>
  <c r="AB1431" i="1"/>
  <c r="AA1431" i="1"/>
  <c r="Z1431" i="1"/>
  <c r="Y1431" i="1"/>
  <c r="X1431" i="1"/>
  <c r="AB1430" i="1"/>
  <c r="AA1430" i="1"/>
  <c r="Z1430" i="1"/>
  <c r="Y1430" i="1"/>
  <c r="X1430" i="1"/>
  <c r="AB1429" i="1"/>
  <c r="AA1429" i="1"/>
  <c r="Z1429" i="1"/>
  <c r="Y1429" i="1"/>
  <c r="X1429" i="1"/>
  <c r="AB1428" i="1"/>
  <c r="AA1428" i="1"/>
  <c r="Z1428" i="1"/>
  <c r="Y1428" i="1"/>
  <c r="X1428" i="1"/>
  <c r="AB1427" i="1"/>
  <c r="AA1427" i="1"/>
  <c r="Z1427" i="1"/>
  <c r="Y1427" i="1"/>
  <c r="X1427" i="1"/>
  <c r="AB1426" i="1"/>
  <c r="AA1426" i="1"/>
  <c r="Z1426" i="1"/>
  <c r="Y1426" i="1"/>
  <c r="X1426" i="1"/>
  <c r="AB1425" i="1"/>
  <c r="AA1425" i="1"/>
  <c r="Z1425" i="1"/>
  <c r="Y1425" i="1"/>
  <c r="X1425" i="1"/>
  <c r="AB1424" i="1"/>
  <c r="AA1424" i="1"/>
  <c r="Z1424" i="1"/>
  <c r="Y1424" i="1"/>
  <c r="X1424" i="1"/>
  <c r="AB1423" i="1"/>
  <c r="AA1423" i="1"/>
  <c r="Z1423" i="1"/>
  <c r="Y1423" i="1"/>
  <c r="X1423" i="1"/>
  <c r="AB1422" i="1"/>
  <c r="AA1422" i="1"/>
  <c r="Z1422" i="1"/>
  <c r="Y1422" i="1"/>
  <c r="X1422" i="1"/>
  <c r="AB1421" i="1"/>
  <c r="AA1421" i="1"/>
  <c r="Z1421" i="1"/>
  <c r="Y1421" i="1"/>
  <c r="X1421" i="1"/>
  <c r="AB1420" i="1"/>
  <c r="AA1420" i="1"/>
  <c r="Z1420" i="1"/>
  <c r="Y1420" i="1"/>
  <c r="X1420" i="1"/>
  <c r="AB1419" i="1"/>
  <c r="AA1419" i="1"/>
  <c r="Z1419" i="1"/>
  <c r="Y1419" i="1"/>
  <c r="X1419" i="1"/>
  <c r="AB1418" i="1"/>
  <c r="AA1418" i="1"/>
  <c r="Z1418" i="1"/>
  <c r="Y1418" i="1"/>
  <c r="X1418" i="1"/>
  <c r="AB1417" i="1"/>
  <c r="AA1417" i="1"/>
  <c r="Z1417" i="1"/>
  <c r="Y1417" i="1"/>
  <c r="X1417" i="1"/>
  <c r="AB1416" i="1"/>
  <c r="AA1416" i="1"/>
  <c r="Z1416" i="1"/>
  <c r="Y1416" i="1"/>
  <c r="X1416" i="1"/>
  <c r="AB1415" i="1"/>
  <c r="AA1415" i="1"/>
  <c r="Z1415" i="1"/>
  <c r="Y1415" i="1"/>
  <c r="X1415" i="1"/>
  <c r="AB1414" i="1"/>
  <c r="AA1414" i="1"/>
  <c r="Z1414" i="1"/>
  <c r="Y1414" i="1"/>
  <c r="X1414" i="1"/>
  <c r="AB1413" i="1"/>
  <c r="AA1413" i="1"/>
  <c r="Z1413" i="1"/>
  <c r="Y1413" i="1"/>
  <c r="X1413" i="1"/>
  <c r="AB1412" i="1"/>
  <c r="AA1412" i="1"/>
  <c r="Z1412" i="1"/>
  <c r="Y1412" i="1"/>
  <c r="X1412" i="1"/>
  <c r="AB1411" i="1"/>
  <c r="AA1411" i="1"/>
  <c r="Z1411" i="1"/>
  <c r="Y1411" i="1"/>
  <c r="X1411" i="1"/>
  <c r="AB1410" i="1"/>
  <c r="AA1410" i="1"/>
  <c r="Z1410" i="1"/>
  <c r="Y1410" i="1"/>
  <c r="X1410" i="1"/>
  <c r="AB1409" i="1"/>
  <c r="AA1409" i="1"/>
  <c r="Z1409" i="1"/>
  <c r="Y1409" i="1"/>
  <c r="X1409" i="1"/>
  <c r="AB1408" i="1"/>
  <c r="AA1408" i="1"/>
  <c r="Z1408" i="1"/>
  <c r="Y1408" i="1"/>
  <c r="X1408" i="1"/>
  <c r="AB1407" i="1"/>
  <c r="AA1407" i="1"/>
  <c r="Z1407" i="1"/>
  <c r="Y1407" i="1"/>
  <c r="X1407" i="1"/>
  <c r="AB1406" i="1"/>
  <c r="AA1406" i="1"/>
  <c r="Z1406" i="1"/>
  <c r="Y1406" i="1"/>
  <c r="X1406" i="1"/>
  <c r="AB1405" i="1"/>
  <c r="AA1405" i="1"/>
  <c r="Z1405" i="1"/>
  <c r="Y1405" i="1"/>
  <c r="X1405" i="1"/>
  <c r="AB1404" i="1"/>
  <c r="AA1404" i="1"/>
  <c r="Z1404" i="1"/>
  <c r="Y1404" i="1"/>
  <c r="X1404" i="1"/>
  <c r="AB1403" i="1"/>
  <c r="AA1403" i="1"/>
  <c r="Z1403" i="1"/>
  <c r="Y1403" i="1"/>
  <c r="X1403" i="1"/>
  <c r="AB1402" i="1"/>
  <c r="AA1402" i="1"/>
  <c r="Z1402" i="1"/>
  <c r="Y1402" i="1"/>
  <c r="X1402" i="1"/>
  <c r="AB1401" i="1"/>
  <c r="AA1401" i="1"/>
  <c r="Z1401" i="1"/>
  <c r="Y1401" i="1"/>
  <c r="X1401" i="1"/>
  <c r="AB1400" i="1"/>
  <c r="AA1400" i="1"/>
  <c r="Z1400" i="1"/>
  <c r="Y1400" i="1"/>
  <c r="X1400" i="1"/>
  <c r="AB1399" i="1"/>
  <c r="AA1399" i="1"/>
  <c r="Z1399" i="1"/>
  <c r="Y1399" i="1"/>
  <c r="X1399" i="1"/>
  <c r="AB1398" i="1"/>
  <c r="AA1398" i="1"/>
  <c r="Z1398" i="1"/>
  <c r="Y1398" i="1"/>
  <c r="X1398" i="1"/>
  <c r="AB1397" i="1"/>
  <c r="AA1397" i="1"/>
  <c r="Z1397" i="1"/>
  <c r="Y1397" i="1"/>
  <c r="X1397" i="1"/>
  <c r="AB1396" i="1"/>
  <c r="AA1396" i="1"/>
  <c r="Z1396" i="1"/>
  <c r="Y1396" i="1"/>
  <c r="X1396" i="1"/>
  <c r="AB1395" i="1"/>
  <c r="AA1395" i="1"/>
  <c r="Z1395" i="1"/>
  <c r="Y1395" i="1"/>
  <c r="X1395" i="1"/>
  <c r="AB1394" i="1"/>
  <c r="AA1394" i="1"/>
  <c r="Z1394" i="1"/>
  <c r="Y1394" i="1"/>
  <c r="X1394" i="1"/>
  <c r="AB1393" i="1"/>
  <c r="AA1393" i="1"/>
  <c r="Z1393" i="1"/>
  <c r="Y1393" i="1"/>
  <c r="X1393" i="1"/>
  <c r="AB1392" i="1"/>
  <c r="AA1392" i="1"/>
  <c r="Z1392" i="1"/>
  <c r="Y1392" i="1"/>
  <c r="X1392" i="1"/>
  <c r="AB1391" i="1"/>
  <c r="AA1391" i="1"/>
  <c r="Z1391" i="1"/>
  <c r="Y1391" i="1"/>
  <c r="X1391" i="1"/>
  <c r="AB1390" i="1"/>
  <c r="AA1390" i="1"/>
  <c r="Z1390" i="1"/>
  <c r="Y1390" i="1"/>
  <c r="X1390" i="1"/>
  <c r="AB1389" i="1"/>
  <c r="AA1389" i="1"/>
  <c r="Z1389" i="1"/>
  <c r="Y1389" i="1"/>
  <c r="X1389" i="1"/>
  <c r="AB1388" i="1"/>
  <c r="AA1388" i="1"/>
  <c r="Z1388" i="1"/>
  <c r="Y1388" i="1"/>
  <c r="X1388" i="1"/>
  <c r="AB1387" i="1"/>
  <c r="AA1387" i="1"/>
  <c r="Z1387" i="1"/>
  <c r="Y1387" i="1"/>
  <c r="X1387" i="1"/>
  <c r="AB1386" i="1"/>
  <c r="AA1386" i="1"/>
  <c r="Z1386" i="1"/>
  <c r="Y1386" i="1"/>
  <c r="X1386" i="1"/>
  <c r="AB1385" i="1"/>
  <c r="AA1385" i="1"/>
  <c r="Z1385" i="1"/>
  <c r="Y1385" i="1"/>
  <c r="X1385" i="1"/>
  <c r="AB1384" i="1"/>
  <c r="AA1384" i="1"/>
  <c r="Z1384" i="1"/>
  <c r="Y1384" i="1"/>
  <c r="X1384" i="1"/>
  <c r="AB1383" i="1"/>
  <c r="AA1383" i="1"/>
  <c r="Z1383" i="1"/>
  <c r="Y1383" i="1"/>
  <c r="X1383" i="1"/>
  <c r="AB1382" i="1"/>
  <c r="AA1382" i="1"/>
  <c r="Z1382" i="1"/>
  <c r="Y1382" i="1"/>
  <c r="X1382" i="1"/>
  <c r="AB1381" i="1"/>
  <c r="AA1381" i="1"/>
  <c r="Z1381" i="1"/>
  <c r="Y1381" i="1"/>
  <c r="X1381" i="1"/>
  <c r="AB1380" i="1"/>
  <c r="AA1380" i="1"/>
  <c r="Z1380" i="1"/>
  <c r="Y1380" i="1"/>
  <c r="X1380" i="1"/>
  <c r="AB1379" i="1"/>
  <c r="AA1379" i="1"/>
  <c r="Z1379" i="1"/>
  <c r="Y1379" i="1"/>
  <c r="X1379" i="1"/>
  <c r="AB1378" i="1"/>
  <c r="AA1378" i="1"/>
  <c r="Z1378" i="1"/>
  <c r="Y1378" i="1"/>
  <c r="X1378" i="1"/>
  <c r="AB1377" i="1"/>
  <c r="AA1377" i="1"/>
  <c r="Z1377" i="1"/>
  <c r="Y1377" i="1"/>
  <c r="X1377" i="1"/>
  <c r="AB1376" i="1"/>
  <c r="AA1376" i="1"/>
  <c r="Z1376" i="1"/>
  <c r="Y1376" i="1"/>
  <c r="X1376" i="1"/>
  <c r="AB1375" i="1"/>
  <c r="AA1375" i="1"/>
  <c r="Z1375" i="1"/>
  <c r="Y1375" i="1"/>
  <c r="X1375" i="1"/>
  <c r="AB1374" i="1"/>
  <c r="AA1374" i="1"/>
  <c r="Z1374" i="1"/>
  <c r="Y1374" i="1"/>
  <c r="X1374" i="1"/>
  <c r="AB1373" i="1"/>
  <c r="AA1373" i="1"/>
  <c r="Z1373" i="1"/>
  <c r="Y1373" i="1"/>
  <c r="X1373" i="1"/>
  <c r="AB1372" i="1"/>
  <c r="AA1372" i="1"/>
  <c r="Z1372" i="1"/>
  <c r="Y1372" i="1"/>
  <c r="X1372" i="1"/>
  <c r="AB1371" i="1"/>
  <c r="AA1371" i="1"/>
  <c r="Z1371" i="1"/>
  <c r="Y1371" i="1"/>
  <c r="X1371" i="1"/>
  <c r="AB1370" i="1"/>
  <c r="AA1370" i="1"/>
  <c r="Z1370" i="1"/>
  <c r="Y1370" i="1"/>
  <c r="X1370" i="1"/>
  <c r="AB1369" i="1"/>
  <c r="AA1369" i="1"/>
  <c r="Z1369" i="1"/>
  <c r="Y1369" i="1"/>
  <c r="X1369" i="1"/>
  <c r="AB1368" i="1"/>
  <c r="AA1368" i="1"/>
  <c r="Z1368" i="1"/>
  <c r="Y1368" i="1"/>
  <c r="X1368" i="1"/>
  <c r="AB1367" i="1"/>
  <c r="AA1367" i="1"/>
  <c r="Z1367" i="1"/>
  <c r="Y1367" i="1"/>
  <c r="X1367" i="1"/>
  <c r="AB1366" i="1"/>
  <c r="AA1366" i="1"/>
  <c r="Z1366" i="1"/>
  <c r="Y1366" i="1"/>
  <c r="X1366" i="1"/>
  <c r="AB1365" i="1"/>
  <c r="AA1365" i="1"/>
  <c r="Z1365" i="1"/>
  <c r="Y1365" i="1"/>
  <c r="X1365" i="1"/>
  <c r="AB1364" i="1"/>
  <c r="AA1364" i="1"/>
  <c r="Z1364" i="1"/>
  <c r="Y1364" i="1"/>
  <c r="X1364" i="1"/>
  <c r="AB1363" i="1"/>
  <c r="AA1363" i="1"/>
  <c r="Z1363" i="1"/>
  <c r="Y1363" i="1"/>
  <c r="X1363" i="1"/>
  <c r="AB1362" i="1"/>
  <c r="AA1362" i="1"/>
  <c r="Z1362" i="1"/>
  <c r="Y1362" i="1"/>
  <c r="X1362" i="1"/>
  <c r="AB1361" i="1"/>
  <c r="AA1361" i="1"/>
  <c r="Z1361" i="1"/>
  <c r="Y1361" i="1"/>
  <c r="X1361" i="1"/>
  <c r="AB1360" i="1"/>
  <c r="AA1360" i="1"/>
  <c r="Z1360" i="1"/>
  <c r="Y1360" i="1"/>
  <c r="X1360" i="1"/>
  <c r="AB1359" i="1"/>
  <c r="AA1359" i="1"/>
  <c r="Z1359" i="1"/>
  <c r="Y1359" i="1"/>
  <c r="X1359" i="1"/>
  <c r="AB1358" i="1"/>
  <c r="AA1358" i="1"/>
  <c r="Z1358" i="1"/>
  <c r="Y1358" i="1"/>
  <c r="X1358" i="1"/>
  <c r="AB1357" i="1"/>
  <c r="AA1357" i="1"/>
  <c r="Z1357" i="1"/>
  <c r="Y1357" i="1"/>
  <c r="X1357" i="1"/>
  <c r="AB1356" i="1"/>
  <c r="AA1356" i="1"/>
  <c r="Z1356" i="1"/>
  <c r="Y1356" i="1"/>
  <c r="X1356" i="1"/>
  <c r="AB1355" i="1"/>
  <c r="AA1355" i="1"/>
  <c r="Z1355" i="1"/>
  <c r="Y1355" i="1"/>
  <c r="X1355" i="1"/>
  <c r="AB1354" i="1"/>
  <c r="AA1354" i="1"/>
  <c r="Z1354" i="1"/>
  <c r="Y1354" i="1"/>
  <c r="X1354" i="1"/>
  <c r="AB1353" i="1"/>
  <c r="AA1353" i="1"/>
  <c r="Z1353" i="1"/>
  <c r="Y1353" i="1"/>
  <c r="X1353" i="1"/>
  <c r="AB1352" i="1"/>
  <c r="AA1352" i="1"/>
  <c r="Z1352" i="1"/>
  <c r="Y1352" i="1"/>
  <c r="X1352" i="1"/>
  <c r="AB1351" i="1"/>
  <c r="AA1351" i="1"/>
  <c r="Z1351" i="1"/>
  <c r="Y1351" i="1"/>
  <c r="X1351" i="1"/>
  <c r="AB1350" i="1"/>
  <c r="AA1350" i="1"/>
  <c r="Z1350" i="1"/>
  <c r="Y1350" i="1"/>
  <c r="X1350" i="1"/>
  <c r="AB1349" i="1"/>
  <c r="AA1349" i="1"/>
  <c r="Z1349" i="1"/>
  <c r="Y1349" i="1"/>
  <c r="X1349" i="1"/>
  <c r="AB1348" i="1"/>
  <c r="AA1348" i="1"/>
  <c r="Z1348" i="1"/>
  <c r="Y1348" i="1"/>
  <c r="X1348" i="1"/>
  <c r="AB1347" i="1"/>
  <c r="AA1347" i="1"/>
  <c r="Z1347" i="1"/>
  <c r="Y1347" i="1"/>
  <c r="X1347" i="1"/>
  <c r="AB1346" i="1"/>
  <c r="AA1346" i="1"/>
  <c r="Z1346" i="1"/>
  <c r="Y1346" i="1"/>
  <c r="X1346" i="1"/>
  <c r="AB1345" i="1"/>
  <c r="AA1345" i="1"/>
  <c r="Z1345" i="1"/>
  <c r="Y1345" i="1"/>
  <c r="X1345" i="1"/>
  <c r="AB1344" i="1"/>
  <c r="AA1344" i="1"/>
  <c r="Z1344" i="1"/>
  <c r="Y1344" i="1"/>
  <c r="X1344" i="1"/>
  <c r="AB1343" i="1"/>
  <c r="AA1343" i="1"/>
  <c r="Z1343" i="1"/>
  <c r="Y1343" i="1"/>
  <c r="X1343" i="1"/>
  <c r="AB1342" i="1"/>
  <c r="AA1342" i="1"/>
  <c r="Z1342" i="1"/>
  <c r="Y1342" i="1"/>
  <c r="X1342" i="1"/>
  <c r="AB1341" i="1"/>
  <c r="AA1341" i="1"/>
  <c r="Z1341" i="1"/>
  <c r="Y1341" i="1"/>
  <c r="X1341" i="1"/>
  <c r="AB1340" i="1"/>
  <c r="AA1340" i="1"/>
  <c r="Z1340" i="1"/>
  <c r="Y1340" i="1"/>
  <c r="X1340" i="1"/>
  <c r="AB1339" i="1"/>
  <c r="AA1339" i="1"/>
  <c r="Z1339" i="1"/>
  <c r="Y1339" i="1"/>
  <c r="X1339" i="1"/>
  <c r="AB1338" i="1"/>
  <c r="AA1338" i="1"/>
  <c r="Z1338" i="1"/>
  <c r="Y1338" i="1"/>
  <c r="X1338" i="1"/>
  <c r="AB1337" i="1"/>
  <c r="AA1337" i="1"/>
  <c r="Z1337" i="1"/>
  <c r="Y1337" i="1"/>
  <c r="X1337" i="1"/>
  <c r="AB1336" i="1"/>
  <c r="AA1336" i="1"/>
  <c r="Z1336" i="1"/>
  <c r="Y1336" i="1"/>
  <c r="X1336" i="1"/>
  <c r="AB1335" i="1"/>
  <c r="AA1335" i="1"/>
  <c r="Z1335" i="1"/>
  <c r="Y1335" i="1"/>
  <c r="X1335" i="1"/>
  <c r="AB1334" i="1"/>
  <c r="AA1334" i="1"/>
  <c r="Z1334" i="1"/>
  <c r="Y1334" i="1"/>
  <c r="X1334" i="1"/>
  <c r="AB1333" i="1"/>
  <c r="AA1333" i="1"/>
  <c r="Z1333" i="1"/>
  <c r="Y1333" i="1"/>
  <c r="X1333" i="1"/>
  <c r="AB1332" i="1"/>
  <c r="AA1332" i="1"/>
  <c r="Z1332" i="1"/>
  <c r="Y1332" i="1"/>
  <c r="X1332" i="1"/>
  <c r="AB1331" i="1"/>
  <c r="AA1331" i="1"/>
  <c r="Z1331" i="1"/>
  <c r="Y1331" i="1"/>
  <c r="X1331" i="1"/>
  <c r="AB1330" i="1"/>
  <c r="AA1330" i="1"/>
  <c r="Z1330" i="1"/>
  <c r="Y1330" i="1"/>
  <c r="X1330" i="1"/>
  <c r="AB1329" i="1"/>
  <c r="AA1329" i="1"/>
  <c r="Z1329" i="1"/>
  <c r="Y1329" i="1"/>
  <c r="X1329" i="1"/>
  <c r="AB1328" i="1"/>
  <c r="AA1328" i="1"/>
  <c r="Z1328" i="1"/>
  <c r="Y1328" i="1"/>
  <c r="X1328" i="1"/>
  <c r="AB1327" i="1"/>
  <c r="AA1327" i="1"/>
  <c r="Z1327" i="1"/>
  <c r="Y1327" i="1"/>
  <c r="X1327" i="1"/>
  <c r="AB1326" i="1"/>
  <c r="AA1326" i="1"/>
  <c r="Z1326" i="1"/>
  <c r="Y1326" i="1"/>
  <c r="X1326" i="1"/>
  <c r="AB1325" i="1"/>
  <c r="AA1325" i="1"/>
  <c r="Z1325" i="1"/>
  <c r="Y1325" i="1"/>
  <c r="X1325" i="1"/>
  <c r="AB1324" i="1"/>
  <c r="AA1324" i="1"/>
  <c r="Z1324" i="1"/>
  <c r="Y1324" i="1"/>
  <c r="X1324" i="1"/>
  <c r="AB1323" i="1"/>
  <c r="AA1323" i="1"/>
  <c r="Z1323" i="1"/>
  <c r="Y1323" i="1"/>
  <c r="X1323" i="1"/>
  <c r="AB1322" i="1"/>
  <c r="AA1322" i="1"/>
  <c r="Z1322" i="1"/>
  <c r="Y1322" i="1"/>
  <c r="X1322" i="1"/>
  <c r="AB1321" i="1"/>
  <c r="AA1321" i="1"/>
  <c r="Z1321" i="1"/>
  <c r="Y1321" i="1"/>
  <c r="X1321" i="1"/>
  <c r="AB1320" i="1"/>
  <c r="AA1320" i="1"/>
  <c r="Z1320" i="1"/>
  <c r="Y1320" i="1"/>
  <c r="X1320" i="1"/>
  <c r="AB1319" i="1"/>
  <c r="AA1319" i="1"/>
  <c r="Z1319" i="1"/>
  <c r="Y1319" i="1"/>
  <c r="X1319" i="1"/>
  <c r="AB1318" i="1"/>
  <c r="AA1318" i="1"/>
  <c r="Z1318" i="1"/>
  <c r="Y1318" i="1"/>
  <c r="X1318" i="1"/>
  <c r="AB1317" i="1"/>
  <c r="AA1317" i="1"/>
  <c r="Z1317" i="1"/>
  <c r="Y1317" i="1"/>
  <c r="X1317" i="1"/>
  <c r="AB1316" i="1"/>
  <c r="AA1316" i="1"/>
  <c r="Z1316" i="1"/>
  <c r="Y1316" i="1"/>
  <c r="X1316" i="1"/>
  <c r="AB1315" i="1"/>
  <c r="AA1315" i="1"/>
  <c r="Z1315" i="1"/>
  <c r="Y1315" i="1"/>
  <c r="X1315" i="1"/>
  <c r="AB1314" i="1"/>
  <c r="AA1314" i="1"/>
  <c r="Z1314" i="1"/>
  <c r="Y1314" i="1"/>
  <c r="X1314" i="1"/>
  <c r="AB1313" i="1"/>
  <c r="AA1313" i="1"/>
  <c r="Z1313" i="1"/>
  <c r="Y1313" i="1"/>
  <c r="X1313" i="1"/>
  <c r="AB1312" i="1"/>
  <c r="AA1312" i="1"/>
  <c r="Z1312" i="1"/>
  <c r="Y1312" i="1"/>
  <c r="X1312" i="1"/>
  <c r="AB1311" i="1"/>
  <c r="AA1311" i="1"/>
  <c r="Z1311" i="1"/>
  <c r="Y1311" i="1"/>
  <c r="X1311" i="1"/>
  <c r="AB1310" i="1"/>
  <c r="AA1310" i="1"/>
  <c r="Z1310" i="1"/>
  <c r="Y1310" i="1"/>
  <c r="X1310" i="1"/>
  <c r="AB1309" i="1"/>
  <c r="AA1309" i="1"/>
  <c r="Z1309" i="1"/>
  <c r="Y1309" i="1"/>
  <c r="X1309" i="1"/>
  <c r="AB1308" i="1"/>
  <c r="AA1308" i="1"/>
  <c r="Z1308" i="1"/>
  <c r="Y1308" i="1"/>
  <c r="X1308" i="1"/>
  <c r="AB1307" i="1"/>
  <c r="AA1307" i="1"/>
  <c r="Z1307" i="1"/>
  <c r="Y1307" i="1"/>
  <c r="X1307" i="1"/>
  <c r="AB1306" i="1"/>
  <c r="AA1306" i="1"/>
  <c r="Z1306" i="1"/>
  <c r="Y1306" i="1"/>
  <c r="X1306" i="1"/>
  <c r="AB1305" i="1"/>
  <c r="AA1305" i="1"/>
  <c r="Z1305" i="1"/>
  <c r="Y1305" i="1"/>
  <c r="X1305" i="1"/>
  <c r="AB1304" i="1"/>
  <c r="AA1304" i="1"/>
  <c r="Z1304" i="1"/>
  <c r="Y1304" i="1"/>
  <c r="X1304" i="1"/>
  <c r="AB1303" i="1"/>
  <c r="AA1303" i="1"/>
  <c r="Z1303" i="1"/>
  <c r="Y1303" i="1"/>
  <c r="X1303" i="1"/>
  <c r="AB1302" i="1"/>
  <c r="AA1302" i="1"/>
  <c r="Z1302" i="1"/>
  <c r="Y1302" i="1"/>
  <c r="X1302" i="1"/>
  <c r="AB1301" i="1"/>
  <c r="AA1301" i="1"/>
  <c r="Z1301" i="1"/>
  <c r="Y1301" i="1"/>
  <c r="X1301" i="1"/>
  <c r="AB1300" i="1"/>
  <c r="AA1300" i="1"/>
  <c r="Z1300" i="1"/>
  <c r="Y1300" i="1"/>
  <c r="X1300" i="1"/>
  <c r="AB1299" i="1"/>
  <c r="AA1299" i="1"/>
  <c r="Z1299" i="1"/>
  <c r="Y1299" i="1"/>
  <c r="X1299" i="1"/>
  <c r="AB1298" i="1"/>
  <c r="AA1298" i="1"/>
  <c r="Z1298" i="1"/>
  <c r="Y1298" i="1"/>
  <c r="X1298" i="1"/>
  <c r="AB1297" i="1"/>
  <c r="AA1297" i="1"/>
  <c r="Z1297" i="1"/>
  <c r="Y1297" i="1"/>
  <c r="X1297" i="1"/>
  <c r="AB1296" i="1"/>
  <c r="AA1296" i="1"/>
  <c r="Z1296" i="1"/>
  <c r="Y1296" i="1"/>
  <c r="X1296" i="1"/>
  <c r="AB1295" i="1"/>
  <c r="AA1295" i="1"/>
  <c r="Z1295" i="1"/>
  <c r="Y1295" i="1"/>
  <c r="X1295" i="1"/>
  <c r="AB1294" i="1"/>
  <c r="AA1294" i="1"/>
  <c r="Z1294" i="1"/>
  <c r="Y1294" i="1"/>
  <c r="X1294" i="1"/>
  <c r="AB1293" i="1"/>
  <c r="AA1293" i="1"/>
  <c r="Z1293" i="1"/>
  <c r="Y1293" i="1"/>
  <c r="X1293" i="1"/>
  <c r="AB1292" i="1"/>
  <c r="AA1292" i="1"/>
  <c r="Z1292" i="1"/>
  <c r="Y1292" i="1"/>
  <c r="X1292" i="1"/>
  <c r="AB1291" i="1"/>
  <c r="AA1291" i="1"/>
  <c r="Z1291" i="1"/>
  <c r="Y1291" i="1"/>
  <c r="X1291" i="1"/>
  <c r="AB1290" i="1"/>
  <c r="AA1290" i="1"/>
  <c r="Z1290" i="1"/>
  <c r="Y1290" i="1"/>
  <c r="X1290" i="1"/>
  <c r="AB1289" i="1"/>
  <c r="AA1289" i="1"/>
  <c r="Z1289" i="1"/>
  <c r="Y1289" i="1"/>
  <c r="X1289" i="1"/>
  <c r="AB1288" i="1"/>
  <c r="AA1288" i="1"/>
  <c r="Z1288" i="1"/>
  <c r="Y1288" i="1"/>
  <c r="X1288" i="1"/>
  <c r="AB1287" i="1"/>
  <c r="AA1287" i="1"/>
  <c r="Z1287" i="1"/>
  <c r="Y1287" i="1"/>
  <c r="X1287" i="1"/>
  <c r="AB1286" i="1"/>
  <c r="AA1286" i="1"/>
  <c r="Z1286" i="1"/>
  <c r="Y1286" i="1"/>
  <c r="X1286" i="1"/>
  <c r="AB1285" i="1"/>
  <c r="AA1285" i="1"/>
  <c r="Z1285" i="1"/>
  <c r="Y1285" i="1"/>
  <c r="X1285" i="1"/>
  <c r="AB1284" i="1"/>
  <c r="AA1284" i="1"/>
  <c r="Z1284" i="1"/>
  <c r="Y1284" i="1"/>
  <c r="X1284" i="1"/>
  <c r="AB1283" i="1"/>
  <c r="AA1283" i="1"/>
  <c r="Z1283" i="1"/>
  <c r="Y1283" i="1"/>
  <c r="X1283" i="1"/>
  <c r="AB1282" i="1"/>
  <c r="AA1282" i="1"/>
  <c r="Z1282" i="1"/>
  <c r="Y1282" i="1"/>
  <c r="X1282" i="1"/>
  <c r="AB1281" i="1" l="1"/>
  <c r="AA1281" i="1"/>
  <c r="Z1281" i="1"/>
  <c r="Y1281" i="1"/>
  <c r="X1281" i="1"/>
  <c r="AB1280" i="1"/>
  <c r="AA1280" i="1"/>
  <c r="Z1280" i="1"/>
  <c r="Y1280" i="1"/>
  <c r="X1280" i="1"/>
  <c r="AB1279" i="1"/>
  <c r="AA1279" i="1"/>
  <c r="Z1279" i="1"/>
  <c r="Y1279" i="1"/>
  <c r="X1279" i="1"/>
  <c r="AB1278" i="1"/>
  <c r="AA1278" i="1"/>
  <c r="Z1278" i="1"/>
  <c r="Y1278" i="1"/>
  <c r="X1278" i="1"/>
  <c r="AB1277" i="1"/>
  <c r="AA1277" i="1"/>
  <c r="Z1277" i="1"/>
  <c r="Y1277" i="1"/>
  <c r="X1277" i="1"/>
  <c r="AB1276" i="1"/>
  <c r="AA1276" i="1"/>
  <c r="Z1276" i="1"/>
  <c r="Y1276" i="1"/>
  <c r="X1276" i="1"/>
  <c r="AB1275" i="1"/>
  <c r="AA1275" i="1"/>
  <c r="Z1275" i="1"/>
  <c r="Y1275" i="1"/>
  <c r="X1275" i="1"/>
  <c r="AB1274" i="1"/>
  <c r="AA1274" i="1"/>
  <c r="Z1274" i="1"/>
  <c r="Y1274" i="1"/>
  <c r="X1274" i="1"/>
  <c r="AB1273" i="1"/>
  <c r="AA1273" i="1"/>
  <c r="Z1273" i="1"/>
  <c r="Y1273" i="1"/>
  <c r="X1273" i="1"/>
  <c r="AB1272" i="1"/>
  <c r="AA1272" i="1"/>
  <c r="Z1272" i="1"/>
  <c r="Y1272" i="1"/>
  <c r="X1272" i="1"/>
  <c r="AB1271" i="1"/>
  <c r="AA1271" i="1"/>
  <c r="Z1271" i="1"/>
  <c r="Y1271" i="1"/>
  <c r="X1271" i="1"/>
  <c r="AB1270" i="1"/>
  <c r="AA1270" i="1"/>
  <c r="Z1270" i="1"/>
  <c r="Y1270" i="1"/>
  <c r="X1270" i="1"/>
  <c r="AB1269" i="1"/>
  <c r="AA1269" i="1"/>
  <c r="Z1269" i="1"/>
  <c r="Y1269" i="1"/>
  <c r="X1269" i="1"/>
  <c r="AB1268" i="1"/>
  <c r="AA1268" i="1"/>
  <c r="Z1268" i="1"/>
  <c r="Y1268" i="1"/>
  <c r="X1268" i="1"/>
  <c r="AB1267" i="1"/>
  <c r="AA1267" i="1"/>
  <c r="Z1267" i="1"/>
  <c r="Y1267" i="1"/>
  <c r="X1267" i="1"/>
  <c r="AB1266" i="1"/>
  <c r="AA1266" i="1"/>
  <c r="Z1266" i="1"/>
  <c r="Y1266" i="1"/>
  <c r="X1266" i="1"/>
  <c r="AB1265" i="1"/>
  <c r="AA1265" i="1"/>
  <c r="Z1265" i="1"/>
  <c r="Y1265" i="1"/>
  <c r="X1265" i="1"/>
  <c r="AB1264" i="1"/>
  <c r="AA1264" i="1"/>
  <c r="Z1264" i="1"/>
  <c r="Y1264" i="1"/>
  <c r="X1264" i="1"/>
  <c r="AB1263" i="1"/>
  <c r="AA1263" i="1"/>
  <c r="Z1263" i="1"/>
  <c r="Y1263" i="1"/>
  <c r="X1263" i="1"/>
  <c r="AB1262" i="1"/>
  <c r="AA1262" i="1"/>
  <c r="Z1262" i="1"/>
  <c r="Y1262" i="1"/>
  <c r="X1262" i="1"/>
  <c r="AB1261" i="1"/>
  <c r="AA1261" i="1"/>
  <c r="Z1261" i="1"/>
  <c r="Y1261" i="1"/>
  <c r="X1261" i="1"/>
  <c r="AB1260" i="1"/>
  <c r="AA1260" i="1"/>
  <c r="Z1260" i="1"/>
  <c r="Y1260" i="1"/>
  <c r="X1260" i="1"/>
  <c r="AB1259" i="1"/>
  <c r="AA1259" i="1"/>
  <c r="Z1259" i="1"/>
  <c r="Y1259" i="1"/>
  <c r="X1259" i="1"/>
  <c r="AB1258" i="1"/>
  <c r="AA1258" i="1"/>
  <c r="Z1258" i="1"/>
  <c r="Y1258" i="1"/>
  <c r="X1258" i="1"/>
  <c r="AB1257" i="1"/>
  <c r="AA1257" i="1"/>
  <c r="Z1257" i="1"/>
  <c r="Y1257" i="1"/>
  <c r="X1257" i="1"/>
  <c r="AB1256" i="1"/>
  <c r="AA1256" i="1"/>
  <c r="Z1256" i="1"/>
  <c r="Y1256" i="1"/>
  <c r="X1256" i="1"/>
  <c r="AB1255" i="1"/>
  <c r="AA1255" i="1"/>
  <c r="Z1255" i="1"/>
  <c r="Y1255" i="1"/>
  <c r="X1255" i="1"/>
  <c r="AB1254" i="1"/>
  <c r="AA1254" i="1"/>
  <c r="Z1254" i="1"/>
  <c r="Y1254" i="1"/>
  <c r="X1254" i="1"/>
  <c r="AB1253" i="1"/>
  <c r="AA1253" i="1"/>
  <c r="Z1253" i="1"/>
  <c r="Y1253" i="1"/>
  <c r="X1253" i="1"/>
  <c r="AB1252" i="1"/>
  <c r="AA1252" i="1"/>
  <c r="Z1252" i="1"/>
  <c r="Y1252" i="1"/>
  <c r="X1252" i="1"/>
  <c r="AB1251" i="1"/>
  <c r="AA1251" i="1"/>
  <c r="Z1251" i="1"/>
  <c r="Y1251" i="1"/>
  <c r="X1251" i="1"/>
  <c r="AB1250" i="1"/>
  <c r="AA1250" i="1"/>
  <c r="Z1250" i="1"/>
  <c r="Y1250" i="1"/>
  <c r="X1250" i="1"/>
  <c r="AB1249" i="1"/>
  <c r="AA1249" i="1"/>
  <c r="Z1249" i="1"/>
  <c r="Y1249" i="1"/>
  <c r="X1249" i="1"/>
  <c r="AB1248" i="1"/>
  <c r="AA1248" i="1"/>
  <c r="Z1248" i="1"/>
  <c r="Y1248" i="1"/>
  <c r="X1248" i="1"/>
  <c r="AB1247" i="1"/>
  <c r="AA1247" i="1"/>
  <c r="Z1247" i="1"/>
  <c r="Y1247" i="1"/>
  <c r="X1247" i="1"/>
  <c r="AB1246" i="1"/>
  <c r="AA1246" i="1"/>
  <c r="Z1246" i="1"/>
  <c r="Y1246" i="1"/>
  <c r="X1246" i="1"/>
  <c r="AB1245" i="1"/>
  <c r="AA1245" i="1"/>
  <c r="Z1245" i="1"/>
  <c r="Y1245" i="1"/>
  <c r="X1245" i="1"/>
  <c r="AB1244" i="1"/>
  <c r="AA1244" i="1"/>
  <c r="Z1244" i="1"/>
  <c r="Y1244" i="1"/>
  <c r="X1244" i="1"/>
  <c r="AB1243" i="1"/>
  <c r="AA1243" i="1"/>
  <c r="Z1243" i="1"/>
  <c r="Y1243" i="1"/>
  <c r="X1243" i="1"/>
  <c r="AB1242" i="1"/>
  <c r="AA1242" i="1"/>
  <c r="Z1242" i="1"/>
  <c r="Y1242" i="1"/>
  <c r="X1242" i="1"/>
  <c r="AB1241" i="1"/>
  <c r="AA1241" i="1"/>
  <c r="Z1241" i="1"/>
  <c r="Y1241" i="1"/>
  <c r="X1241" i="1"/>
  <c r="AB1240" i="1"/>
  <c r="AA1240" i="1"/>
  <c r="Z1240" i="1"/>
  <c r="Y1240" i="1"/>
  <c r="X1240" i="1"/>
  <c r="AB1239" i="1"/>
  <c r="AA1239" i="1"/>
  <c r="Z1239" i="1"/>
  <c r="Y1239" i="1"/>
  <c r="X1239" i="1"/>
  <c r="AB1238" i="1"/>
  <c r="AA1238" i="1"/>
  <c r="Z1238" i="1"/>
  <c r="Y1238" i="1"/>
  <c r="X1238" i="1"/>
  <c r="AB1237" i="1"/>
  <c r="AA1237" i="1"/>
  <c r="Z1237" i="1"/>
  <c r="Y1237" i="1"/>
  <c r="X1237" i="1"/>
  <c r="AB1236" i="1"/>
  <c r="AA1236" i="1"/>
  <c r="Z1236" i="1"/>
  <c r="Y1236" i="1"/>
  <c r="X1236" i="1"/>
  <c r="AB1235" i="1"/>
  <c r="AA1235" i="1"/>
  <c r="Z1235" i="1"/>
  <c r="Y1235" i="1"/>
  <c r="X1235" i="1"/>
  <c r="AB1234" i="1"/>
  <c r="AA1234" i="1"/>
  <c r="Z1234" i="1"/>
  <c r="Y1234" i="1"/>
  <c r="X1234" i="1"/>
  <c r="AB1233" i="1"/>
  <c r="AA1233" i="1"/>
  <c r="Z1233" i="1"/>
  <c r="Y1233" i="1"/>
  <c r="X1233" i="1"/>
  <c r="AB1232" i="1"/>
  <c r="AA1232" i="1"/>
  <c r="Z1232" i="1"/>
  <c r="Y1232" i="1"/>
  <c r="X1232" i="1"/>
  <c r="AB1231" i="1"/>
  <c r="AA1231" i="1"/>
  <c r="Z1231" i="1"/>
  <c r="Y1231" i="1"/>
  <c r="X1231" i="1"/>
  <c r="AB1230" i="1"/>
  <c r="AA1230" i="1"/>
  <c r="Z1230" i="1"/>
  <c r="Y1230" i="1"/>
  <c r="X1230" i="1"/>
  <c r="AB1229" i="1"/>
  <c r="AA1229" i="1"/>
  <c r="Z1229" i="1"/>
  <c r="Y1229" i="1"/>
  <c r="X1229" i="1"/>
  <c r="AB1228" i="1"/>
  <c r="AA1228" i="1"/>
  <c r="Z1228" i="1"/>
  <c r="Y1228" i="1"/>
  <c r="X1228" i="1"/>
  <c r="AB1227" i="1"/>
  <c r="AA1227" i="1"/>
  <c r="Z1227" i="1"/>
  <c r="Y1227" i="1"/>
  <c r="X1227" i="1"/>
  <c r="AB1226" i="1"/>
  <c r="AA1226" i="1"/>
  <c r="Z1226" i="1"/>
  <c r="Y1226" i="1"/>
  <c r="X1226" i="1"/>
  <c r="AB1225" i="1"/>
  <c r="AA1225" i="1"/>
  <c r="Z1225" i="1"/>
  <c r="Y1225" i="1"/>
  <c r="X1225" i="1"/>
  <c r="AB1224" i="1"/>
  <c r="AA1224" i="1"/>
  <c r="Z1224" i="1"/>
  <c r="Y1224" i="1"/>
  <c r="X1224" i="1"/>
  <c r="AB1223" i="1"/>
  <c r="AA1223" i="1"/>
  <c r="Z1223" i="1"/>
  <c r="Y1223" i="1"/>
  <c r="X1223" i="1"/>
  <c r="AB1222" i="1"/>
  <c r="AA1222" i="1"/>
  <c r="Z1222" i="1"/>
  <c r="Y1222" i="1"/>
  <c r="X1222" i="1"/>
  <c r="AB1221" i="1"/>
  <c r="AA1221" i="1"/>
  <c r="Z1221" i="1"/>
  <c r="Y1221" i="1"/>
  <c r="X1221" i="1"/>
  <c r="AB1220" i="1"/>
  <c r="AA1220" i="1"/>
  <c r="Z1220" i="1"/>
  <c r="Y1220" i="1"/>
  <c r="X1220" i="1"/>
  <c r="AB1219" i="1"/>
  <c r="AA1219" i="1"/>
  <c r="Z1219" i="1"/>
  <c r="Y1219" i="1"/>
  <c r="X1219" i="1"/>
  <c r="AB1218" i="1"/>
  <c r="AA1218" i="1"/>
  <c r="Z1218" i="1"/>
  <c r="Y1218" i="1"/>
  <c r="X1218" i="1"/>
  <c r="AB1217" i="1"/>
  <c r="AA1217" i="1"/>
  <c r="Z1217" i="1"/>
  <c r="Y1217" i="1"/>
  <c r="X1217" i="1"/>
  <c r="AB1216" i="1"/>
  <c r="AA1216" i="1"/>
  <c r="Z1216" i="1"/>
  <c r="Y1216" i="1"/>
  <c r="X1216" i="1"/>
  <c r="AB1215" i="1"/>
  <c r="AA1215" i="1"/>
  <c r="Z1215" i="1"/>
  <c r="Y1215" i="1"/>
  <c r="X1215" i="1"/>
  <c r="AB1214" i="1"/>
  <c r="AA1214" i="1"/>
  <c r="Z1214" i="1"/>
  <c r="Y1214" i="1"/>
  <c r="X1214" i="1"/>
  <c r="AB1213" i="1"/>
  <c r="AA1213" i="1"/>
  <c r="Z1213" i="1"/>
  <c r="Y1213" i="1"/>
  <c r="X1213" i="1"/>
  <c r="AB1212" i="1"/>
  <c r="AA1212" i="1"/>
  <c r="Z1212" i="1"/>
  <c r="Y1212" i="1"/>
  <c r="X1212" i="1"/>
  <c r="AB1211" i="1"/>
  <c r="AA1211" i="1"/>
  <c r="Z1211" i="1"/>
  <c r="Y1211" i="1"/>
  <c r="X1211" i="1"/>
  <c r="AB1210" i="1"/>
  <c r="AA1210" i="1"/>
  <c r="Z1210" i="1"/>
  <c r="Y1210" i="1"/>
  <c r="X1210" i="1"/>
  <c r="AB1209" i="1"/>
  <c r="AA1209" i="1"/>
  <c r="Z1209" i="1"/>
  <c r="Y1209" i="1"/>
  <c r="X1209" i="1"/>
  <c r="AB1208" i="1"/>
  <c r="AA1208" i="1"/>
  <c r="Z1208" i="1"/>
  <c r="Y1208" i="1"/>
  <c r="X1208" i="1"/>
  <c r="AB1207" i="1"/>
  <c r="AA1207" i="1"/>
  <c r="Z1207" i="1"/>
  <c r="Y1207" i="1"/>
  <c r="X1207" i="1"/>
  <c r="AB1206" i="1"/>
  <c r="AA1206" i="1"/>
  <c r="Z1206" i="1"/>
  <c r="Y1206" i="1"/>
  <c r="X1206" i="1"/>
  <c r="AB1205" i="1"/>
  <c r="AA1205" i="1"/>
  <c r="Z1205" i="1"/>
  <c r="Y1205" i="1"/>
  <c r="X1205" i="1"/>
  <c r="AB1204" i="1"/>
  <c r="AA1204" i="1"/>
  <c r="Z1204" i="1"/>
  <c r="Y1204" i="1"/>
  <c r="X1204" i="1"/>
  <c r="AB1203" i="1"/>
  <c r="AA1203" i="1"/>
  <c r="Z1203" i="1"/>
  <c r="Y1203" i="1"/>
  <c r="X1203" i="1"/>
  <c r="AB1202" i="1"/>
  <c r="AA1202" i="1"/>
  <c r="Z1202" i="1"/>
  <c r="Y1202" i="1"/>
  <c r="X1202" i="1"/>
  <c r="AB1201" i="1"/>
  <c r="AA1201" i="1"/>
  <c r="Z1201" i="1"/>
  <c r="Y1201" i="1"/>
  <c r="X1201" i="1"/>
  <c r="AB1200" i="1"/>
  <c r="AA1200" i="1"/>
  <c r="Z1200" i="1"/>
  <c r="Y1200" i="1"/>
  <c r="X1200" i="1"/>
  <c r="AB1199" i="1"/>
  <c r="AA1199" i="1"/>
  <c r="Z1199" i="1"/>
  <c r="Y1199" i="1"/>
  <c r="X1199" i="1"/>
  <c r="AB1198" i="1"/>
  <c r="AA1198" i="1"/>
  <c r="Z1198" i="1"/>
  <c r="Y1198" i="1"/>
  <c r="X1198" i="1"/>
  <c r="AB1197" i="1"/>
  <c r="AA1197" i="1"/>
  <c r="Z1197" i="1"/>
  <c r="Y1197" i="1"/>
  <c r="X1197" i="1"/>
  <c r="AB1196" i="1"/>
  <c r="AA1196" i="1"/>
  <c r="Z1196" i="1"/>
  <c r="Y1196" i="1"/>
  <c r="X1196" i="1"/>
  <c r="AB1195" i="1"/>
  <c r="AA1195" i="1"/>
  <c r="Z1195" i="1"/>
  <c r="Y1195" i="1"/>
  <c r="X1195" i="1"/>
  <c r="AB1194" i="1"/>
  <c r="AA1194" i="1"/>
  <c r="Z1194" i="1"/>
  <c r="Y1194" i="1"/>
  <c r="X1194" i="1"/>
  <c r="AB1193" i="1"/>
  <c r="AA1193" i="1"/>
  <c r="Z1193" i="1"/>
  <c r="Y1193" i="1"/>
  <c r="X1193" i="1"/>
  <c r="AB1192" i="1"/>
  <c r="AA1192" i="1"/>
  <c r="Z1192" i="1"/>
  <c r="Y1192" i="1"/>
  <c r="X1192" i="1"/>
  <c r="AB1191" i="1"/>
  <c r="AA1191" i="1"/>
  <c r="Z1191" i="1"/>
  <c r="Y1191" i="1"/>
  <c r="X1191" i="1"/>
  <c r="AB1190" i="1"/>
  <c r="AA1190" i="1"/>
  <c r="Z1190" i="1"/>
  <c r="Y1190" i="1"/>
  <c r="X1190" i="1"/>
  <c r="AB1189" i="1"/>
  <c r="AA1189" i="1"/>
  <c r="Z1189" i="1"/>
  <c r="Y1189" i="1"/>
  <c r="X1189" i="1"/>
  <c r="AB1188" i="1"/>
  <c r="AA1188" i="1"/>
  <c r="Z1188" i="1"/>
  <c r="Y1188" i="1"/>
  <c r="X1188" i="1"/>
  <c r="AB1187" i="1"/>
  <c r="AA1187" i="1"/>
  <c r="Z1187" i="1"/>
  <c r="Y1187" i="1"/>
  <c r="X1187" i="1"/>
  <c r="AB1186" i="1"/>
  <c r="AA1186" i="1"/>
  <c r="Z1186" i="1"/>
  <c r="Y1186" i="1"/>
  <c r="X1186" i="1"/>
  <c r="AB1185" i="1"/>
  <c r="AA1185" i="1"/>
  <c r="Z1185" i="1"/>
  <c r="Y1185" i="1"/>
  <c r="X1185" i="1"/>
  <c r="AB1184" i="1"/>
  <c r="AA1184" i="1"/>
  <c r="Z1184" i="1"/>
  <c r="Y1184" i="1"/>
  <c r="X1184" i="1"/>
  <c r="AB1183" i="1"/>
  <c r="AA1183" i="1"/>
  <c r="Z1183" i="1"/>
  <c r="Y1183" i="1"/>
  <c r="X1183" i="1"/>
  <c r="AB1182" i="1"/>
  <c r="AA1182" i="1"/>
  <c r="Z1182" i="1"/>
  <c r="Y1182" i="1"/>
  <c r="X1182" i="1"/>
  <c r="AB1181" i="1"/>
  <c r="AA1181" i="1"/>
  <c r="Z1181" i="1"/>
  <c r="Y1181" i="1"/>
  <c r="X1181" i="1"/>
  <c r="AB1180" i="1"/>
  <c r="AA1180" i="1"/>
  <c r="Z1180" i="1"/>
  <c r="Y1180" i="1"/>
  <c r="X1180" i="1"/>
  <c r="AB1179" i="1"/>
  <c r="AA1179" i="1"/>
  <c r="Z1179" i="1"/>
  <c r="Y1179" i="1"/>
  <c r="X1179" i="1"/>
  <c r="AB1178" i="1"/>
  <c r="AA1178" i="1"/>
  <c r="Z1178" i="1"/>
  <c r="Y1178" i="1"/>
  <c r="X1178" i="1"/>
  <c r="AB1177" i="1"/>
  <c r="AA1177" i="1"/>
  <c r="Z1177" i="1"/>
  <c r="Y1177" i="1"/>
  <c r="X1177" i="1"/>
  <c r="AB1176" i="1"/>
  <c r="AA1176" i="1"/>
  <c r="Z1176" i="1"/>
  <c r="Y1176" i="1"/>
  <c r="X1176" i="1"/>
  <c r="AB1175" i="1"/>
  <c r="AA1175" i="1"/>
  <c r="Z1175" i="1"/>
  <c r="Y1175" i="1"/>
  <c r="X1175" i="1"/>
  <c r="AB1174" i="1"/>
  <c r="AA1174" i="1"/>
  <c r="Z1174" i="1"/>
  <c r="Y1174" i="1"/>
  <c r="X1174" i="1"/>
  <c r="AB1173" i="1"/>
  <c r="AA1173" i="1"/>
  <c r="Z1173" i="1"/>
  <c r="Y1173" i="1"/>
  <c r="X1173" i="1"/>
  <c r="AB1172" i="1"/>
  <c r="AA1172" i="1"/>
  <c r="Z1172" i="1"/>
  <c r="Y1172" i="1"/>
  <c r="X1172" i="1"/>
  <c r="AB1171" i="1"/>
  <c r="AA1171" i="1"/>
  <c r="Z1171" i="1"/>
  <c r="Y1171" i="1"/>
  <c r="X1171" i="1"/>
  <c r="AB1170" i="1"/>
  <c r="AA1170" i="1"/>
  <c r="Z1170" i="1"/>
  <c r="Y1170" i="1"/>
  <c r="X1170" i="1"/>
  <c r="AB1169" i="1"/>
  <c r="AA1169" i="1"/>
  <c r="Z1169" i="1"/>
  <c r="Y1169" i="1"/>
  <c r="X1169" i="1"/>
  <c r="AB1168" i="1"/>
  <c r="AA1168" i="1"/>
  <c r="Z1168" i="1"/>
  <c r="Y1168" i="1"/>
  <c r="X1168" i="1"/>
  <c r="AB1167" i="1"/>
  <c r="AA1167" i="1"/>
  <c r="Z1167" i="1"/>
  <c r="Y1167" i="1"/>
  <c r="X1167" i="1"/>
  <c r="AB1166" i="1"/>
  <c r="AA1166" i="1"/>
  <c r="Z1166" i="1"/>
  <c r="Y1166" i="1"/>
  <c r="X1166" i="1"/>
  <c r="AB1165" i="1"/>
  <c r="AA1165" i="1"/>
  <c r="Z1165" i="1"/>
  <c r="Y1165" i="1"/>
  <c r="X1165" i="1"/>
  <c r="AB1164" i="1"/>
  <c r="AA1164" i="1"/>
  <c r="Z1164" i="1"/>
  <c r="Y1164" i="1"/>
  <c r="X1164" i="1"/>
  <c r="AB1163" i="1"/>
  <c r="AA1163" i="1"/>
  <c r="Z1163" i="1"/>
  <c r="Y1163" i="1"/>
  <c r="X1163" i="1"/>
  <c r="AB1162" i="1"/>
  <c r="AA1162" i="1"/>
  <c r="Z1162" i="1"/>
  <c r="Y1162" i="1"/>
  <c r="X1162" i="1"/>
  <c r="AB1161" i="1"/>
  <c r="AA1161" i="1"/>
  <c r="Z1161" i="1"/>
  <c r="Y1161" i="1"/>
  <c r="X1161" i="1"/>
  <c r="AB1160" i="1"/>
  <c r="AA1160" i="1"/>
  <c r="Z1160" i="1"/>
  <c r="Y1160" i="1"/>
  <c r="X1160" i="1"/>
  <c r="AB1159" i="1"/>
  <c r="AA1159" i="1"/>
  <c r="Z1159" i="1"/>
  <c r="Y1159" i="1"/>
  <c r="X1159" i="1"/>
  <c r="AB1158" i="1"/>
  <c r="AA1158" i="1"/>
  <c r="Z1158" i="1"/>
  <c r="Y1158" i="1"/>
  <c r="X1158" i="1"/>
  <c r="AB1157" i="1"/>
  <c r="AA1157" i="1"/>
  <c r="Z1157" i="1"/>
  <c r="Y1157" i="1"/>
  <c r="X1157" i="1"/>
  <c r="AB1156" i="1"/>
  <c r="AA1156" i="1"/>
  <c r="Z1156" i="1"/>
  <c r="Y1156" i="1"/>
  <c r="X1156" i="1"/>
  <c r="AB1155" i="1"/>
  <c r="AA1155" i="1"/>
  <c r="Z1155" i="1"/>
  <c r="Y1155" i="1"/>
  <c r="X1155" i="1"/>
  <c r="AB1154" i="1"/>
  <c r="AA1154" i="1"/>
  <c r="Z1154" i="1"/>
  <c r="Y1154" i="1"/>
  <c r="X1154" i="1"/>
  <c r="AB1153" i="1"/>
  <c r="AA1153" i="1"/>
  <c r="Z1153" i="1"/>
  <c r="Y1153" i="1"/>
  <c r="X1153" i="1"/>
  <c r="AB1152" i="1"/>
  <c r="AA1152" i="1"/>
  <c r="Z1152" i="1"/>
  <c r="Y1152" i="1"/>
  <c r="X1152" i="1"/>
  <c r="AB1151" i="1"/>
  <c r="AA1151" i="1"/>
  <c r="Z1151" i="1"/>
  <c r="Y1151" i="1"/>
  <c r="X1151" i="1"/>
  <c r="AB1150" i="1"/>
  <c r="AA1150" i="1"/>
  <c r="Z1150" i="1"/>
  <c r="Y1150" i="1"/>
  <c r="X1150" i="1"/>
  <c r="AB1149" i="1"/>
  <c r="AA1149" i="1"/>
  <c r="Z1149" i="1"/>
  <c r="Y1149" i="1"/>
  <c r="X1149" i="1"/>
  <c r="AB1148" i="1"/>
  <c r="AA1148" i="1"/>
  <c r="Z1148" i="1"/>
  <c r="Y1148" i="1"/>
  <c r="X1148" i="1"/>
  <c r="AB1147" i="1"/>
  <c r="AA1147" i="1"/>
  <c r="Z1147" i="1"/>
  <c r="Y1147" i="1"/>
  <c r="X1147" i="1"/>
  <c r="AB1146" i="1"/>
  <c r="AA1146" i="1"/>
  <c r="Z1146" i="1"/>
  <c r="Y1146" i="1"/>
  <c r="X1146" i="1"/>
  <c r="AB1145" i="1"/>
  <c r="AA1145" i="1"/>
  <c r="Z1145" i="1"/>
  <c r="Y1145" i="1"/>
  <c r="X1145" i="1"/>
  <c r="AB1144" i="1"/>
  <c r="AA1144" i="1"/>
  <c r="Z1144" i="1"/>
  <c r="Y1144" i="1"/>
  <c r="X1144" i="1"/>
  <c r="AB1143" i="1"/>
  <c r="AA1143" i="1"/>
  <c r="Z1143" i="1"/>
  <c r="Y1143" i="1"/>
  <c r="X1143" i="1"/>
  <c r="AB1142" i="1"/>
  <c r="AA1142" i="1"/>
  <c r="Z1142" i="1"/>
  <c r="Y1142" i="1"/>
  <c r="X1142" i="1"/>
  <c r="AB1141" i="1"/>
  <c r="AA1141" i="1"/>
  <c r="Z1141" i="1"/>
  <c r="Y1141" i="1"/>
  <c r="X1141" i="1"/>
  <c r="AB1140" i="1"/>
  <c r="AA1140" i="1"/>
  <c r="Z1140" i="1"/>
  <c r="Y1140" i="1"/>
  <c r="X1140" i="1"/>
  <c r="AB1139" i="1"/>
  <c r="AA1139" i="1"/>
  <c r="Z1139" i="1"/>
  <c r="Y1139" i="1"/>
  <c r="X1139" i="1"/>
  <c r="AB1138" i="1"/>
  <c r="AA1138" i="1"/>
  <c r="Z1138" i="1"/>
  <c r="Y1138" i="1"/>
  <c r="X1138" i="1"/>
  <c r="AB1137" i="1"/>
  <c r="AA1137" i="1"/>
  <c r="Z1137" i="1"/>
  <c r="Y1137" i="1"/>
  <c r="X1137" i="1"/>
  <c r="AB1136" i="1"/>
  <c r="AA1136" i="1"/>
  <c r="Z1136" i="1"/>
  <c r="Y1136" i="1"/>
  <c r="X1136" i="1"/>
  <c r="AB1135" i="1"/>
  <c r="AA1135" i="1"/>
  <c r="Z1135" i="1"/>
  <c r="Y1135" i="1"/>
  <c r="X1135" i="1"/>
  <c r="AB1134" i="1"/>
  <c r="AA1134" i="1"/>
  <c r="Z1134" i="1"/>
  <c r="Y1134" i="1"/>
  <c r="X1134" i="1"/>
  <c r="AB1133" i="1"/>
  <c r="AA1133" i="1"/>
  <c r="Z1133" i="1"/>
  <c r="Y1133" i="1"/>
  <c r="X1133" i="1"/>
  <c r="AB1132" i="1"/>
  <c r="AA1132" i="1"/>
  <c r="Z1132" i="1"/>
  <c r="Y1132" i="1"/>
  <c r="X1132" i="1"/>
  <c r="AB1131" i="1"/>
  <c r="AA1131" i="1"/>
  <c r="Z1131" i="1"/>
  <c r="Y1131" i="1"/>
  <c r="X1131" i="1"/>
  <c r="AB1130" i="1"/>
  <c r="AA1130" i="1"/>
  <c r="Z1130" i="1"/>
  <c r="Y1130" i="1"/>
  <c r="X1130" i="1"/>
  <c r="AB1129" i="1"/>
  <c r="AA1129" i="1"/>
  <c r="Z1129" i="1"/>
  <c r="Y1129" i="1"/>
  <c r="X1129" i="1"/>
  <c r="AB1128" i="1"/>
  <c r="AA1128" i="1"/>
  <c r="Z1128" i="1"/>
  <c r="Y1128" i="1"/>
  <c r="X1128" i="1"/>
  <c r="AB1127" i="1"/>
  <c r="AA1127" i="1"/>
  <c r="Z1127" i="1"/>
  <c r="Y1127" i="1"/>
  <c r="X1127" i="1"/>
  <c r="AB1126" i="1"/>
  <c r="AA1126" i="1"/>
  <c r="Z1126" i="1"/>
  <c r="Y1126" i="1"/>
  <c r="X1126" i="1"/>
  <c r="AB1125" i="1"/>
  <c r="AA1125" i="1"/>
  <c r="Z1125" i="1"/>
  <c r="Y1125" i="1"/>
  <c r="X1125" i="1"/>
  <c r="AB1124" i="1"/>
  <c r="AA1124" i="1"/>
  <c r="Z1124" i="1"/>
  <c r="Y1124" i="1"/>
  <c r="X1124" i="1"/>
  <c r="AB1123" i="1"/>
  <c r="AA1123" i="1"/>
  <c r="Z1123" i="1"/>
  <c r="Y1123" i="1"/>
  <c r="X1123" i="1"/>
  <c r="AB1122" i="1"/>
  <c r="AA1122" i="1"/>
  <c r="Z1122" i="1"/>
  <c r="Y1122" i="1"/>
  <c r="X1122" i="1"/>
  <c r="AB1121" i="1"/>
  <c r="AA1121" i="1"/>
  <c r="Z1121" i="1"/>
  <c r="Y1121" i="1"/>
  <c r="X1121" i="1"/>
  <c r="AB1120" i="1"/>
  <c r="AA1120" i="1"/>
  <c r="Z1120" i="1"/>
  <c r="Y1120" i="1"/>
  <c r="X1120" i="1"/>
  <c r="AB1119" i="1"/>
  <c r="AA1119" i="1"/>
  <c r="Z1119" i="1"/>
  <c r="Y1119" i="1"/>
  <c r="X1119" i="1"/>
  <c r="AB1118" i="1"/>
  <c r="AA1118" i="1"/>
  <c r="Z1118" i="1"/>
  <c r="Y1118" i="1"/>
  <c r="X1118" i="1"/>
  <c r="AB1117" i="1"/>
  <c r="AA1117" i="1"/>
  <c r="Z1117" i="1"/>
  <c r="Y1117" i="1"/>
  <c r="X1117" i="1"/>
  <c r="AB1116" i="1"/>
  <c r="AA1116" i="1"/>
  <c r="Z1116" i="1"/>
  <c r="Y1116" i="1"/>
  <c r="X1116" i="1"/>
  <c r="AB1115" i="1"/>
  <c r="AA1115" i="1"/>
  <c r="Z1115" i="1"/>
  <c r="Y1115" i="1"/>
  <c r="X1115" i="1"/>
  <c r="AB1114" i="1"/>
  <c r="AA1114" i="1"/>
  <c r="Z1114" i="1"/>
  <c r="Y1114" i="1"/>
  <c r="X1114" i="1"/>
  <c r="AB1113" i="1"/>
  <c r="AA1113" i="1"/>
  <c r="Z1113" i="1"/>
  <c r="Y1113" i="1"/>
  <c r="X1113" i="1"/>
  <c r="AB1112" i="1"/>
  <c r="AA1112" i="1"/>
  <c r="Z1112" i="1"/>
  <c r="Y1112" i="1"/>
  <c r="X1112" i="1"/>
  <c r="AB1111" i="1"/>
  <c r="AA1111" i="1"/>
  <c r="Z1111" i="1"/>
  <c r="Y1111" i="1"/>
  <c r="X1111" i="1"/>
  <c r="AB1110" i="1"/>
  <c r="AA1110" i="1"/>
  <c r="Z1110" i="1"/>
  <c r="Y1110" i="1"/>
  <c r="X1110" i="1"/>
  <c r="AB1109" i="1"/>
  <c r="AA1109" i="1"/>
  <c r="Z1109" i="1"/>
  <c r="Y1109" i="1"/>
  <c r="X1109" i="1"/>
  <c r="AB1108" i="1"/>
  <c r="AA1108" i="1"/>
  <c r="Z1108" i="1"/>
  <c r="Y1108" i="1"/>
  <c r="X1108" i="1"/>
  <c r="AB1107" i="1"/>
  <c r="AA1107" i="1"/>
  <c r="Z1107" i="1"/>
  <c r="Y1107" i="1"/>
  <c r="X1107" i="1"/>
  <c r="AB1106" i="1"/>
  <c r="AA1106" i="1"/>
  <c r="Z1106" i="1"/>
  <c r="Y1106" i="1"/>
  <c r="X1106" i="1"/>
  <c r="AB1105" i="1"/>
  <c r="AA1105" i="1"/>
  <c r="Z1105" i="1"/>
  <c r="Y1105" i="1"/>
  <c r="X1105" i="1"/>
  <c r="AB1104" i="1"/>
  <c r="AA1104" i="1"/>
  <c r="Z1104" i="1"/>
  <c r="Y1104" i="1"/>
  <c r="X1104" i="1"/>
  <c r="AB1103" i="1"/>
  <c r="AA1103" i="1"/>
  <c r="Z1103" i="1"/>
  <c r="Y1103" i="1"/>
  <c r="X1103" i="1"/>
  <c r="AB1102" i="1"/>
  <c r="AA1102" i="1"/>
  <c r="Z1102" i="1"/>
  <c r="Y1102" i="1"/>
  <c r="X1102" i="1"/>
  <c r="AB1101" i="1"/>
  <c r="AA1101" i="1"/>
  <c r="Z1101" i="1"/>
  <c r="Y1101" i="1"/>
  <c r="X1101" i="1"/>
  <c r="AB1100" i="1"/>
  <c r="AA1100" i="1"/>
  <c r="Z1100" i="1"/>
  <c r="Y1100" i="1"/>
  <c r="X1100" i="1"/>
  <c r="AB1099" i="1"/>
  <c r="AA1099" i="1"/>
  <c r="Z1099" i="1"/>
  <c r="Y1099" i="1"/>
  <c r="X1099" i="1"/>
  <c r="AB1098" i="1"/>
  <c r="AA1098" i="1"/>
  <c r="Z1098" i="1"/>
  <c r="Y1098" i="1"/>
  <c r="X1098" i="1"/>
  <c r="AB1097" i="1"/>
  <c r="AA1097" i="1"/>
  <c r="Z1097" i="1"/>
  <c r="Y1097" i="1"/>
  <c r="X1097" i="1"/>
  <c r="AB1096" i="1"/>
  <c r="AA1096" i="1"/>
  <c r="Z1096" i="1"/>
  <c r="Y1096" i="1"/>
  <c r="X1096" i="1"/>
  <c r="AB1095" i="1"/>
  <c r="AA1095" i="1"/>
  <c r="Z1095" i="1"/>
  <c r="Y1095" i="1"/>
  <c r="X1095" i="1"/>
  <c r="AB1094" i="1"/>
  <c r="AA1094" i="1"/>
  <c r="Z1094" i="1"/>
  <c r="Y1094" i="1"/>
  <c r="X1094" i="1"/>
  <c r="AB1093" i="1"/>
  <c r="AA1093" i="1"/>
  <c r="Z1093" i="1"/>
  <c r="Y1093" i="1"/>
  <c r="X1093" i="1"/>
  <c r="AB1092" i="1"/>
  <c r="AA1092" i="1"/>
  <c r="Z1092" i="1"/>
  <c r="Y1092" i="1"/>
  <c r="X1092" i="1"/>
  <c r="AB1091" i="1"/>
  <c r="AA1091" i="1"/>
  <c r="Z1091" i="1"/>
  <c r="Y1091" i="1"/>
  <c r="X1091" i="1"/>
  <c r="AB1090" i="1"/>
  <c r="AA1090" i="1"/>
  <c r="Z1090" i="1"/>
  <c r="Y1090" i="1"/>
  <c r="X1090" i="1"/>
  <c r="AB1089" i="1"/>
  <c r="AA1089" i="1"/>
  <c r="Z1089" i="1"/>
  <c r="Y1089" i="1"/>
  <c r="X1089" i="1"/>
  <c r="AB1088" i="1"/>
  <c r="AA1088" i="1"/>
  <c r="Z1088" i="1"/>
  <c r="Y1088" i="1"/>
  <c r="X1088" i="1"/>
  <c r="AB1087" i="1"/>
  <c r="AA1087" i="1"/>
  <c r="Z1087" i="1"/>
  <c r="Y1087" i="1"/>
  <c r="X1087" i="1"/>
  <c r="AB1086" i="1"/>
  <c r="AA1086" i="1"/>
  <c r="Z1086" i="1"/>
  <c r="Y1086" i="1"/>
  <c r="X1086" i="1"/>
  <c r="AB1085" i="1"/>
  <c r="AA1085" i="1"/>
  <c r="Z1085" i="1"/>
  <c r="Y1085" i="1"/>
  <c r="X1085" i="1"/>
  <c r="AB1084" i="1"/>
  <c r="AA1084" i="1"/>
  <c r="Z1084" i="1"/>
  <c r="Y1084" i="1"/>
  <c r="X1084" i="1"/>
  <c r="AB1083" i="1"/>
  <c r="AA1083" i="1"/>
  <c r="Z1083" i="1"/>
  <c r="Y1083" i="1"/>
  <c r="X1083" i="1"/>
  <c r="AB1082" i="1"/>
  <c r="AA1082" i="1"/>
  <c r="Z1082" i="1"/>
  <c r="Y1082" i="1"/>
  <c r="X1082" i="1"/>
  <c r="AB1081" i="1"/>
  <c r="AA1081" i="1"/>
  <c r="Z1081" i="1"/>
  <c r="Y1081" i="1"/>
  <c r="X1081" i="1"/>
  <c r="AB1080" i="1"/>
  <c r="AA1080" i="1"/>
  <c r="Z1080" i="1"/>
  <c r="Y1080" i="1"/>
  <c r="X1080" i="1"/>
  <c r="AB1079" i="1"/>
  <c r="AA1079" i="1"/>
  <c r="Z1079" i="1"/>
  <c r="Y1079" i="1"/>
  <c r="X1079" i="1"/>
  <c r="AB1078" i="1"/>
  <c r="AA1078" i="1"/>
  <c r="Z1078" i="1"/>
  <c r="Y1078" i="1"/>
  <c r="X1078" i="1"/>
  <c r="AB1077" i="1"/>
  <c r="AA1077" i="1"/>
  <c r="Z1077" i="1"/>
  <c r="Y1077" i="1"/>
  <c r="X1077" i="1"/>
  <c r="AB1076" i="1"/>
  <c r="AA1076" i="1"/>
  <c r="Z1076" i="1"/>
  <c r="Y1076" i="1"/>
  <c r="X1076" i="1"/>
  <c r="AB1075" i="1"/>
  <c r="AA1075" i="1"/>
  <c r="Z1075" i="1"/>
  <c r="Y1075" i="1"/>
  <c r="X1075" i="1"/>
  <c r="AB1074" i="1"/>
  <c r="AA1074" i="1"/>
  <c r="Z1074" i="1"/>
  <c r="Y1074" i="1"/>
  <c r="X1074" i="1"/>
  <c r="AB1073" i="1"/>
  <c r="AA1073" i="1"/>
  <c r="Z1073" i="1"/>
  <c r="Y1073" i="1"/>
  <c r="X1073" i="1"/>
  <c r="AB1072" i="1"/>
  <c r="AA1072" i="1"/>
  <c r="Z1072" i="1"/>
  <c r="Y1072" i="1"/>
  <c r="X1072" i="1"/>
  <c r="AB1071" i="1"/>
  <c r="AA1071" i="1"/>
  <c r="Z1071" i="1"/>
  <c r="Y1071" i="1"/>
  <c r="X1071" i="1"/>
  <c r="AB1070" i="1"/>
  <c r="AA1070" i="1"/>
  <c r="Z1070" i="1"/>
  <c r="Y1070" i="1"/>
  <c r="X1070" i="1"/>
  <c r="AB1069" i="1"/>
  <c r="AA1069" i="1"/>
  <c r="Z1069" i="1"/>
  <c r="Y1069" i="1"/>
  <c r="X1069" i="1"/>
  <c r="AB1068" i="1"/>
  <c r="AA1068" i="1"/>
  <c r="Z1068" i="1"/>
  <c r="Y1068" i="1"/>
  <c r="X1068" i="1"/>
  <c r="AB1067" i="1"/>
  <c r="AA1067" i="1"/>
  <c r="Z1067" i="1"/>
  <c r="Y1067" i="1"/>
  <c r="X1067" i="1"/>
  <c r="AB1066" i="1"/>
  <c r="AA1066" i="1"/>
  <c r="Z1066" i="1"/>
  <c r="Y1066" i="1"/>
  <c r="X1066" i="1"/>
  <c r="AB1065" i="1"/>
  <c r="AA1065" i="1"/>
  <c r="Z1065" i="1"/>
  <c r="Y1065" i="1"/>
  <c r="X1065" i="1"/>
  <c r="AB1064" i="1"/>
  <c r="AA1064" i="1"/>
  <c r="Z1064" i="1"/>
  <c r="Y1064" i="1"/>
  <c r="X1064" i="1"/>
  <c r="AB1063" i="1"/>
  <c r="AA1063" i="1"/>
  <c r="Z1063" i="1"/>
  <c r="Y1063" i="1"/>
  <c r="X1063" i="1"/>
  <c r="AB1062" i="1"/>
  <c r="AA1062" i="1"/>
  <c r="Z1062" i="1"/>
  <c r="Y1062" i="1"/>
  <c r="X1062" i="1"/>
  <c r="AB1061" i="1"/>
  <c r="AA1061" i="1"/>
  <c r="Z1061" i="1"/>
  <c r="Y1061" i="1"/>
  <c r="X1061" i="1"/>
  <c r="AB1060" i="1"/>
  <c r="AA1060" i="1"/>
  <c r="Z1060" i="1"/>
  <c r="Y1060" i="1"/>
  <c r="X1060" i="1"/>
  <c r="AB1059" i="1"/>
  <c r="AA1059" i="1"/>
  <c r="Z1059" i="1"/>
  <c r="Y1059" i="1"/>
  <c r="X1059" i="1"/>
  <c r="AB1058" i="1"/>
  <c r="AA1058" i="1"/>
  <c r="Z1058" i="1"/>
  <c r="Y1058" i="1"/>
  <c r="X1058" i="1"/>
  <c r="AB1057" i="1"/>
  <c r="AA1057" i="1"/>
  <c r="Z1057" i="1"/>
  <c r="Y1057" i="1"/>
  <c r="X1057" i="1"/>
  <c r="AB1056" i="1"/>
  <c r="AA1056" i="1"/>
  <c r="Z1056" i="1"/>
  <c r="Y1056" i="1"/>
  <c r="X1056" i="1"/>
  <c r="AB1055" i="1"/>
  <c r="AA1055" i="1"/>
  <c r="Z1055" i="1"/>
  <c r="Y1055" i="1"/>
  <c r="X1055" i="1"/>
  <c r="AB1054" i="1"/>
  <c r="AA1054" i="1"/>
  <c r="Z1054" i="1"/>
  <c r="Y1054" i="1"/>
  <c r="X1054" i="1"/>
  <c r="AB1053" i="1"/>
  <c r="AA1053" i="1"/>
  <c r="Z1053" i="1"/>
  <c r="Y1053" i="1"/>
  <c r="X1053" i="1"/>
  <c r="AB1052" i="1"/>
  <c r="AA1052" i="1"/>
  <c r="Z1052" i="1"/>
  <c r="Y1052" i="1"/>
  <c r="X1052" i="1"/>
  <c r="AB1051" i="1"/>
  <c r="AA1051" i="1"/>
  <c r="Z1051" i="1"/>
  <c r="Y1051" i="1"/>
  <c r="X1051" i="1"/>
  <c r="AB1050" i="1"/>
  <c r="AA1050" i="1"/>
  <c r="Z1050" i="1"/>
  <c r="Y1050" i="1"/>
  <c r="X1050" i="1"/>
  <c r="AB1049" i="1"/>
  <c r="AA1049" i="1"/>
  <c r="Z1049" i="1"/>
  <c r="Y1049" i="1"/>
  <c r="X1049" i="1"/>
  <c r="AB1048" i="1"/>
  <c r="AA1048" i="1"/>
  <c r="Z1048" i="1"/>
  <c r="Y1048" i="1"/>
  <c r="X1048" i="1"/>
  <c r="AB1047" i="1"/>
  <c r="AA1047" i="1"/>
  <c r="Z1047" i="1"/>
  <c r="Y1047" i="1"/>
  <c r="X1047" i="1"/>
  <c r="AB1046" i="1"/>
  <c r="AA1046" i="1"/>
  <c r="Z1046" i="1"/>
  <c r="Y1046" i="1"/>
  <c r="X1046" i="1"/>
  <c r="AB1045" i="1"/>
  <c r="AA1045" i="1"/>
  <c r="Z1045" i="1"/>
  <c r="Y1045" i="1"/>
  <c r="X1045" i="1"/>
  <c r="AB1044" i="1"/>
  <c r="AA1044" i="1"/>
  <c r="Z1044" i="1"/>
  <c r="Y1044" i="1"/>
  <c r="X1044" i="1"/>
  <c r="AB1043" i="1"/>
  <c r="AA1043" i="1"/>
  <c r="Z1043" i="1"/>
  <c r="Y1043" i="1"/>
  <c r="X1043" i="1"/>
  <c r="AB1042" i="1"/>
  <c r="AA1042" i="1"/>
  <c r="Z1042" i="1"/>
  <c r="Y1042" i="1"/>
  <c r="X1042" i="1"/>
  <c r="AB1041" i="1"/>
  <c r="AA1041" i="1"/>
  <c r="Z1041" i="1"/>
  <c r="Y1041" i="1"/>
  <c r="X1041" i="1"/>
  <c r="AB1040" i="1"/>
  <c r="AA1040" i="1"/>
  <c r="Z1040" i="1"/>
  <c r="Y1040" i="1"/>
  <c r="X1040" i="1"/>
  <c r="AB1039" i="1"/>
  <c r="AA1039" i="1"/>
  <c r="Z1039" i="1"/>
  <c r="Y1039" i="1"/>
  <c r="X1039" i="1"/>
  <c r="AB1038" i="1"/>
  <c r="AA1038" i="1"/>
  <c r="Z1038" i="1"/>
  <c r="Y1038" i="1"/>
  <c r="X1038" i="1"/>
  <c r="AB1037" i="1"/>
  <c r="AA1037" i="1"/>
  <c r="Z1037" i="1"/>
  <c r="Y1037" i="1"/>
  <c r="X1037" i="1"/>
  <c r="AB1036" i="1"/>
  <c r="AA1036" i="1"/>
  <c r="Z1036" i="1"/>
  <c r="Y1036" i="1"/>
  <c r="X1036" i="1"/>
  <c r="AB1035" i="1"/>
  <c r="AA1035" i="1"/>
  <c r="Z1035" i="1"/>
  <c r="Y1035" i="1"/>
  <c r="X1035" i="1"/>
  <c r="AB1034" i="1"/>
  <c r="AA1034" i="1"/>
  <c r="Z1034" i="1"/>
  <c r="Y1034" i="1"/>
  <c r="X1034" i="1"/>
  <c r="AB1033" i="1"/>
  <c r="AA1033" i="1"/>
  <c r="Z1033" i="1"/>
  <c r="Y1033" i="1"/>
  <c r="X1033" i="1"/>
  <c r="AB1032" i="1"/>
  <c r="AA1032" i="1"/>
  <c r="Z1032" i="1"/>
  <c r="Y1032" i="1"/>
  <c r="X1032" i="1"/>
  <c r="AB1031" i="1"/>
  <c r="AA1031" i="1"/>
  <c r="Z1031" i="1"/>
  <c r="Y1031" i="1"/>
  <c r="X1031" i="1"/>
  <c r="AB1030" i="1"/>
  <c r="AA1030" i="1"/>
  <c r="Z1030" i="1"/>
  <c r="Y1030" i="1"/>
  <c r="X1030" i="1"/>
  <c r="AB1029" i="1"/>
  <c r="AA1029" i="1"/>
  <c r="Z1029" i="1"/>
  <c r="Y1029" i="1"/>
  <c r="X1029" i="1"/>
  <c r="AB1028" i="1"/>
  <c r="AA1028" i="1"/>
  <c r="Z1028" i="1"/>
  <c r="Y1028" i="1"/>
  <c r="X1028" i="1"/>
  <c r="AB1027" i="1"/>
  <c r="AA1027" i="1"/>
  <c r="Z1027" i="1"/>
  <c r="Y1027" i="1"/>
  <c r="X1027" i="1"/>
  <c r="AB1026" i="1"/>
  <c r="AA1026" i="1"/>
  <c r="Z1026" i="1"/>
  <c r="Y1026" i="1"/>
  <c r="X1026" i="1"/>
  <c r="AB1025" i="1"/>
  <c r="AA1025" i="1"/>
  <c r="Z1025" i="1"/>
  <c r="Y1025" i="1"/>
  <c r="X1025" i="1"/>
  <c r="AB1024" i="1"/>
  <c r="AA1024" i="1"/>
  <c r="Z1024" i="1"/>
  <c r="Y1024" i="1"/>
  <c r="X1024" i="1"/>
  <c r="AB1023" i="1"/>
  <c r="AA1023" i="1"/>
  <c r="Z1023" i="1"/>
  <c r="Y1023" i="1"/>
  <c r="X1023" i="1"/>
  <c r="AB1022" i="1"/>
  <c r="AA1022" i="1"/>
  <c r="Z1022" i="1"/>
  <c r="Y1022" i="1"/>
  <c r="X1022" i="1"/>
  <c r="AB1021" i="1"/>
  <c r="AA1021" i="1"/>
  <c r="Z1021" i="1"/>
  <c r="Y1021" i="1"/>
  <c r="X1021" i="1"/>
  <c r="AB1020" i="1"/>
  <c r="AA1020" i="1"/>
  <c r="Z1020" i="1"/>
  <c r="Y1020" i="1"/>
  <c r="X1020" i="1"/>
  <c r="AB1019" i="1"/>
  <c r="AA1019" i="1"/>
  <c r="Z1019" i="1"/>
  <c r="Y1019" i="1"/>
  <c r="X1019" i="1"/>
  <c r="AB1018" i="1"/>
  <c r="AA1018" i="1"/>
  <c r="Z1018" i="1"/>
  <c r="Y1018" i="1"/>
  <c r="X1018" i="1"/>
  <c r="AB1017" i="1"/>
  <c r="AA1017" i="1"/>
  <c r="Z1017" i="1"/>
  <c r="Y1017" i="1"/>
  <c r="X1017" i="1"/>
  <c r="AB1016" i="1"/>
  <c r="AA1016" i="1"/>
  <c r="Z1016" i="1"/>
  <c r="Y1016" i="1"/>
  <c r="X1016" i="1"/>
  <c r="AB1015" i="1"/>
  <c r="AA1015" i="1"/>
  <c r="Z1015" i="1"/>
  <c r="Y1015" i="1"/>
  <c r="X1015" i="1"/>
  <c r="AB1014" i="1"/>
  <c r="AA1014" i="1"/>
  <c r="Z1014" i="1"/>
  <c r="Y1014" i="1"/>
  <c r="X1014" i="1"/>
  <c r="AB1013" i="1"/>
  <c r="AA1013" i="1"/>
  <c r="Z1013" i="1"/>
  <c r="Y1013" i="1"/>
  <c r="X1013" i="1"/>
  <c r="AB1012" i="1"/>
  <c r="AA1012" i="1"/>
  <c r="Z1012" i="1"/>
  <c r="Y1012" i="1"/>
  <c r="X1012" i="1"/>
  <c r="AB1011" i="1"/>
  <c r="AA1011" i="1"/>
  <c r="Z1011" i="1"/>
  <c r="Y1011" i="1"/>
  <c r="X1011" i="1"/>
  <c r="AB1010" i="1"/>
  <c r="AA1010" i="1"/>
  <c r="Z1010" i="1"/>
  <c r="Y1010" i="1"/>
  <c r="X1010" i="1"/>
  <c r="AB1009" i="1"/>
  <c r="AA1009" i="1"/>
  <c r="Z1009" i="1"/>
  <c r="Y1009" i="1"/>
  <c r="X1009" i="1"/>
  <c r="AB1008" i="1"/>
  <c r="AA1008" i="1"/>
  <c r="Z1008" i="1"/>
  <c r="Y1008" i="1"/>
  <c r="X1008" i="1"/>
  <c r="AB1007" i="1"/>
  <c r="AA1007" i="1"/>
  <c r="Z1007" i="1"/>
  <c r="Y1007" i="1"/>
  <c r="X1007" i="1"/>
  <c r="AB1006" i="1"/>
  <c r="AA1006" i="1"/>
  <c r="Z1006" i="1"/>
  <c r="Y1006" i="1"/>
  <c r="X1006" i="1"/>
  <c r="AB1005" i="1"/>
  <c r="AA1005" i="1"/>
  <c r="Z1005" i="1"/>
  <c r="Y1005" i="1"/>
  <c r="X1005" i="1"/>
  <c r="AB1004" i="1"/>
  <c r="AA1004" i="1"/>
  <c r="Z1004" i="1"/>
  <c r="Y1004" i="1"/>
  <c r="X1004" i="1"/>
  <c r="AB1003" i="1"/>
  <c r="AA1003" i="1"/>
  <c r="Z1003" i="1"/>
  <c r="Y1003" i="1"/>
  <c r="X1003" i="1"/>
  <c r="AB1002" i="1"/>
  <c r="AA1002" i="1"/>
  <c r="Z1002" i="1"/>
  <c r="Y1002" i="1"/>
  <c r="X1002" i="1"/>
  <c r="AB1001" i="1"/>
  <c r="AA1001" i="1"/>
  <c r="Z1001" i="1"/>
  <c r="Y1001" i="1"/>
  <c r="X1001" i="1"/>
  <c r="AB1000" i="1"/>
  <c r="AA1000" i="1"/>
  <c r="Z1000" i="1"/>
  <c r="Y1000" i="1"/>
  <c r="X1000" i="1"/>
  <c r="AB999" i="1"/>
  <c r="AA999" i="1"/>
  <c r="Z999" i="1"/>
  <c r="Y999" i="1"/>
  <c r="X999" i="1"/>
  <c r="AB998" i="1"/>
  <c r="AA998" i="1"/>
  <c r="Z998" i="1"/>
  <c r="Y998" i="1"/>
  <c r="X998" i="1"/>
  <c r="AB997" i="1"/>
  <c r="AA997" i="1"/>
  <c r="Z997" i="1"/>
  <c r="Y997" i="1"/>
  <c r="X997" i="1"/>
  <c r="AB996" i="1"/>
  <c r="AA996" i="1"/>
  <c r="Z996" i="1"/>
  <c r="Y996" i="1"/>
  <c r="X996" i="1"/>
  <c r="AB995" i="1"/>
  <c r="AA995" i="1"/>
  <c r="Z995" i="1"/>
  <c r="Y995" i="1"/>
  <c r="X995" i="1"/>
  <c r="AB994" i="1"/>
  <c r="AA994" i="1"/>
  <c r="Z994" i="1"/>
  <c r="Y994" i="1"/>
  <c r="X994" i="1"/>
  <c r="AB993" i="1"/>
  <c r="AA993" i="1"/>
  <c r="Z993" i="1"/>
  <c r="Y993" i="1"/>
  <c r="X993" i="1"/>
  <c r="AB992" i="1"/>
  <c r="AA992" i="1"/>
  <c r="Z992" i="1"/>
  <c r="Y992" i="1"/>
  <c r="X992" i="1"/>
  <c r="AB991" i="1"/>
  <c r="AA991" i="1"/>
  <c r="Z991" i="1"/>
  <c r="Y991" i="1"/>
  <c r="X991" i="1"/>
  <c r="AB990" i="1"/>
  <c r="AA990" i="1"/>
  <c r="Z990" i="1"/>
  <c r="Y990" i="1"/>
  <c r="X990" i="1"/>
  <c r="AB989" i="1"/>
  <c r="AA989" i="1"/>
  <c r="Z989" i="1"/>
  <c r="Y989" i="1"/>
  <c r="X989" i="1"/>
  <c r="AB988" i="1"/>
  <c r="AA988" i="1"/>
  <c r="Z988" i="1"/>
  <c r="Y988" i="1"/>
  <c r="X988" i="1"/>
  <c r="AB987" i="1"/>
  <c r="AA987" i="1"/>
  <c r="Z987" i="1"/>
  <c r="Y987" i="1"/>
  <c r="X987" i="1"/>
  <c r="AB986" i="1"/>
  <c r="AA986" i="1"/>
  <c r="Z986" i="1"/>
  <c r="Y986" i="1"/>
  <c r="X986" i="1"/>
  <c r="AB985" i="1"/>
  <c r="AA985" i="1"/>
  <c r="Z985" i="1"/>
  <c r="Y985" i="1"/>
  <c r="X985" i="1"/>
  <c r="AB984" i="1"/>
  <c r="AA984" i="1"/>
  <c r="Z984" i="1"/>
  <c r="Y984" i="1"/>
  <c r="X984" i="1"/>
  <c r="AB983" i="1"/>
  <c r="AA983" i="1"/>
  <c r="Z983" i="1"/>
  <c r="Y983" i="1"/>
  <c r="X983" i="1"/>
  <c r="AB982" i="1"/>
  <c r="AA982" i="1"/>
  <c r="Z982" i="1"/>
  <c r="Y982" i="1"/>
  <c r="X982" i="1"/>
  <c r="AB981" i="1"/>
  <c r="AA981" i="1"/>
  <c r="Z981" i="1"/>
  <c r="Y981" i="1"/>
  <c r="X981" i="1"/>
  <c r="AB980" i="1"/>
  <c r="AA980" i="1"/>
  <c r="Z980" i="1"/>
  <c r="Y980" i="1"/>
  <c r="X980" i="1"/>
  <c r="AB979" i="1"/>
  <c r="AA979" i="1"/>
  <c r="Z979" i="1"/>
  <c r="Y979" i="1"/>
  <c r="X979" i="1"/>
  <c r="AB978" i="1"/>
  <c r="AA978" i="1"/>
  <c r="Z978" i="1"/>
  <c r="Y978" i="1"/>
  <c r="X978" i="1"/>
  <c r="AB977" i="1"/>
  <c r="AA977" i="1"/>
  <c r="Z977" i="1"/>
  <c r="Y977" i="1"/>
  <c r="X977" i="1"/>
  <c r="AB976" i="1"/>
  <c r="AA976" i="1"/>
  <c r="Z976" i="1"/>
  <c r="Y976" i="1"/>
  <c r="X976" i="1"/>
  <c r="AB975" i="1"/>
  <c r="AA975" i="1"/>
  <c r="Z975" i="1"/>
  <c r="Y975" i="1"/>
  <c r="X975" i="1"/>
  <c r="AB974" i="1"/>
  <c r="AA974" i="1"/>
  <c r="Z974" i="1"/>
  <c r="Y974" i="1"/>
  <c r="X974" i="1"/>
  <c r="AB973" i="1"/>
  <c r="AA973" i="1"/>
  <c r="Z973" i="1"/>
  <c r="Y973" i="1"/>
  <c r="X973" i="1"/>
  <c r="AB972" i="1"/>
  <c r="AA972" i="1"/>
  <c r="Z972" i="1"/>
  <c r="Y972" i="1"/>
  <c r="X972" i="1"/>
  <c r="AB971" i="1"/>
  <c r="AA971" i="1"/>
  <c r="Z971" i="1"/>
  <c r="Y971" i="1"/>
  <c r="X971" i="1"/>
  <c r="AB970" i="1"/>
  <c r="AA970" i="1"/>
  <c r="Z970" i="1"/>
  <c r="Y970" i="1"/>
  <c r="X970" i="1"/>
  <c r="AB969" i="1"/>
  <c r="AA969" i="1"/>
  <c r="Z969" i="1"/>
  <c r="Y969" i="1"/>
  <c r="X969" i="1"/>
  <c r="AB968" i="1"/>
  <c r="AA968" i="1"/>
  <c r="Z968" i="1"/>
  <c r="Y968" i="1"/>
  <c r="X968" i="1"/>
  <c r="AB967" i="1"/>
  <c r="AA967" i="1"/>
  <c r="Z967" i="1"/>
  <c r="Y967" i="1"/>
  <c r="X967" i="1"/>
  <c r="AB966" i="1"/>
  <c r="AA966" i="1"/>
  <c r="Z966" i="1"/>
  <c r="Y966" i="1"/>
  <c r="X966" i="1"/>
  <c r="AB965" i="1"/>
  <c r="AA965" i="1"/>
  <c r="Z965" i="1"/>
  <c r="Y965" i="1"/>
  <c r="X965" i="1"/>
  <c r="AB964" i="1"/>
  <c r="AA964" i="1"/>
  <c r="Z964" i="1"/>
  <c r="Y964" i="1"/>
  <c r="X964" i="1"/>
  <c r="AB963" i="1"/>
  <c r="AA963" i="1"/>
  <c r="Z963" i="1"/>
  <c r="Y963" i="1"/>
  <c r="X963" i="1"/>
  <c r="AB962" i="1"/>
  <c r="AA962" i="1"/>
  <c r="Z962" i="1"/>
  <c r="Y962" i="1"/>
  <c r="X962" i="1"/>
  <c r="AB961" i="1"/>
  <c r="AA961" i="1"/>
  <c r="Z961" i="1"/>
  <c r="Y961" i="1"/>
  <c r="X961" i="1"/>
  <c r="AB960" i="1"/>
  <c r="AA960" i="1"/>
  <c r="Z960" i="1"/>
  <c r="Y960" i="1"/>
  <c r="X960" i="1"/>
  <c r="AB959" i="1"/>
  <c r="AA959" i="1"/>
  <c r="Z959" i="1"/>
  <c r="Y959" i="1"/>
  <c r="X959" i="1"/>
  <c r="AB958" i="1"/>
  <c r="AA958" i="1"/>
  <c r="Z958" i="1"/>
  <c r="Y958" i="1"/>
  <c r="X958" i="1"/>
  <c r="AB957" i="1"/>
  <c r="AA957" i="1"/>
  <c r="Z957" i="1"/>
  <c r="Y957" i="1"/>
  <c r="X957" i="1"/>
  <c r="AB956" i="1"/>
  <c r="AA956" i="1"/>
  <c r="Z956" i="1"/>
  <c r="Y956" i="1"/>
  <c r="X956" i="1"/>
  <c r="AB955" i="1"/>
  <c r="AA955" i="1"/>
  <c r="Z955" i="1"/>
  <c r="Y955" i="1"/>
  <c r="X955" i="1"/>
  <c r="AB954" i="1"/>
  <c r="AA954" i="1"/>
  <c r="Z954" i="1"/>
  <c r="Y954" i="1"/>
  <c r="X954" i="1"/>
  <c r="AB953" i="1"/>
  <c r="AA953" i="1"/>
  <c r="Z953" i="1"/>
  <c r="Y953" i="1"/>
  <c r="X953" i="1"/>
  <c r="AB952" i="1"/>
  <c r="AA952" i="1"/>
  <c r="Z952" i="1"/>
  <c r="Y952" i="1"/>
  <c r="X952" i="1"/>
  <c r="AB951" i="1"/>
  <c r="AA951" i="1"/>
  <c r="Z951" i="1"/>
  <c r="Y951" i="1"/>
  <c r="X951" i="1"/>
  <c r="AB950" i="1"/>
  <c r="AA950" i="1"/>
  <c r="Z950" i="1"/>
  <c r="Y950" i="1"/>
  <c r="X950" i="1"/>
  <c r="AB949" i="1"/>
  <c r="AA949" i="1"/>
  <c r="Z949" i="1"/>
  <c r="Y949" i="1"/>
  <c r="X949" i="1"/>
  <c r="AB948" i="1"/>
  <c r="AA948" i="1"/>
  <c r="Z948" i="1"/>
  <c r="Y948" i="1"/>
  <c r="X948" i="1"/>
  <c r="AB947" i="1"/>
  <c r="AA947" i="1"/>
  <c r="Z947" i="1"/>
  <c r="Y947" i="1"/>
  <c r="X947" i="1"/>
  <c r="AB946" i="1"/>
  <c r="AA946" i="1"/>
  <c r="Z946" i="1"/>
  <c r="Y946" i="1"/>
  <c r="X946" i="1"/>
  <c r="AB945" i="1"/>
  <c r="AA945" i="1"/>
  <c r="Z945" i="1"/>
  <c r="Y945" i="1"/>
  <c r="X945" i="1"/>
  <c r="AB944" i="1"/>
  <c r="AA944" i="1"/>
  <c r="Z944" i="1"/>
  <c r="Y944" i="1"/>
  <c r="X944" i="1"/>
  <c r="AB943" i="1"/>
  <c r="AA943" i="1"/>
  <c r="Z943" i="1"/>
  <c r="Y943" i="1"/>
  <c r="X943" i="1"/>
  <c r="AB942" i="1"/>
  <c r="AA942" i="1"/>
  <c r="Z942" i="1"/>
  <c r="Y942" i="1"/>
  <c r="X942" i="1"/>
  <c r="AB941" i="1"/>
  <c r="AA941" i="1"/>
  <c r="Z941" i="1"/>
  <c r="Y941" i="1"/>
  <c r="X941" i="1"/>
  <c r="AB940" i="1"/>
  <c r="AA940" i="1"/>
  <c r="Z940" i="1"/>
  <c r="Y940" i="1"/>
  <c r="X940" i="1"/>
  <c r="AB939" i="1"/>
  <c r="AA939" i="1"/>
  <c r="Z939" i="1"/>
  <c r="Y939" i="1"/>
  <c r="X939" i="1"/>
  <c r="AB938" i="1"/>
  <c r="AA938" i="1"/>
  <c r="Z938" i="1"/>
  <c r="Y938" i="1"/>
  <c r="X938" i="1"/>
  <c r="AB937" i="1"/>
  <c r="AA937" i="1"/>
  <c r="Z937" i="1"/>
  <c r="Y937" i="1"/>
  <c r="X937" i="1"/>
  <c r="AB936" i="1"/>
  <c r="AA936" i="1"/>
  <c r="Z936" i="1"/>
  <c r="Y936" i="1"/>
  <c r="X936" i="1"/>
  <c r="AB935" i="1"/>
  <c r="AA935" i="1"/>
  <c r="Z935" i="1"/>
  <c r="Y935" i="1"/>
  <c r="X935" i="1"/>
  <c r="AB934" i="1"/>
  <c r="AA934" i="1"/>
  <c r="Z934" i="1"/>
  <c r="Y934" i="1"/>
  <c r="X934" i="1"/>
  <c r="AB933" i="1"/>
  <c r="AA933" i="1"/>
  <c r="Z933" i="1"/>
  <c r="Y933" i="1"/>
  <c r="X933" i="1"/>
  <c r="AB932" i="1"/>
  <c r="AA932" i="1"/>
  <c r="Z932" i="1"/>
  <c r="Y932" i="1"/>
  <c r="X932" i="1"/>
  <c r="AB931" i="1"/>
  <c r="AA931" i="1"/>
  <c r="Z931" i="1"/>
  <c r="Y931" i="1"/>
  <c r="X931" i="1"/>
  <c r="AB930" i="1"/>
  <c r="AA930" i="1"/>
  <c r="Z930" i="1"/>
  <c r="Y930" i="1"/>
  <c r="X930" i="1"/>
  <c r="AB929" i="1"/>
  <c r="AA929" i="1"/>
  <c r="Z929" i="1"/>
  <c r="Y929" i="1"/>
  <c r="X929" i="1"/>
  <c r="AB928" i="1"/>
  <c r="AA928" i="1"/>
  <c r="Z928" i="1"/>
  <c r="Y928" i="1"/>
  <c r="X928" i="1"/>
  <c r="AB927" i="1"/>
  <c r="AA927" i="1"/>
  <c r="Z927" i="1"/>
  <c r="Y927" i="1"/>
  <c r="X927" i="1"/>
  <c r="AB926" i="1"/>
  <c r="AA926" i="1"/>
  <c r="Z926" i="1"/>
  <c r="Y926" i="1"/>
  <c r="X926" i="1"/>
  <c r="AB925" i="1"/>
  <c r="AA925" i="1"/>
  <c r="Z925" i="1"/>
  <c r="Y925" i="1"/>
  <c r="X925" i="1"/>
  <c r="AB924" i="1"/>
  <c r="AA924" i="1"/>
  <c r="Z924" i="1"/>
  <c r="Y924" i="1"/>
  <c r="X924" i="1"/>
  <c r="AB923" i="1"/>
  <c r="AA923" i="1"/>
  <c r="Z923" i="1"/>
  <c r="Y923" i="1"/>
  <c r="X923" i="1"/>
  <c r="AB922" i="1"/>
  <c r="AA922" i="1"/>
  <c r="Z922" i="1"/>
  <c r="Y922" i="1"/>
  <c r="X922" i="1"/>
  <c r="AB921" i="1"/>
  <c r="AA921" i="1"/>
  <c r="Z921" i="1"/>
  <c r="Y921" i="1"/>
  <c r="X921" i="1"/>
  <c r="AB920" i="1"/>
  <c r="AA920" i="1"/>
  <c r="Z920" i="1"/>
  <c r="Y920" i="1"/>
  <c r="X920" i="1"/>
  <c r="AB919" i="1"/>
  <c r="AA919" i="1"/>
  <c r="Z919" i="1"/>
  <c r="Y919" i="1"/>
  <c r="X919" i="1"/>
  <c r="AB918" i="1"/>
  <c r="AA918" i="1"/>
  <c r="Z918" i="1"/>
  <c r="Y918" i="1"/>
  <c r="X918" i="1"/>
  <c r="AB917" i="1"/>
  <c r="AA917" i="1"/>
  <c r="Z917" i="1"/>
  <c r="Y917" i="1"/>
  <c r="X917" i="1"/>
  <c r="AB916" i="1"/>
  <c r="AA916" i="1"/>
  <c r="Z916" i="1"/>
  <c r="Y916" i="1"/>
  <c r="X916" i="1"/>
  <c r="AB915" i="1"/>
  <c r="AA915" i="1"/>
  <c r="Z915" i="1"/>
  <c r="Y915" i="1"/>
  <c r="X915" i="1"/>
  <c r="AB914" i="1"/>
  <c r="AA914" i="1"/>
  <c r="Z914" i="1"/>
  <c r="Y914" i="1"/>
  <c r="X914" i="1"/>
  <c r="AB913" i="1"/>
  <c r="AA913" i="1"/>
  <c r="Z913" i="1"/>
  <c r="Y913" i="1"/>
  <c r="X913" i="1"/>
  <c r="AB912" i="1"/>
  <c r="AA912" i="1"/>
  <c r="Z912" i="1"/>
  <c r="Y912" i="1"/>
  <c r="X912" i="1"/>
  <c r="AB911" i="1"/>
  <c r="AA911" i="1"/>
  <c r="Z911" i="1"/>
  <c r="Y911" i="1"/>
  <c r="X911" i="1"/>
  <c r="AB910" i="1"/>
  <c r="AA910" i="1"/>
  <c r="Z910" i="1"/>
  <c r="Y910" i="1"/>
  <c r="X910" i="1"/>
  <c r="AB909" i="1"/>
  <c r="AA909" i="1"/>
  <c r="Z909" i="1"/>
  <c r="Y909" i="1"/>
  <c r="X909" i="1"/>
  <c r="AB908" i="1"/>
  <c r="AA908" i="1"/>
  <c r="Z908" i="1"/>
  <c r="Y908" i="1"/>
  <c r="X908" i="1"/>
  <c r="AB907" i="1"/>
  <c r="AA907" i="1"/>
  <c r="Z907" i="1"/>
  <c r="Y907" i="1"/>
  <c r="X907" i="1"/>
  <c r="AB906" i="1"/>
  <c r="AA906" i="1"/>
  <c r="Z906" i="1"/>
  <c r="Y906" i="1"/>
  <c r="X906" i="1"/>
  <c r="AB905" i="1"/>
  <c r="AA905" i="1"/>
  <c r="Z905" i="1"/>
  <c r="Y905" i="1"/>
  <c r="X905" i="1"/>
  <c r="AB904" i="1"/>
  <c r="AA904" i="1"/>
  <c r="Z904" i="1"/>
  <c r="Y904" i="1"/>
  <c r="X904" i="1"/>
  <c r="AB903" i="1"/>
  <c r="AA903" i="1"/>
  <c r="Z903" i="1"/>
  <c r="Y903" i="1"/>
  <c r="X903" i="1"/>
  <c r="AB902" i="1"/>
  <c r="AA902" i="1"/>
  <c r="Z902" i="1"/>
  <c r="Y902" i="1"/>
  <c r="X902" i="1"/>
  <c r="AB901" i="1"/>
  <c r="AA901" i="1"/>
  <c r="Z901" i="1"/>
  <c r="Y901" i="1"/>
  <c r="X901" i="1"/>
  <c r="AB900" i="1"/>
  <c r="AA900" i="1"/>
  <c r="Z900" i="1"/>
  <c r="Y900" i="1"/>
  <c r="X900" i="1"/>
  <c r="AB899" i="1"/>
  <c r="AA899" i="1"/>
  <c r="Z899" i="1"/>
  <c r="Y899" i="1"/>
  <c r="X899" i="1"/>
  <c r="AB898" i="1"/>
  <c r="AA898" i="1"/>
  <c r="Z898" i="1"/>
  <c r="Y898" i="1"/>
  <c r="X898" i="1"/>
  <c r="AB897" i="1"/>
  <c r="AA897" i="1"/>
  <c r="Z897" i="1"/>
  <c r="Y897" i="1"/>
  <c r="X897" i="1"/>
  <c r="AB896" i="1"/>
  <c r="AA896" i="1"/>
  <c r="Z896" i="1"/>
  <c r="Y896" i="1"/>
  <c r="X896" i="1"/>
  <c r="AB895" i="1"/>
  <c r="AA895" i="1"/>
  <c r="Z895" i="1"/>
  <c r="Y895" i="1"/>
  <c r="X895" i="1"/>
  <c r="AB894" i="1"/>
  <c r="AA894" i="1"/>
  <c r="Z894" i="1"/>
  <c r="Y894" i="1"/>
  <c r="X894" i="1"/>
  <c r="AB893" i="1"/>
  <c r="AA893" i="1"/>
  <c r="Z893" i="1"/>
  <c r="Y893" i="1"/>
  <c r="X893" i="1"/>
  <c r="AB892" i="1"/>
  <c r="AA892" i="1"/>
  <c r="Z892" i="1"/>
  <c r="Y892" i="1"/>
  <c r="X892" i="1"/>
  <c r="AB891" i="1"/>
  <c r="AA891" i="1"/>
  <c r="Z891" i="1"/>
  <c r="Y891" i="1"/>
  <c r="X891" i="1"/>
  <c r="AB890" i="1"/>
  <c r="AA890" i="1"/>
  <c r="Z890" i="1"/>
  <c r="Y890" i="1"/>
  <c r="X890" i="1"/>
  <c r="AB889" i="1"/>
  <c r="AA889" i="1"/>
  <c r="Z889" i="1"/>
  <c r="Y889" i="1"/>
  <c r="X889" i="1"/>
  <c r="AB3" i="1" l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AB664" i="1"/>
  <c r="AB665" i="1"/>
  <c r="AB666" i="1"/>
  <c r="AB667" i="1"/>
  <c r="AB668" i="1"/>
  <c r="AB669" i="1"/>
  <c r="AB670" i="1"/>
  <c r="AB671" i="1"/>
  <c r="AB672" i="1"/>
  <c r="AB673" i="1"/>
  <c r="AB674" i="1"/>
  <c r="AB675" i="1"/>
  <c r="AB676" i="1"/>
  <c r="AB677" i="1"/>
  <c r="AB678" i="1"/>
  <c r="AB679" i="1"/>
  <c r="AB680" i="1"/>
  <c r="AB681" i="1"/>
  <c r="AB682" i="1"/>
  <c r="AB683" i="1"/>
  <c r="AB684" i="1"/>
  <c r="AB685" i="1"/>
  <c r="AB686" i="1"/>
  <c r="AB687" i="1"/>
  <c r="AB688" i="1"/>
  <c r="AB689" i="1"/>
  <c r="AB690" i="1"/>
  <c r="AB691" i="1"/>
  <c r="AB692" i="1"/>
  <c r="AB693" i="1"/>
  <c r="AB694" i="1"/>
  <c r="AB695" i="1"/>
  <c r="AB696" i="1"/>
  <c r="AB697" i="1"/>
  <c r="AB698" i="1"/>
  <c r="AB699" i="1"/>
  <c r="AB700" i="1"/>
  <c r="AB701" i="1"/>
  <c r="AB702" i="1"/>
  <c r="AB703" i="1"/>
  <c r="AB704" i="1"/>
  <c r="AB705" i="1"/>
  <c r="AB706" i="1"/>
  <c r="AB707" i="1"/>
  <c r="AB708" i="1"/>
  <c r="AB709" i="1"/>
  <c r="AB710" i="1"/>
  <c r="AB711" i="1"/>
  <c r="AB712" i="1"/>
  <c r="AB713" i="1"/>
  <c r="AB714" i="1"/>
  <c r="AB715" i="1"/>
  <c r="AB716" i="1"/>
  <c r="AB717" i="1"/>
  <c r="AB718" i="1"/>
  <c r="AB719" i="1"/>
  <c r="AB720" i="1"/>
  <c r="AB721" i="1"/>
  <c r="AB722" i="1"/>
  <c r="AB723" i="1"/>
  <c r="AB724" i="1"/>
  <c r="AB725" i="1"/>
  <c r="AB726" i="1"/>
  <c r="AB727" i="1"/>
  <c r="AB728" i="1"/>
  <c r="AB729" i="1"/>
  <c r="AB730" i="1"/>
  <c r="AB731" i="1"/>
  <c r="AB732" i="1"/>
  <c r="AB733" i="1"/>
  <c r="AB734" i="1"/>
  <c r="AB735" i="1"/>
  <c r="AB736" i="1"/>
  <c r="AB737" i="1"/>
  <c r="AB738" i="1"/>
  <c r="AB739" i="1"/>
  <c r="AB740" i="1"/>
  <c r="AB741" i="1"/>
  <c r="AB742" i="1"/>
  <c r="AB743" i="1"/>
  <c r="AB744" i="1"/>
  <c r="AB745" i="1"/>
  <c r="AB746" i="1"/>
  <c r="AB747" i="1"/>
  <c r="AB748" i="1"/>
  <c r="AB749" i="1"/>
  <c r="AB750" i="1"/>
  <c r="AB751" i="1"/>
  <c r="AB752" i="1"/>
  <c r="AB753" i="1"/>
  <c r="AB754" i="1"/>
  <c r="AB755" i="1"/>
  <c r="AB756" i="1"/>
  <c r="AB757" i="1"/>
  <c r="AB758" i="1"/>
  <c r="AB759" i="1"/>
  <c r="AB760" i="1"/>
  <c r="AB761" i="1"/>
  <c r="AB762" i="1"/>
  <c r="AB763" i="1"/>
  <c r="AB764" i="1"/>
  <c r="AB765" i="1"/>
  <c r="AB766" i="1"/>
  <c r="AB767" i="1"/>
  <c r="AB768" i="1"/>
  <c r="AB769" i="1"/>
  <c r="AB770" i="1"/>
  <c r="AB771" i="1"/>
  <c r="AB772" i="1"/>
  <c r="AB773" i="1"/>
  <c r="AB774" i="1"/>
  <c r="AB775" i="1"/>
  <c r="AB776" i="1"/>
  <c r="AB777" i="1"/>
  <c r="AB778" i="1"/>
  <c r="AB779" i="1"/>
  <c r="AB780" i="1"/>
  <c r="AB781" i="1"/>
  <c r="AB782" i="1"/>
  <c r="AB783" i="1"/>
  <c r="AB784" i="1"/>
  <c r="AB785" i="1"/>
  <c r="AB786" i="1"/>
  <c r="AB787" i="1"/>
  <c r="AB788" i="1"/>
  <c r="AB789" i="1"/>
  <c r="AB790" i="1"/>
  <c r="AB791" i="1"/>
  <c r="AB792" i="1"/>
  <c r="AB793" i="1"/>
  <c r="AB794" i="1"/>
  <c r="AB795" i="1"/>
  <c r="AB796" i="1"/>
  <c r="AB797" i="1"/>
  <c r="AB798" i="1"/>
  <c r="AB799" i="1"/>
  <c r="AB800" i="1"/>
  <c r="AB801" i="1"/>
  <c r="AB802" i="1"/>
  <c r="AB803" i="1"/>
  <c r="AB804" i="1"/>
  <c r="AB805" i="1"/>
  <c r="AB806" i="1"/>
  <c r="AB807" i="1"/>
  <c r="AB808" i="1"/>
  <c r="AB809" i="1"/>
  <c r="AB810" i="1"/>
  <c r="AB811" i="1"/>
  <c r="AB812" i="1"/>
  <c r="AB813" i="1"/>
  <c r="AB814" i="1"/>
  <c r="AB815" i="1"/>
  <c r="AB816" i="1"/>
  <c r="AB817" i="1"/>
  <c r="AB818" i="1"/>
  <c r="AB819" i="1"/>
  <c r="AB820" i="1"/>
  <c r="AB821" i="1"/>
  <c r="AB822" i="1"/>
  <c r="AB823" i="1"/>
  <c r="AB824" i="1"/>
  <c r="AB825" i="1"/>
  <c r="AB826" i="1"/>
  <c r="AB827" i="1"/>
  <c r="AB828" i="1"/>
  <c r="AB829" i="1"/>
  <c r="AB830" i="1"/>
  <c r="AB831" i="1"/>
  <c r="AB832" i="1"/>
  <c r="AB833" i="1"/>
  <c r="AB834" i="1"/>
  <c r="AB835" i="1"/>
  <c r="AB836" i="1"/>
  <c r="AB837" i="1"/>
  <c r="AB838" i="1"/>
  <c r="AB839" i="1"/>
  <c r="AB840" i="1"/>
  <c r="AB841" i="1"/>
  <c r="AB842" i="1"/>
  <c r="AB843" i="1"/>
  <c r="AB844" i="1"/>
  <c r="AB845" i="1"/>
  <c r="AB846" i="1"/>
  <c r="AB847" i="1"/>
  <c r="AB848" i="1"/>
  <c r="AB849" i="1"/>
  <c r="AB850" i="1"/>
  <c r="AB851" i="1"/>
  <c r="AB852" i="1"/>
  <c r="AB853" i="1"/>
  <c r="AB854" i="1"/>
  <c r="AB855" i="1"/>
  <c r="AB856" i="1"/>
  <c r="AB857" i="1"/>
  <c r="AB858" i="1"/>
  <c r="AB859" i="1"/>
  <c r="AB860" i="1"/>
  <c r="AB861" i="1"/>
  <c r="AB862" i="1"/>
  <c r="AB863" i="1"/>
  <c r="AB864" i="1"/>
  <c r="AB865" i="1"/>
  <c r="AB866" i="1"/>
  <c r="AB867" i="1"/>
  <c r="AB868" i="1"/>
  <c r="AB869" i="1"/>
  <c r="AB870" i="1"/>
  <c r="AB871" i="1"/>
  <c r="AB872" i="1"/>
  <c r="AB873" i="1"/>
  <c r="AB874" i="1"/>
  <c r="AB875" i="1"/>
  <c r="AB876" i="1"/>
  <c r="AB877" i="1"/>
  <c r="AB878" i="1"/>
  <c r="AB879" i="1"/>
  <c r="AB880" i="1"/>
  <c r="AB881" i="1"/>
  <c r="AB882" i="1"/>
  <c r="AB883" i="1"/>
  <c r="AB884" i="1"/>
  <c r="AB885" i="1"/>
  <c r="AB886" i="1"/>
  <c r="AB887" i="1"/>
  <c r="AB888" i="1"/>
  <c r="AB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69" i="1"/>
  <c r="AA670" i="1"/>
  <c r="AA671" i="1"/>
  <c r="AA672" i="1"/>
  <c r="AA673" i="1"/>
  <c r="AA674" i="1"/>
  <c r="AA675" i="1"/>
  <c r="AA676" i="1"/>
  <c r="AA677" i="1"/>
  <c r="AA678" i="1"/>
  <c r="AA679" i="1"/>
  <c r="AA680" i="1"/>
  <c r="AA681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698" i="1"/>
  <c r="AA699" i="1"/>
  <c r="AA700" i="1"/>
  <c r="AA701" i="1"/>
  <c r="AA702" i="1"/>
  <c r="AA703" i="1"/>
  <c r="AA704" i="1"/>
  <c r="AA705" i="1"/>
  <c r="AA706" i="1"/>
  <c r="AA707" i="1"/>
  <c r="AA708" i="1"/>
  <c r="AA709" i="1"/>
  <c r="AA710" i="1"/>
  <c r="AA711" i="1"/>
  <c r="AA712" i="1"/>
  <c r="AA713" i="1"/>
  <c r="AA714" i="1"/>
  <c r="AA715" i="1"/>
  <c r="AA716" i="1"/>
  <c r="AA717" i="1"/>
  <c r="AA718" i="1"/>
  <c r="AA719" i="1"/>
  <c r="AA720" i="1"/>
  <c r="AA721" i="1"/>
  <c r="AA722" i="1"/>
  <c r="AA723" i="1"/>
  <c r="AA724" i="1"/>
  <c r="AA725" i="1"/>
  <c r="AA726" i="1"/>
  <c r="AA727" i="1"/>
  <c r="AA728" i="1"/>
  <c r="AA729" i="1"/>
  <c r="AA730" i="1"/>
  <c r="AA731" i="1"/>
  <c r="AA732" i="1"/>
  <c r="AA733" i="1"/>
  <c r="AA734" i="1"/>
  <c r="AA735" i="1"/>
  <c r="AA736" i="1"/>
  <c r="AA737" i="1"/>
  <c r="AA738" i="1"/>
  <c r="AA739" i="1"/>
  <c r="AA740" i="1"/>
  <c r="AA741" i="1"/>
  <c r="AA742" i="1"/>
  <c r="AA743" i="1"/>
  <c r="AA744" i="1"/>
  <c r="AA745" i="1"/>
  <c r="AA746" i="1"/>
  <c r="AA747" i="1"/>
  <c r="AA748" i="1"/>
  <c r="AA749" i="1"/>
  <c r="AA750" i="1"/>
  <c r="AA751" i="1"/>
  <c r="AA752" i="1"/>
  <c r="AA753" i="1"/>
  <c r="AA754" i="1"/>
  <c r="AA755" i="1"/>
  <c r="AA756" i="1"/>
  <c r="AA757" i="1"/>
  <c r="AA758" i="1"/>
  <c r="AA759" i="1"/>
  <c r="AA760" i="1"/>
  <c r="AA761" i="1"/>
  <c r="AA762" i="1"/>
  <c r="AA763" i="1"/>
  <c r="AA764" i="1"/>
  <c r="AA765" i="1"/>
  <c r="AA766" i="1"/>
  <c r="AA767" i="1"/>
  <c r="AA768" i="1"/>
  <c r="AA769" i="1"/>
  <c r="AA770" i="1"/>
  <c r="AA771" i="1"/>
  <c r="AA772" i="1"/>
  <c r="AA773" i="1"/>
  <c r="AA774" i="1"/>
  <c r="AA775" i="1"/>
  <c r="AA776" i="1"/>
  <c r="AA777" i="1"/>
  <c r="AA778" i="1"/>
  <c r="AA779" i="1"/>
  <c r="AA780" i="1"/>
  <c r="AA781" i="1"/>
  <c r="AA782" i="1"/>
  <c r="AA783" i="1"/>
  <c r="AA784" i="1"/>
  <c r="AA785" i="1"/>
  <c r="AA786" i="1"/>
  <c r="AA787" i="1"/>
  <c r="AA788" i="1"/>
  <c r="AA789" i="1"/>
  <c r="AA790" i="1"/>
  <c r="AA791" i="1"/>
  <c r="AA792" i="1"/>
  <c r="AA793" i="1"/>
  <c r="AA794" i="1"/>
  <c r="AA795" i="1"/>
  <c r="AA796" i="1"/>
  <c r="AA797" i="1"/>
  <c r="AA798" i="1"/>
  <c r="AA799" i="1"/>
  <c r="AA800" i="1"/>
  <c r="AA801" i="1"/>
  <c r="AA802" i="1"/>
  <c r="AA803" i="1"/>
  <c r="AA804" i="1"/>
  <c r="AA805" i="1"/>
  <c r="AA806" i="1"/>
  <c r="AA807" i="1"/>
  <c r="AA808" i="1"/>
  <c r="AA809" i="1"/>
  <c r="AA810" i="1"/>
  <c r="AA811" i="1"/>
  <c r="AA812" i="1"/>
  <c r="AA813" i="1"/>
  <c r="AA814" i="1"/>
  <c r="AA815" i="1"/>
  <c r="AA816" i="1"/>
  <c r="AA817" i="1"/>
  <c r="AA818" i="1"/>
  <c r="AA819" i="1"/>
  <c r="AA820" i="1"/>
  <c r="AA821" i="1"/>
  <c r="AA822" i="1"/>
  <c r="AA823" i="1"/>
  <c r="AA824" i="1"/>
  <c r="AA825" i="1"/>
  <c r="AA826" i="1"/>
  <c r="AA827" i="1"/>
  <c r="AA828" i="1"/>
  <c r="AA829" i="1"/>
  <c r="AA830" i="1"/>
  <c r="AA831" i="1"/>
  <c r="AA832" i="1"/>
  <c r="AA833" i="1"/>
  <c r="AA834" i="1"/>
  <c r="AA835" i="1"/>
  <c r="AA836" i="1"/>
  <c r="AA837" i="1"/>
  <c r="AA838" i="1"/>
  <c r="AA839" i="1"/>
  <c r="AA840" i="1"/>
  <c r="AA841" i="1"/>
  <c r="AA842" i="1"/>
  <c r="AA843" i="1"/>
  <c r="AA844" i="1"/>
  <c r="AA845" i="1"/>
  <c r="AA846" i="1"/>
  <c r="AA847" i="1"/>
  <c r="AA848" i="1"/>
  <c r="AA849" i="1"/>
  <c r="AA850" i="1"/>
  <c r="AA851" i="1"/>
  <c r="AA852" i="1"/>
  <c r="AA853" i="1"/>
  <c r="AA854" i="1"/>
  <c r="AA855" i="1"/>
  <c r="AA856" i="1"/>
  <c r="AA857" i="1"/>
  <c r="AA858" i="1"/>
  <c r="AA859" i="1"/>
  <c r="AA860" i="1"/>
  <c r="AA861" i="1"/>
  <c r="AA862" i="1"/>
  <c r="AA863" i="1"/>
  <c r="AA864" i="1"/>
  <c r="AA865" i="1"/>
  <c r="AA866" i="1"/>
  <c r="AA867" i="1"/>
  <c r="AA868" i="1"/>
  <c r="AA869" i="1"/>
  <c r="AA870" i="1"/>
  <c r="AA871" i="1"/>
  <c r="AA872" i="1"/>
  <c r="AA873" i="1"/>
  <c r="AA874" i="1"/>
  <c r="AA875" i="1"/>
  <c r="AA876" i="1"/>
  <c r="AA877" i="1"/>
  <c r="AA878" i="1"/>
  <c r="AA879" i="1"/>
  <c r="AA880" i="1"/>
  <c r="AA881" i="1"/>
  <c r="AA882" i="1"/>
  <c r="AA883" i="1"/>
  <c r="AA884" i="1"/>
  <c r="AA885" i="1"/>
  <c r="AA886" i="1"/>
  <c r="AA887" i="1"/>
  <c r="AA888" i="1"/>
  <c r="AA2" i="1"/>
  <c r="K26" i="1"/>
  <c r="K27" i="1"/>
  <c r="K28" i="1"/>
  <c r="K25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705" i="1"/>
  <c r="X706" i="1"/>
  <c r="X707" i="1"/>
  <c r="X708" i="1"/>
  <c r="X709" i="1"/>
  <c r="X710" i="1"/>
  <c r="X711" i="1"/>
  <c r="X712" i="1"/>
  <c r="X713" i="1"/>
  <c r="X714" i="1"/>
  <c r="X715" i="1"/>
  <c r="X716" i="1"/>
  <c r="X717" i="1"/>
  <c r="X718" i="1"/>
  <c r="X719" i="1"/>
  <c r="X720" i="1"/>
  <c r="X721" i="1"/>
  <c r="X722" i="1"/>
  <c r="X723" i="1"/>
  <c r="X724" i="1"/>
  <c r="X725" i="1"/>
  <c r="X726" i="1"/>
  <c r="X727" i="1"/>
  <c r="X728" i="1"/>
  <c r="X729" i="1"/>
  <c r="X730" i="1"/>
  <c r="X731" i="1"/>
  <c r="X732" i="1"/>
  <c r="X733" i="1"/>
  <c r="X734" i="1"/>
  <c r="X735" i="1"/>
  <c r="X736" i="1"/>
  <c r="X737" i="1"/>
  <c r="X738" i="1"/>
  <c r="X739" i="1"/>
  <c r="X740" i="1"/>
  <c r="X741" i="1"/>
  <c r="X742" i="1"/>
  <c r="X743" i="1"/>
  <c r="X744" i="1"/>
  <c r="X745" i="1"/>
  <c r="X746" i="1"/>
  <c r="X747" i="1"/>
  <c r="X748" i="1"/>
  <c r="X749" i="1"/>
  <c r="X750" i="1"/>
  <c r="X751" i="1"/>
  <c r="X752" i="1"/>
  <c r="X753" i="1"/>
  <c r="X754" i="1"/>
  <c r="X755" i="1"/>
  <c r="X756" i="1"/>
  <c r="X757" i="1"/>
  <c r="X758" i="1"/>
  <c r="X759" i="1"/>
  <c r="X760" i="1"/>
  <c r="X761" i="1"/>
  <c r="X762" i="1"/>
  <c r="X763" i="1"/>
  <c r="X764" i="1"/>
  <c r="X765" i="1"/>
  <c r="X766" i="1"/>
  <c r="X767" i="1"/>
  <c r="X768" i="1"/>
  <c r="X769" i="1"/>
  <c r="X770" i="1"/>
  <c r="X771" i="1"/>
  <c r="X772" i="1"/>
  <c r="X773" i="1"/>
  <c r="X774" i="1"/>
  <c r="X775" i="1"/>
  <c r="X776" i="1"/>
  <c r="X777" i="1"/>
  <c r="X778" i="1"/>
  <c r="X779" i="1"/>
  <c r="X780" i="1"/>
  <c r="X781" i="1"/>
  <c r="X782" i="1"/>
  <c r="X783" i="1"/>
  <c r="X784" i="1"/>
  <c r="X785" i="1"/>
  <c r="X786" i="1"/>
  <c r="X787" i="1"/>
  <c r="X788" i="1"/>
  <c r="X789" i="1"/>
  <c r="X790" i="1"/>
  <c r="X791" i="1"/>
  <c r="X792" i="1"/>
  <c r="X793" i="1"/>
  <c r="X794" i="1"/>
  <c r="X795" i="1"/>
  <c r="X796" i="1"/>
  <c r="X797" i="1"/>
  <c r="X798" i="1"/>
  <c r="X799" i="1"/>
  <c r="X800" i="1"/>
  <c r="X801" i="1"/>
  <c r="X802" i="1"/>
  <c r="X803" i="1"/>
  <c r="X804" i="1"/>
  <c r="X805" i="1"/>
  <c r="X806" i="1"/>
  <c r="X807" i="1"/>
  <c r="X808" i="1"/>
  <c r="X809" i="1"/>
  <c r="X810" i="1"/>
  <c r="X811" i="1"/>
  <c r="X812" i="1"/>
  <c r="X813" i="1"/>
  <c r="X814" i="1"/>
  <c r="X815" i="1"/>
  <c r="X816" i="1"/>
  <c r="X817" i="1"/>
  <c r="X818" i="1"/>
  <c r="X819" i="1"/>
  <c r="X820" i="1"/>
  <c r="X821" i="1"/>
  <c r="X822" i="1"/>
  <c r="X823" i="1"/>
  <c r="X824" i="1"/>
  <c r="X825" i="1"/>
  <c r="X826" i="1"/>
  <c r="X827" i="1"/>
  <c r="X828" i="1"/>
  <c r="X829" i="1"/>
  <c r="X830" i="1"/>
  <c r="X831" i="1"/>
  <c r="X832" i="1"/>
  <c r="X833" i="1"/>
  <c r="X834" i="1"/>
  <c r="X835" i="1"/>
  <c r="X836" i="1"/>
  <c r="X837" i="1"/>
  <c r="X838" i="1"/>
  <c r="X839" i="1"/>
  <c r="X840" i="1"/>
  <c r="X841" i="1"/>
  <c r="X842" i="1"/>
  <c r="X843" i="1"/>
  <c r="X844" i="1"/>
  <c r="X845" i="1"/>
  <c r="X846" i="1"/>
  <c r="X847" i="1"/>
  <c r="X848" i="1"/>
  <c r="X849" i="1"/>
  <c r="X850" i="1"/>
  <c r="X851" i="1"/>
  <c r="X852" i="1"/>
  <c r="X853" i="1"/>
  <c r="X854" i="1"/>
  <c r="X855" i="1"/>
  <c r="X856" i="1"/>
  <c r="X857" i="1"/>
  <c r="X858" i="1"/>
  <c r="X859" i="1"/>
  <c r="X860" i="1"/>
  <c r="X861" i="1"/>
  <c r="X862" i="1"/>
  <c r="X863" i="1"/>
  <c r="X864" i="1"/>
  <c r="X865" i="1"/>
  <c r="X866" i="1"/>
  <c r="X867" i="1"/>
  <c r="X868" i="1"/>
  <c r="X869" i="1"/>
  <c r="X870" i="1"/>
  <c r="X871" i="1"/>
  <c r="X872" i="1"/>
  <c r="X873" i="1"/>
  <c r="X874" i="1"/>
  <c r="X875" i="1"/>
  <c r="X876" i="1"/>
  <c r="X877" i="1"/>
  <c r="X878" i="1"/>
  <c r="X879" i="1"/>
  <c r="X880" i="1"/>
  <c r="X881" i="1"/>
  <c r="X882" i="1"/>
  <c r="X883" i="1"/>
  <c r="X884" i="1"/>
  <c r="X885" i="1"/>
  <c r="X886" i="1"/>
  <c r="X887" i="1"/>
  <c r="X888" i="1"/>
  <c r="X2" i="1"/>
  <c r="Z888" i="1"/>
  <c r="Y888" i="1"/>
  <c r="Z887" i="1"/>
  <c r="Y887" i="1"/>
  <c r="Z886" i="1"/>
  <c r="Y886" i="1"/>
  <c r="Z885" i="1"/>
  <c r="Y885" i="1"/>
  <c r="Z884" i="1"/>
  <c r="Y884" i="1"/>
  <c r="Z883" i="1"/>
  <c r="Y883" i="1"/>
  <c r="Z882" i="1"/>
  <c r="Y882" i="1"/>
  <c r="Z881" i="1"/>
  <c r="Y881" i="1"/>
  <c r="Z880" i="1"/>
  <c r="Y880" i="1"/>
  <c r="Z879" i="1"/>
  <c r="Y879" i="1"/>
  <c r="Z878" i="1"/>
  <c r="Y878" i="1"/>
  <c r="Z877" i="1"/>
  <c r="Y877" i="1"/>
  <c r="Z876" i="1"/>
  <c r="Y876" i="1"/>
  <c r="Z875" i="1"/>
  <c r="Y875" i="1"/>
  <c r="Z874" i="1"/>
  <c r="Y874" i="1"/>
  <c r="Z873" i="1"/>
  <c r="Y873" i="1"/>
  <c r="Z872" i="1"/>
  <c r="Y872" i="1"/>
  <c r="Z871" i="1"/>
  <c r="Y871" i="1"/>
  <c r="Z870" i="1"/>
  <c r="Y870" i="1"/>
  <c r="Z869" i="1"/>
  <c r="Y869" i="1"/>
  <c r="Z868" i="1"/>
  <c r="Y868" i="1"/>
  <c r="Z867" i="1"/>
  <c r="Y867" i="1"/>
  <c r="Z866" i="1"/>
  <c r="Y866" i="1"/>
  <c r="Z865" i="1"/>
  <c r="Y865" i="1"/>
  <c r="Z864" i="1"/>
  <c r="Y864" i="1"/>
  <c r="Z863" i="1"/>
  <c r="Y863" i="1"/>
  <c r="Z862" i="1"/>
  <c r="Y862" i="1"/>
  <c r="Z861" i="1"/>
  <c r="Y861" i="1"/>
  <c r="Z860" i="1"/>
  <c r="Y860" i="1"/>
  <c r="Z859" i="1"/>
  <c r="Y859" i="1"/>
  <c r="Z858" i="1"/>
  <c r="Y858" i="1"/>
  <c r="Z857" i="1"/>
  <c r="Y857" i="1"/>
  <c r="Z856" i="1"/>
  <c r="Y856" i="1"/>
  <c r="Z855" i="1"/>
  <c r="Y855" i="1"/>
  <c r="Z854" i="1"/>
  <c r="Y854" i="1"/>
  <c r="Z853" i="1"/>
  <c r="Y853" i="1"/>
  <c r="Z852" i="1"/>
  <c r="Y852" i="1"/>
  <c r="Z851" i="1"/>
  <c r="Y851" i="1"/>
  <c r="Z850" i="1"/>
  <c r="Y850" i="1"/>
  <c r="Z849" i="1"/>
  <c r="Y849" i="1"/>
  <c r="Z848" i="1"/>
  <c r="Y848" i="1"/>
  <c r="Z847" i="1"/>
  <c r="Y847" i="1"/>
  <c r="Z846" i="1"/>
  <c r="Y846" i="1"/>
  <c r="Z845" i="1"/>
  <c r="Y845" i="1"/>
  <c r="Z844" i="1"/>
  <c r="Y844" i="1"/>
  <c r="Z843" i="1"/>
  <c r="Y843" i="1"/>
  <c r="Z842" i="1"/>
  <c r="Y842" i="1"/>
  <c r="Z841" i="1"/>
  <c r="Y841" i="1"/>
  <c r="Z840" i="1"/>
  <c r="Y840" i="1"/>
  <c r="Z839" i="1"/>
  <c r="Y839" i="1"/>
  <c r="Z838" i="1"/>
  <c r="Y838" i="1"/>
  <c r="Z837" i="1"/>
  <c r="Y837" i="1"/>
  <c r="Z836" i="1"/>
  <c r="Y836" i="1"/>
  <c r="Z835" i="1"/>
  <c r="Y835" i="1"/>
  <c r="Z834" i="1"/>
  <c r="Y834" i="1"/>
  <c r="Z833" i="1"/>
  <c r="Y833" i="1"/>
  <c r="Z832" i="1"/>
  <c r="Y832" i="1"/>
  <c r="Z831" i="1"/>
  <c r="Y831" i="1"/>
  <c r="Z830" i="1"/>
  <c r="Y830" i="1"/>
  <c r="Z829" i="1"/>
  <c r="Y829" i="1"/>
  <c r="Z828" i="1"/>
  <c r="Y828" i="1"/>
  <c r="Z827" i="1"/>
  <c r="Y827" i="1"/>
  <c r="Z826" i="1"/>
  <c r="Y826" i="1"/>
  <c r="Z825" i="1"/>
  <c r="Y825" i="1"/>
  <c r="Z824" i="1"/>
  <c r="Y824" i="1"/>
  <c r="Z823" i="1"/>
  <c r="Y823" i="1"/>
  <c r="Z822" i="1"/>
  <c r="Y822" i="1"/>
  <c r="Z821" i="1"/>
  <c r="Y821" i="1"/>
  <c r="Z820" i="1"/>
  <c r="Y820" i="1"/>
  <c r="Z819" i="1"/>
  <c r="Y819" i="1"/>
  <c r="Z818" i="1"/>
  <c r="Y818" i="1"/>
  <c r="Z817" i="1"/>
  <c r="Y817" i="1"/>
  <c r="Z816" i="1"/>
  <c r="Y816" i="1"/>
  <c r="Z815" i="1"/>
  <c r="Y815" i="1"/>
  <c r="Z814" i="1"/>
  <c r="Y814" i="1"/>
  <c r="Z813" i="1"/>
  <c r="Y813" i="1"/>
  <c r="Z812" i="1"/>
  <c r="Y812" i="1"/>
  <c r="Z811" i="1"/>
  <c r="Y811" i="1"/>
  <c r="Z810" i="1"/>
  <c r="Y810" i="1"/>
  <c r="Z809" i="1"/>
  <c r="Y809" i="1"/>
  <c r="Z808" i="1"/>
  <c r="Y808" i="1"/>
  <c r="Z807" i="1"/>
  <c r="Y807" i="1"/>
  <c r="Z806" i="1"/>
  <c r="Y806" i="1"/>
  <c r="Z805" i="1"/>
  <c r="Y805" i="1"/>
  <c r="Z804" i="1"/>
  <c r="Y804" i="1"/>
  <c r="Z803" i="1"/>
  <c r="Y803" i="1"/>
  <c r="Z802" i="1"/>
  <c r="Y802" i="1"/>
  <c r="Z801" i="1"/>
  <c r="Y801" i="1"/>
  <c r="Z800" i="1"/>
  <c r="Y800" i="1"/>
  <c r="Z799" i="1"/>
  <c r="Y799" i="1"/>
  <c r="Z798" i="1"/>
  <c r="Y798" i="1"/>
  <c r="Z797" i="1"/>
  <c r="Y797" i="1"/>
  <c r="Z796" i="1"/>
  <c r="Y796" i="1"/>
  <c r="Z795" i="1"/>
  <c r="Y795" i="1"/>
  <c r="Z794" i="1"/>
  <c r="Y794" i="1"/>
  <c r="Z793" i="1"/>
  <c r="Y793" i="1"/>
  <c r="Z792" i="1"/>
  <c r="Y792" i="1"/>
  <c r="Z791" i="1"/>
  <c r="Y791" i="1"/>
  <c r="Z790" i="1"/>
  <c r="Y790" i="1"/>
  <c r="Z789" i="1"/>
  <c r="Y789" i="1"/>
  <c r="Z788" i="1"/>
  <c r="Y788" i="1"/>
  <c r="Z787" i="1"/>
  <c r="Y787" i="1"/>
  <c r="Z786" i="1"/>
  <c r="Y786" i="1"/>
  <c r="Z785" i="1"/>
  <c r="Y785" i="1"/>
  <c r="Z784" i="1"/>
  <c r="Y784" i="1"/>
  <c r="Z783" i="1"/>
  <c r="Y783" i="1"/>
  <c r="Z782" i="1"/>
  <c r="Y782" i="1"/>
  <c r="Z781" i="1"/>
  <c r="Y781" i="1"/>
  <c r="Z780" i="1"/>
  <c r="Y780" i="1"/>
  <c r="Z779" i="1"/>
  <c r="Y779" i="1"/>
  <c r="Z778" i="1"/>
  <c r="Y778" i="1"/>
  <c r="Z777" i="1"/>
  <c r="Y777" i="1"/>
  <c r="Z776" i="1"/>
  <c r="Y776" i="1"/>
  <c r="Z775" i="1"/>
  <c r="Y775" i="1"/>
  <c r="Z774" i="1"/>
  <c r="Y774" i="1"/>
  <c r="Z773" i="1"/>
  <c r="Y773" i="1"/>
  <c r="Z772" i="1"/>
  <c r="Y772" i="1"/>
  <c r="Z771" i="1"/>
  <c r="Y771" i="1"/>
  <c r="Z770" i="1"/>
  <c r="Y770" i="1"/>
  <c r="Z769" i="1"/>
  <c r="Y769" i="1"/>
  <c r="Z768" i="1"/>
  <c r="Y768" i="1"/>
  <c r="Z767" i="1"/>
  <c r="Y767" i="1"/>
  <c r="Z766" i="1"/>
  <c r="Y766" i="1"/>
  <c r="Z765" i="1"/>
  <c r="Y765" i="1"/>
  <c r="Z764" i="1"/>
  <c r="Y764" i="1"/>
  <c r="Z763" i="1"/>
  <c r="Y763" i="1"/>
  <c r="Z762" i="1"/>
  <c r="Y762" i="1"/>
  <c r="Z761" i="1"/>
  <c r="Y761" i="1"/>
  <c r="Z760" i="1"/>
  <c r="Y760" i="1"/>
  <c r="Z759" i="1"/>
  <c r="Y759" i="1"/>
  <c r="Z758" i="1"/>
  <c r="Y758" i="1"/>
  <c r="Z757" i="1"/>
  <c r="Y757" i="1"/>
  <c r="Z756" i="1"/>
  <c r="Y756" i="1"/>
  <c r="Z755" i="1"/>
  <c r="Y755" i="1"/>
  <c r="Z754" i="1"/>
  <c r="Y754" i="1"/>
  <c r="Z753" i="1"/>
  <c r="Y753" i="1"/>
  <c r="Z752" i="1"/>
  <c r="Y752" i="1"/>
  <c r="Z751" i="1"/>
  <c r="Y751" i="1"/>
  <c r="Z750" i="1"/>
  <c r="Y750" i="1"/>
  <c r="Z749" i="1"/>
  <c r="Y749" i="1"/>
  <c r="Z748" i="1"/>
  <c r="Y748" i="1"/>
  <c r="Z747" i="1"/>
  <c r="Y747" i="1"/>
  <c r="Z746" i="1"/>
  <c r="Y746" i="1"/>
  <c r="Z745" i="1"/>
  <c r="Y745" i="1"/>
  <c r="Z744" i="1"/>
  <c r="Y744" i="1"/>
  <c r="Z743" i="1"/>
  <c r="Y743" i="1"/>
  <c r="Z742" i="1"/>
  <c r="Y742" i="1"/>
  <c r="Z741" i="1"/>
  <c r="Y741" i="1"/>
  <c r="Z740" i="1"/>
  <c r="Y740" i="1"/>
  <c r="Z739" i="1"/>
  <c r="Y739" i="1"/>
  <c r="Z738" i="1"/>
  <c r="Y738" i="1"/>
  <c r="Z737" i="1"/>
  <c r="Y737" i="1"/>
  <c r="Z736" i="1"/>
  <c r="Y736" i="1"/>
  <c r="Z735" i="1"/>
  <c r="Y735" i="1"/>
  <c r="Z734" i="1"/>
  <c r="Y734" i="1"/>
  <c r="Z733" i="1"/>
  <c r="Y733" i="1"/>
  <c r="Z732" i="1"/>
  <c r="Y732" i="1"/>
  <c r="Z731" i="1"/>
  <c r="Y731" i="1"/>
  <c r="Z730" i="1"/>
  <c r="Y730" i="1"/>
  <c r="Z729" i="1"/>
  <c r="Y729" i="1"/>
  <c r="Z728" i="1"/>
  <c r="Y728" i="1"/>
  <c r="Z727" i="1"/>
  <c r="Y727" i="1"/>
  <c r="Z726" i="1"/>
  <c r="Y726" i="1"/>
  <c r="Z725" i="1"/>
  <c r="Y725" i="1"/>
  <c r="Z724" i="1"/>
  <c r="Y724" i="1"/>
  <c r="Z723" i="1"/>
  <c r="Y723" i="1"/>
  <c r="Z722" i="1"/>
  <c r="Y722" i="1"/>
  <c r="Z721" i="1"/>
  <c r="Y721" i="1"/>
  <c r="Z720" i="1"/>
  <c r="Y720" i="1"/>
  <c r="Z719" i="1"/>
  <c r="Y719" i="1"/>
  <c r="Z718" i="1"/>
  <c r="Y718" i="1"/>
  <c r="Z717" i="1"/>
  <c r="Y717" i="1"/>
  <c r="Z716" i="1"/>
  <c r="Y716" i="1"/>
  <c r="Z715" i="1"/>
  <c r="Y715" i="1"/>
  <c r="Z714" i="1"/>
  <c r="Y714" i="1"/>
  <c r="Z713" i="1"/>
  <c r="Y713" i="1"/>
  <c r="Z712" i="1"/>
  <c r="Y712" i="1"/>
  <c r="Z711" i="1"/>
  <c r="Y711" i="1"/>
  <c r="Z710" i="1"/>
  <c r="Y710" i="1"/>
  <c r="Z709" i="1"/>
  <c r="Y709" i="1"/>
  <c r="Z708" i="1"/>
  <c r="Y708" i="1"/>
  <c r="Z707" i="1"/>
  <c r="Y707" i="1"/>
  <c r="Z706" i="1"/>
  <c r="Y706" i="1"/>
  <c r="Z705" i="1"/>
  <c r="Y705" i="1"/>
  <c r="Z704" i="1"/>
  <c r="Y704" i="1"/>
  <c r="Z703" i="1"/>
  <c r="Y703" i="1"/>
  <c r="Z702" i="1"/>
  <c r="Y702" i="1"/>
  <c r="Z701" i="1"/>
  <c r="Y701" i="1"/>
  <c r="Z700" i="1"/>
  <c r="Y700" i="1"/>
  <c r="Z699" i="1"/>
  <c r="Y699" i="1"/>
  <c r="Z698" i="1"/>
  <c r="Y698" i="1"/>
  <c r="Z697" i="1"/>
  <c r="Y697" i="1"/>
  <c r="Z696" i="1"/>
  <c r="Y696" i="1"/>
  <c r="Z695" i="1"/>
  <c r="Y695" i="1"/>
  <c r="Z694" i="1"/>
  <c r="Y694" i="1"/>
  <c r="Z693" i="1"/>
  <c r="Y693" i="1"/>
  <c r="Z692" i="1"/>
  <c r="Y692" i="1"/>
  <c r="Z691" i="1"/>
  <c r="Y691" i="1"/>
  <c r="Z690" i="1"/>
  <c r="Y690" i="1"/>
  <c r="Z689" i="1"/>
  <c r="Y689" i="1"/>
  <c r="Z688" i="1"/>
  <c r="Y688" i="1"/>
  <c r="Z687" i="1"/>
  <c r="Y687" i="1"/>
  <c r="Z686" i="1"/>
  <c r="Y686" i="1"/>
  <c r="Z685" i="1"/>
  <c r="Y685" i="1"/>
  <c r="Z684" i="1"/>
  <c r="Y684" i="1"/>
  <c r="Z683" i="1"/>
  <c r="Y683" i="1"/>
  <c r="Z682" i="1"/>
  <c r="Y682" i="1"/>
  <c r="Z681" i="1"/>
  <c r="Y681" i="1"/>
  <c r="Z680" i="1"/>
  <c r="Y680" i="1"/>
  <c r="Z679" i="1"/>
  <c r="Y679" i="1"/>
  <c r="Z678" i="1"/>
  <c r="Y678" i="1"/>
  <c r="Z677" i="1"/>
  <c r="Y677" i="1"/>
  <c r="Z676" i="1"/>
  <c r="Y676" i="1"/>
  <c r="Z675" i="1"/>
  <c r="Y675" i="1"/>
  <c r="Z674" i="1"/>
  <c r="Y674" i="1"/>
  <c r="Z673" i="1"/>
  <c r="Y673" i="1"/>
  <c r="Z672" i="1"/>
  <c r="Y672" i="1"/>
  <c r="Z671" i="1"/>
  <c r="Y671" i="1"/>
  <c r="Z670" i="1"/>
  <c r="Y670" i="1"/>
  <c r="Z669" i="1"/>
  <c r="Y669" i="1"/>
  <c r="Z668" i="1"/>
  <c r="Y668" i="1"/>
  <c r="Z667" i="1"/>
  <c r="Y667" i="1"/>
  <c r="Z666" i="1"/>
  <c r="Y666" i="1"/>
  <c r="Z665" i="1"/>
  <c r="Y665" i="1"/>
  <c r="Z664" i="1"/>
  <c r="Y664" i="1"/>
  <c r="Z663" i="1"/>
  <c r="Y663" i="1"/>
  <c r="Z662" i="1"/>
  <c r="Y662" i="1"/>
  <c r="Z661" i="1"/>
  <c r="Y661" i="1"/>
  <c r="Z660" i="1"/>
  <c r="Y660" i="1"/>
  <c r="Z659" i="1"/>
  <c r="Y659" i="1"/>
  <c r="Z658" i="1"/>
  <c r="Y658" i="1"/>
  <c r="Z657" i="1"/>
  <c r="Y657" i="1"/>
  <c r="Z656" i="1"/>
  <c r="Y656" i="1"/>
  <c r="Z655" i="1"/>
  <c r="Y655" i="1"/>
  <c r="Z654" i="1"/>
  <c r="Y654" i="1"/>
  <c r="Z653" i="1"/>
  <c r="Y653" i="1"/>
  <c r="Z652" i="1"/>
  <c r="Y652" i="1"/>
  <c r="Z651" i="1"/>
  <c r="Y651" i="1"/>
  <c r="Z650" i="1"/>
  <c r="Y650" i="1"/>
  <c r="Z649" i="1"/>
  <c r="Y649" i="1"/>
  <c r="Z648" i="1"/>
  <c r="Y648" i="1"/>
  <c r="Z647" i="1"/>
  <c r="Y647" i="1"/>
  <c r="Z646" i="1"/>
  <c r="Y646" i="1"/>
  <c r="Z645" i="1"/>
  <c r="Y645" i="1"/>
  <c r="Z644" i="1"/>
  <c r="Y644" i="1"/>
  <c r="Z643" i="1"/>
  <c r="Y643" i="1"/>
  <c r="Z642" i="1"/>
  <c r="Y642" i="1"/>
  <c r="Z641" i="1"/>
  <c r="Y641" i="1"/>
  <c r="Z640" i="1"/>
  <c r="Y640" i="1"/>
  <c r="Z639" i="1"/>
  <c r="Y639" i="1"/>
  <c r="Z638" i="1"/>
  <c r="Y638" i="1"/>
  <c r="Z637" i="1"/>
  <c r="Y637" i="1"/>
  <c r="Z636" i="1"/>
  <c r="Y636" i="1"/>
  <c r="Z635" i="1"/>
  <c r="Y635" i="1"/>
  <c r="Z634" i="1"/>
  <c r="Y634" i="1"/>
  <c r="Z633" i="1"/>
  <c r="Y633" i="1"/>
  <c r="Z632" i="1"/>
  <c r="Y632" i="1"/>
  <c r="Z631" i="1"/>
  <c r="Y631" i="1"/>
  <c r="Z630" i="1"/>
  <c r="Y630" i="1"/>
  <c r="Z629" i="1"/>
  <c r="Y629" i="1"/>
  <c r="Z628" i="1"/>
  <c r="Y628" i="1"/>
  <c r="Z627" i="1"/>
  <c r="Y627" i="1"/>
  <c r="Z626" i="1"/>
  <c r="Y626" i="1"/>
  <c r="Z625" i="1"/>
  <c r="Y625" i="1"/>
  <c r="Z624" i="1"/>
  <c r="Y624" i="1"/>
  <c r="Z623" i="1"/>
  <c r="Y623" i="1"/>
  <c r="Z622" i="1"/>
  <c r="Y622" i="1"/>
  <c r="Z621" i="1"/>
  <c r="Y621" i="1"/>
  <c r="Z620" i="1"/>
  <c r="Y620" i="1"/>
  <c r="Z619" i="1"/>
  <c r="Y619" i="1"/>
  <c r="Z618" i="1"/>
  <c r="Y618" i="1"/>
  <c r="Z617" i="1"/>
  <c r="Y617" i="1"/>
  <c r="Z616" i="1"/>
  <c r="Y616" i="1"/>
  <c r="Z615" i="1"/>
  <c r="Y615" i="1"/>
  <c r="Z614" i="1"/>
  <c r="Y614" i="1"/>
  <c r="Z613" i="1"/>
  <c r="Y613" i="1"/>
  <c r="Z612" i="1"/>
  <c r="Y612" i="1"/>
  <c r="Z611" i="1"/>
  <c r="Y611" i="1"/>
  <c r="Z610" i="1"/>
  <c r="Y610" i="1"/>
  <c r="Z609" i="1"/>
  <c r="Y609" i="1"/>
  <c r="Z608" i="1"/>
  <c r="Y608" i="1"/>
  <c r="Z607" i="1"/>
  <c r="Y607" i="1"/>
  <c r="Z606" i="1"/>
  <c r="Y606" i="1"/>
  <c r="Z605" i="1"/>
  <c r="Y605" i="1"/>
  <c r="Z604" i="1"/>
  <c r="Y604" i="1"/>
  <c r="Z603" i="1"/>
  <c r="Y603" i="1"/>
  <c r="Z602" i="1"/>
  <c r="Y602" i="1"/>
  <c r="Z601" i="1"/>
  <c r="Y601" i="1"/>
  <c r="Z600" i="1"/>
  <c r="Y600" i="1"/>
  <c r="Z599" i="1"/>
  <c r="Y599" i="1"/>
  <c r="Z598" i="1"/>
  <c r="Y598" i="1"/>
  <c r="Z597" i="1"/>
  <c r="Y597" i="1"/>
  <c r="Z596" i="1"/>
  <c r="Y596" i="1"/>
  <c r="Z595" i="1"/>
  <c r="Y595" i="1"/>
  <c r="Z594" i="1"/>
  <c r="Y594" i="1"/>
  <c r="Z593" i="1"/>
  <c r="Y593" i="1"/>
  <c r="Z592" i="1"/>
  <c r="Y592" i="1"/>
  <c r="Z591" i="1"/>
  <c r="Y591" i="1"/>
  <c r="Z590" i="1"/>
  <c r="Y590" i="1"/>
  <c r="Z589" i="1"/>
  <c r="Y589" i="1"/>
  <c r="Z588" i="1"/>
  <c r="Y588" i="1"/>
  <c r="Z587" i="1"/>
  <c r="Y587" i="1"/>
  <c r="Z586" i="1"/>
  <c r="Y586" i="1"/>
  <c r="Z585" i="1"/>
  <c r="Y585" i="1"/>
  <c r="Z584" i="1"/>
  <c r="Y584" i="1"/>
  <c r="Z583" i="1"/>
  <c r="Y583" i="1"/>
  <c r="Z582" i="1"/>
  <c r="Y582" i="1"/>
  <c r="Z581" i="1"/>
  <c r="Y581" i="1"/>
  <c r="Z580" i="1"/>
  <c r="Y580" i="1"/>
  <c r="Z579" i="1"/>
  <c r="Y579" i="1"/>
  <c r="Z578" i="1"/>
  <c r="Y578" i="1"/>
  <c r="Z577" i="1"/>
  <c r="Y577" i="1"/>
  <c r="Z576" i="1"/>
  <c r="Y576" i="1"/>
  <c r="Z575" i="1"/>
  <c r="Y575" i="1"/>
  <c r="Z574" i="1"/>
  <c r="Y574" i="1"/>
  <c r="Z573" i="1"/>
  <c r="Y573" i="1"/>
  <c r="Z572" i="1"/>
  <c r="Y572" i="1"/>
  <c r="Z571" i="1"/>
  <c r="Y571" i="1"/>
  <c r="Z570" i="1"/>
  <c r="Y570" i="1"/>
  <c r="Z569" i="1"/>
  <c r="Y569" i="1"/>
  <c r="Z568" i="1"/>
  <c r="Y568" i="1"/>
  <c r="Z567" i="1"/>
  <c r="Y567" i="1"/>
  <c r="Z566" i="1"/>
  <c r="Y566" i="1"/>
  <c r="Z565" i="1"/>
  <c r="Y565" i="1"/>
  <c r="Z564" i="1"/>
  <c r="Y564" i="1"/>
  <c r="Z563" i="1"/>
  <c r="Y563" i="1"/>
  <c r="Z562" i="1"/>
  <c r="Y562" i="1"/>
  <c r="Z561" i="1"/>
  <c r="Y561" i="1"/>
  <c r="Z560" i="1"/>
  <c r="Y560" i="1"/>
  <c r="Z559" i="1"/>
  <c r="Y559" i="1"/>
  <c r="Z558" i="1"/>
  <c r="Y558" i="1"/>
  <c r="Z557" i="1"/>
  <c r="Y557" i="1"/>
  <c r="Z556" i="1"/>
  <c r="Y556" i="1"/>
  <c r="Z555" i="1"/>
  <c r="Y555" i="1"/>
  <c r="Z554" i="1"/>
  <c r="Y554" i="1"/>
  <c r="Z553" i="1"/>
  <c r="Y553" i="1"/>
  <c r="Z552" i="1"/>
  <c r="Y552" i="1"/>
  <c r="Z551" i="1"/>
  <c r="Y551" i="1"/>
  <c r="Z550" i="1"/>
  <c r="Y550" i="1"/>
  <c r="Z549" i="1"/>
  <c r="Y549" i="1"/>
  <c r="Z548" i="1"/>
  <c r="Y548" i="1"/>
  <c r="Z547" i="1"/>
  <c r="Y547" i="1"/>
  <c r="Z546" i="1"/>
  <c r="Y546" i="1"/>
  <c r="Z545" i="1"/>
  <c r="Y545" i="1"/>
  <c r="Z544" i="1"/>
  <c r="Y544" i="1"/>
  <c r="Z543" i="1"/>
  <c r="Y543" i="1"/>
  <c r="Z542" i="1"/>
  <c r="Y542" i="1"/>
  <c r="Z541" i="1"/>
  <c r="Y541" i="1"/>
  <c r="Z540" i="1"/>
  <c r="Y540" i="1"/>
  <c r="Z539" i="1"/>
  <c r="Y539" i="1"/>
  <c r="Z538" i="1"/>
  <c r="Y538" i="1"/>
  <c r="Z537" i="1"/>
  <c r="Y537" i="1"/>
  <c r="Z536" i="1"/>
  <c r="Y536" i="1"/>
  <c r="Z535" i="1"/>
  <c r="Y535" i="1"/>
  <c r="Z534" i="1"/>
  <c r="Y534" i="1"/>
  <c r="Z533" i="1"/>
  <c r="Y533" i="1"/>
  <c r="Z532" i="1"/>
  <c r="Y532" i="1"/>
  <c r="Z531" i="1"/>
  <c r="Y531" i="1"/>
  <c r="Z530" i="1"/>
  <c r="Y530" i="1"/>
  <c r="Z529" i="1"/>
  <c r="Y529" i="1"/>
  <c r="Z528" i="1"/>
  <c r="Y528" i="1"/>
  <c r="Z527" i="1"/>
  <c r="Y527" i="1"/>
  <c r="Z526" i="1"/>
  <c r="Y526" i="1"/>
  <c r="Z525" i="1"/>
  <c r="Y525" i="1"/>
  <c r="Z524" i="1"/>
  <c r="Y524" i="1"/>
  <c r="Z523" i="1"/>
  <c r="Y523" i="1"/>
  <c r="Z522" i="1"/>
  <c r="Y522" i="1"/>
  <c r="Z521" i="1"/>
  <c r="Y521" i="1"/>
  <c r="Z520" i="1"/>
  <c r="Y520" i="1"/>
  <c r="Z519" i="1"/>
  <c r="Y519" i="1"/>
  <c r="Z518" i="1"/>
  <c r="Y518" i="1"/>
  <c r="Z517" i="1"/>
  <c r="Y517" i="1"/>
  <c r="Z516" i="1"/>
  <c r="Y516" i="1"/>
  <c r="Z515" i="1"/>
  <c r="Y515" i="1"/>
  <c r="Z514" i="1"/>
  <c r="Y514" i="1"/>
  <c r="Z513" i="1"/>
  <c r="Y513" i="1"/>
  <c r="Z512" i="1"/>
  <c r="Y512" i="1"/>
  <c r="Z511" i="1"/>
  <c r="Y511" i="1"/>
  <c r="Z510" i="1"/>
  <c r="Y510" i="1"/>
  <c r="Z509" i="1"/>
  <c r="Y509" i="1"/>
  <c r="Z508" i="1"/>
  <c r="Y508" i="1"/>
  <c r="Z507" i="1"/>
  <c r="Y507" i="1"/>
  <c r="Z506" i="1"/>
  <c r="Y506" i="1"/>
  <c r="Z505" i="1"/>
  <c r="Y505" i="1"/>
  <c r="Z504" i="1"/>
  <c r="Y504" i="1"/>
  <c r="Z503" i="1"/>
  <c r="Y503" i="1"/>
  <c r="Z502" i="1"/>
  <c r="Y502" i="1"/>
  <c r="Z501" i="1"/>
  <c r="Y501" i="1"/>
  <c r="Z500" i="1"/>
  <c r="Y500" i="1"/>
  <c r="Z499" i="1"/>
  <c r="Y499" i="1"/>
  <c r="Z498" i="1"/>
  <c r="Y498" i="1"/>
  <c r="Z497" i="1"/>
  <c r="Y497" i="1"/>
  <c r="Z496" i="1"/>
  <c r="Y496" i="1"/>
  <c r="Z495" i="1"/>
  <c r="Y495" i="1"/>
  <c r="Z494" i="1"/>
  <c r="Y494" i="1"/>
  <c r="Z493" i="1"/>
  <c r="Y493" i="1"/>
  <c r="Z492" i="1"/>
  <c r="Y492" i="1"/>
  <c r="Z491" i="1"/>
  <c r="Y491" i="1"/>
  <c r="Z490" i="1"/>
  <c r="Y490" i="1"/>
  <c r="Z489" i="1"/>
  <c r="Y489" i="1"/>
  <c r="Z488" i="1"/>
  <c r="Y488" i="1"/>
  <c r="Z487" i="1"/>
  <c r="Y487" i="1"/>
  <c r="Z486" i="1"/>
  <c r="Y486" i="1"/>
  <c r="Z485" i="1"/>
  <c r="Y485" i="1"/>
  <c r="Z484" i="1"/>
  <c r="Y484" i="1"/>
  <c r="Z483" i="1"/>
  <c r="Y483" i="1"/>
  <c r="Z482" i="1"/>
  <c r="Y482" i="1"/>
  <c r="Z481" i="1"/>
  <c r="Y481" i="1"/>
  <c r="Z480" i="1"/>
  <c r="Y480" i="1"/>
  <c r="Z479" i="1"/>
  <c r="Y479" i="1"/>
  <c r="Z478" i="1"/>
  <c r="Y478" i="1"/>
  <c r="Z477" i="1"/>
  <c r="Y477" i="1"/>
  <c r="Z476" i="1"/>
  <c r="Y476" i="1"/>
  <c r="Z475" i="1"/>
  <c r="Y475" i="1"/>
  <c r="Z474" i="1"/>
  <c r="Y474" i="1"/>
  <c r="Z473" i="1"/>
  <c r="Y473" i="1"/>
  <c r="Z472" i="1"/>
  <c r="Y472" i="1"/>
  <c r="Z471" i="1"/>
  <c r="Y471" i="1"/>
  <c r="Z470" i="1"/>
  <c r="Y470" i="1"/>
  <c r="Z469" i="1"/>
  <c r="Y469" i="1"/>
  <c r="Z468" i="1"/>
  <c r="Y468" i="1"/>
  <c r="Z467" i="1"/>
  <c r="Y467" i="1"/>
  <c r="Z466" i="1"/>
  <c r="Y466" i="1"/>
  <c r="Z465" i="1"/>
  <c r="Y465" i="1"/>
  <c r="Z464" i="1"/>
  <c r="Y464" i="1"/>
  <c r="Z463" i="1"/>
  <c r="Y463" i="1"/>
  <c r="Z462" i="1"/>
  <c r="Y462" i="1"/>
  <c r="Z461" i="1"/>
  <c r="Y461" i="1"/>
  <c r="Z460" i="1"/>
  <c r="Y460" i="1"/>
  <c r="Z459" i="1"/>
  <c r="Y459" i="1"/>
  <c r="Z458" i="1"/>
  <c r="Y458" i="1"/>
  <c r="Z457" i="1"/>
  <c r="Y457" i="1"/>
  <c r="Z456" i="1"/>
  <c r="Y456" i="1"/>
  <c r="Z455" i="1"/>
  <c r="Y455" i="1"/>
  <c r="Z454" i="1"/>
  <c r="Y454" i="1"/>
  <c r="Z453" i="1"/>
  <c r="Y453" i="1"/>
  <c r="Z452" i="1"/>
  <c r="Y452" i="1"/>
  <c r="Z451" i="1"/>
  <c r="Y451" i="1"/>
  <c r="Z450" i="1"/>
  <c r="Y450" i="1"/>
  <c r="Z449" i="1"/>
  <c r="Y449" i="1"/>
  <c r="Z448" i="1"/>
  <c r="Y448" i="1"/>
  <c r="Z447" i="1"/>
  <c r="Y447" i="1"/>
  <c r="Z446" i="1"/>
  <c r="Y446" i="1"/>
  <c r="Z445" i="1"/>
  <c r="Y445" i="1"/>
  <c r="Z444" i="1"/>
  <c r="Y444" i="1"/>
  <c r="Z443" i="1"/>
  <c r="Y443" i="1"/>
  <c r="Z442" i="1"/>
  <c r="Y442" i="1"/>
  <c r="Z441" i="1"/>
  <c r="Y441" i="1"/>
  <c r="Z440" i="1"/>
  <c r="Y440" i="1"/>
  <c r="Z439" i="1"/>
  <c r="Y439" i="1"/>
  <c r="Z438" i="1"/>
  <c r="Y438" i="1"/>
  <c r="Z437" i="1"/>
  <c r="Y437" i="1"/>
  <c r="Z436" i="1"/>
  <c r="Y436" i="1"/>
  <c r="Z435" i="1"/>
  <c r="Y435" i="1"/>
  <c r="Z434" i="1"/>
  <c r="Y434" i="1"/>
  <c r="Z433" i="1"/>
  <c r="Y433" i="1"/>
  <c r="Z432" i="1"/>
  <c r="Y432" i="1"/>
  <c r="Z431" i="1"/>
  <c r="Y431" i="1"/>
  <c r="Z430" i="1"/>
  <c r="Y430" i="1"/>
  <c r="Z429" i="1"/>
  <c r="Y429" i="1"/>
  <c r="Z428" i="1"/>
  <c r="Y428" i="1"/>
  <c r="Z427" i="1"/>
  <c r="Y427" i="1"/>
  <c r="Z426" i="1"/>
  <c r="Y426" i="1"/>
  <c r="Z425" i="1"/>
  <c r="Y425" i="1"/>
  <c r="Z424" i="1"/>
  <c r="Y424" i="1"/>
  <c r="Z423" i="1"/>
  <c r="Y423" i="1"/>
  <c r="Z422" i="1"/>
  <c r="Y422" i="1"/>
  <c r="Z421" i="1"/>
  <c r="Y421" i="1"/>
  <c r="Z420" i="1"/>
  <c r="Y420" i="1"/>
  <c r="Z419" i="1"/>
  <c r="Y419" i="1"/>
  <c r="Z418" i="1"/>
  <c r="Y418" i="1"/>
  <c r="Z417" i="1"/>
  <c r="Y417" i="1"/>
  <c r="Z416" i="1"/>
  <c r="Y416" i="1"/>
  <c r="Z415" i="1"/>
  <c r="Y415" i="1"/>
  <c r="Z414" i="1"/>
  <c r="Y414" i="1"/>
  <c r="Z413" i="1"/>
  <c r="Y413" i="1"/>
  <c r="Z412" i="1"/>
  <c r="Y412" i="1"/>
  <c r="Z411" i="1"/>
  <c r="Y411" i="1"/>
  <c r="Z410" i="1"/>
  <c r="Y410" i="1"/>
  <c r="Z409" i="1"/>
  <c r="Y409" i="1"/>
  <c r="Z408" i="1"/>
  <c r="Y408" i="1"/>
  <c r="Z407" i="1"/>
  <c r="Y407" i="1"/>
  <c r="Z406" i="1"/>
  <c r="Y406" i="1"/>
  <c r="Z405" i="1"/>
  <c r="Y405" i="1"/>
  <c r="Z404" i="1"/>
  <c r="Y404" i="1"/>
  <c r="Z403" i="1"/>
  <c r="Y403" i="1"/>
  <c r="Z402" i="1"/>
  <c r="Y402" i="1"/>
  <c r="Z401" i="1"/>
  <c r="Y401" i="1"/>
  <c r="Z400" i="1"/>
  <c r="Y400" i="1"/>
  <c r="Z399" i="1"/>
  <c r="Y399" i="1"/>
  <c r="Z398" i="1"/>
  <c r="Y398" i="1"/>
  <c r="Z397" i="1"/>
  <c r="Y397" i="1"/>
  <c r="Z396" i="1"/>
  <c r="Y396" i="1"/>
  <c r="Z395" i="1"/>
  <c r="Y395" i="1"/>
  <c r="Z394" i="1"/>
  <c r="Y394" i="1"/>
  <c r="Z393" i="1"/>
  <c r="Y393" i="1"/>
  <c r="Z392" i="1"/>
  <c r="Y392" i="1"/>
  <c r="Z391" i="1"/>
  <c r="Y391" i="1"/>
  <c r="Z390" i="1"/>
  <c r="Y390" i="1"/>
  <c r="Z389" i="1"/>
  <c r="Y389" i="1"/>
  <c r="Z388" i="1"/>
  <c r="Y388" i="1"/>
  <c r="Z387" i="1"/>
  <c r="Y387" i="1"/>
  <c r="Z386" i="1"/>
  <c r="Y386" i="1"/>
  <c r="Z385" i="1"/>
  <c r="Y385" i="1"/>
  <c r="Z384" i="1"/>
  <c r="Y384" i="1"/>
  <c r="Z383" i="1"/>
  <c r="Y383" i="1"/>
  <c r="Z382" i="1"/>
  <c r="Y382" i="1"/>
  <c r="Z381" i="1"/>
  <c r="Y381" i="1"/>
  <c r="Z380" i="1"/>
  <c r="Y380" i="1"/>
  <c r="Z379" i="1"/>
  <c r="Y379" i="1"/>
  <c r="Z378" i="1"/>
  <c r="Y378" i="1"/>
  <c r="Z377" i="1"/>
  <c r="Y377" i="1"/>
  <c r="Z376" i="1"/>
  <c r="Y376" i="1"/>
  <c r="Z375" i="1"/>
  <c r="Y375" i="1"/>
  <c r="Z374" i="1"/>
  <c r="Y374" i="1"/>
  <c r="Z373" i="1"/>
  <c r="Y373" i="1"/>
  <c r="Z372" i="1"/>
  <c r="Y372" i="1"/>
  <c r="Z371" i="1"/>
  <c r="Y371" i="1"/>
  <c r="Z370" i="1"/>
  <c r="Y370" i="1"/>
  <c r="Z369" i="1"/>
  <c r="Y369" i="1"/>
  <c r="Z368" i="1"/>
  <c r="Y368" i="1"/>
  <c r="Z367" i="1"/>
  <c r="Y367" i="1"/>
  <c r="Z366" i="1"/>
  <c r="Y366" i="1"/>
  <c r="Z365" i="1"/>
  <c r="Y365" i="1"/>
  <c r="Z364" i="1"/>
  <c r="Y364" i="1"/>
  <c r="Z363" i="1"/>
  <c r="Y363" i="1"/>
  <c r="Z362" i="1"/>
  <c r="Y362" i="1"/>
  <c r="Z361" i="1"/>
  <c r="Y361" i="1"/>
  <c r="Z360" i="1"/>
  <c r="Y360" i="1"/>
  <c r="Z359" i="1"/>
  <c r="Y359" i="1"/>
  <c r="Z358" i="1"/>
  <c r="Y358" i="1"/>
  <c r="Z357" i="1"/>
  <c r="Y357" i="1"/>
  <c r="Z356" i="1"/>
  <c r="Y356" i="1"/>
  <c r="Z355" i="1"/>
  <c r="Y355" i="1"/>
  <c r="Z354" i="1"/>
  <c r="Y354" i="1"/>
  <c r="Z353" i="1"/>
  <c r="Y353" i="1"/>
  <c r="Z352" i="1"/>
  <c r="Y352" i="1"/>
  <c r="Z351" i="1"/>
  <c r="Y351" i="1"/>
  <c r="Z350" i="1"/>
  <c r="Y350" i="1"/>
  <c r="Z349" i="1"/>
  <c r="Y349" i="1"/>
  <c r="Z348" i="1"/>
  <c r="Y348" i="1"/>
  <c r="Z347" i="1"/>
  <c r="Y347" i="1"/>
  <c r="Z346" i="1"/>
  <c r="Y346" i="1"/>
  <c r="Z345" i="1"/>
  <c r="Y345" i="1"/>
  <c r="Z344" i="1"/>
  <c r="Y344" i="1"/>
  <c r="Z343" i="1"/>
  <c r="Y343" i="1"/>
  <c r="Z342" i="1"/>
  <c r="Y342" i="1"/>
  <c r="Z341" i="1"/>
  <c r="Y341" i="1"/>
  <c r="Z340" i="1"/>
  <c r="Y340" i="1"/>
  <c r="Z339" i="1"/>
  <c r="Y339" i="1"/>
  <c r="Z338" i="1"/>
  <c r="Y338" i="1"/>
  <c r="Z337" i="1"/>
  <c r="Y337" i="1"/>
  <c r="Z336" i="1"/>
  <c r="Y336" i="1"/>
  <c r="Z335" i="1"/>
  <c r="Y335" i="1"/>
  <c r="Z334" i="1"/>
  <c r="Y334" i="1"/>
  <c r="Z333" i="1"/>
  <c r="Y333" i="1"/>
  <c r="Z332" i="1"/>
  <c r="Y332" i="1"/>
  <c r="Z331" i="1"/>
  <c r="Y331" i="1"/>
  <c r="Z330" i="1"/>
  <c r="Y330" i="1"/>
  <c r="Z329" i="1"/>
  <c r="Y329" i="1"/>
  <c r="Z328" i="1"/>
  <c r="Y328" i="1"/>
  <c r="Z327" i="1"/>
  <c r="Y327" i="1"/>
  <c r="Z326" i="1"/>
  <c r="Y326" i="1"/>
  <c r="Z325" i="1"/>
  <c r="Y325" i="1"/>
  <c r="Z324" i="1"/>
  <c r="Y324" i="1"/>
  <c r="Z323" i="1"/>
  <c r="Y323" i="1"/>
  <c r="Z322" i="1"/>
  <c r="Y322" i="1"/>
  <c r="Z321" i="1"/>
  <c r="Y321" i="1"/>
  <c r="Z320" i="1"/>
  <c r="Y320" i="1"/>
  <c r="Z319" i="1"/>
  <c r="Y319" i="1"/>
  <c r="Z318" i="1"/>
  <c r="Y318" i="1"/>
  <c r="Z317" i="1"/>
  <c r="Y317" i="1"/>
  <c r="Z316" i="1"/>
  <c r="Y316" i="1"/>
  <c r="Z315" i="1"/>
  <c r="Y315" i="1"/>
  <c r="Z314" i="1"/>
  <c r="Y314" i="1"/>
  <c r="Z313" i="1"/>
  <c r="Y313" i="1"/>
  <c r="Z312" i="1"/>
  <c r="Y312" i="1"/>
  <c r="Z311" i="1"/>
  <c r="Y311" i="1"/>
  <c r="Z310" i="1"/>
  <c r="Y310" i="1"/>
  <c r="Z309" i="1"/>
  <c r="Y309" i="1"/>
  <c r="Z308" i="1"/>
  <c r="Y308" i="1"/>
  <c r="Z307" i="1"/>
  <c r="Y307" i="1"/>
  <c r="Z306" i="1"/>
  <c r="Y306" i="1"/>
  <c r="Z305" i="1"/>
  <c r="Y305" i="1"/>
  <c r="Z304" i="1"/>
  <c r="Y304" i="1"/>
  <c r="Z303" i="1"/>
  <c r="Y303" i="1"/>
  <c r="Z302" i="1"/>
  <c r="Y302" i="1"/>
  <c r="Z301" i="1"/>
  <c r="Y301" i="1"/>
  <c r="Z300" i="1"/>
  <c r="Y300" i="1"/>
  <c r="Z299" i="1"/>
  <c r="Y299" i="1"/>
  <c r="Z298" i="1"/>
  <c r="Y298" i="1"/>
  <c r="Z297" i="1"/>
  <c r="Y297" i="1"/>
  <c r="Z296" i="1"/>
  <c r="Y296" i="1"/>
  <c r="Z295" i="1"/>
  <c r="Y295" i="1"/>
  <c r="Z294" i="1"/>
  <c r="Y294" i="1"/>
  <c r="Z293" i="1"/>
  <c r="Y293" i="1"/>
  <c r="Z292" i="1"/>
  <c r="Y292" i="1"/>
  <c r="Z291" i="1"/>
  <c r="Y291" i="1"/>
  <c r="Z290" i="1"/>
  <c r="Y290" i="1"/>
  <c r="Z289" i="1"/>
  <c r="Y289" i="1"/>
  <c r="Z288" i="1"/>
  <c r="Y288" i="1"/>
  <c r="Z287" i="1"/>
  <c r="Y287" i="1"/>
  <c r="Z286" i="1"/>
  <c r="Y286" i="1"/>
  <c r="Z285" i="1"/>
  <c r="Y285" i="1"/>
  <c r="Z284" i="1"/>
  <c r="Y284" i="1"/>
  <c r="Z283" i="1"/>
  <c r="Y283" i="1"/>
  <c r="Z282" i="1"/>
  <c r="Y282" i="1"/>
  <c r="Z281" i="1"/>
  <c r="Y281" i="1"/>
  <c r="Z280" i="1"/>
  <c r="Y280" i="1"/>
  <c r="Z279" i="1"/>
  <c r="Y279" i="1"/>
  <c r="Z278" i="1"/>
  <c r="Y278" i="1"/>
  <c r="Z277" i="1"/>
  <c r="Y277" i="1"/>
  <c r="Z276" i="1"/>
  <c r="Y276" i="1"/>
  <c r="Z275" i="1"/>
  <c r="Y275" i="1"/>
  <c r="Z274" i="1"/>
  <c r="Y274" i="1"/>
  <c r="Z273" i="1"/>
  <c r="Y273" i="1"/>
  <c r="Z272" i="1"/>
  <c r="Y272" i="1"/>
  <c r="Z271" i="1"/>
  <c r="Y271" i="1"/>
  <c r="Z270" i="1"/>
  <c r="Y270" i="1"/>
  <c r="Z269" i="1"/>
  <c r="Y269" i="1"/>
  <c r="Z268" i="1"/>
  <c r="Y268" i="1"/>
  <c r="Z267" i="1"/>
  <c r="Y267" i="1"/>
  <c r="Z266" i="1"/>
  <c r="Y266" i="1"/>
  <c r="Z265" i="1"/>
  <c r="Y265" i="1"/>
  <c r="Z264" i="1"/>
  <c r="Y264" i="1"/>
  <c r="Z263" i="1"/>
  <c r="Y263" i="1"/>
  <c r="Z262" i="1"/>
  <c r="Y262" i="1"/>
  <c r="Z261" i="1"/>
  <c r="Y261" i="1"/>
  <c r="Z260" i="1"/>
  <c r="Y260" i="1"/>
  <c r="Z259" i="1"/>
  <c r="Y259" i="1"/>
  <c r="Z258" i="1"/>
  <c r="Y258" i="1"/>
  <c r="Z257" i="1"/>
  <c r="Y257" i="1"/>
  <c r="Z256" i="1"/>
  <c r="Y256" i="1"/>
  <c r="Z255" i="1"/>
  <c r="Y255" i="1"/>
  <c r="Z254" i="1"/>
  <c r="Y254" i="1"/>
  <c r="Z253" i="1"/>
  <c r="Y253" i="1"/>
  <c r="Z252" i="1"/>
  <c r="Y252" i="1"/>
  <c r="Z251" i="1"/>
  <c r="Y251" i="1"/>
  <c r="Z250" i="1"/>
  <c r="Y250" i="1"/>
  <c r="Z249" i="1"/>
  <c r="Y249" i="1"/>
  <c r="Z248" i="1"/>
  <c r="Y248" i="1"/>
  <c r="Z247" i="1"/>
  <c r="Y247" i="1"/>
  <c r="Z246" i="1"/>
  <c r="Y246" i="1"/>
  <c r="Z245" i="1"/>
  <c r="Y245" i="1"/>
  <c r="Z244" i="1"/>
  <c r="Y244" i="1"/>
  <c r="Z243" i="1"/>
  <c r="Y243" i="1"/>
  <c r="Z242" i="1"/>
  <c r="Y242" i="1"/>
  <c r="Z241" i="1"/>
  <c r="Y241" i="1"/>
  <c r="Z240" i="1"/>
  <c r="Y240" i="1"/>
  <c r="Z239" i="1"/>
  <c r="Y239" i="1"/>
  <c r="Z238" i="1"/>
  <c r="Y238" i="1"/>
  <c r="Z237" i="1"/>
  <c r="Y237" i="1"/>
  <c r="Z236" i="1"/>
  <c r="Y236" i="1"/>
  <c r="Z235" i="1"/>
  <c r="Y235" i="1"/>
  <c r="Z234" i="1"/>
  <c r="Y234" i="1"/>
  <c r="Z233" i="1"/>
  <c r="Y233" i="1"/>
  <c r="Z232" i="1"/>
  <c r="Y232" i="1"/>
  <c r="Z231" i="1"/>
  <c r="Y231" i="1"/>
  <c r="Z230" i="1"/>
  <c r="Y230" i="1"/>
  <c r="Z229" i="1"/>
  <c r="Y229" i="1"/>
  <c r="Z228" i="1"/>
  <c r="Y228" i="1"/>
  <c r="Z227" i="1"/>
  <c r="Y227" i="1"/>
  <c r="Z226" i="1"/>
  <c r="Y226" i="1"/>
  <c r="Z225" i="1"/>
  <c r="Y225" i="1"/>
  <c r="Z224" i="1"/>
  <c r="Y224" i="1"/>
  <c r="Z223" i="1"/>
  <c r="Y223" i="1"/>
  <c r="Z222" i="1"/>
  <c r="Y222" i="1"/>
  <c r="Z221" i="1"/>
  <c r="Y221" i="1"/>
  <c r="Z220" i="1"/>
  <c r="Y220" i="1"/>
  <c r="Z219" i="1"/>
  <c r="Y219" i="1"/>
  <c r="Z218" i="1"/>
  <c r="Y218" i="1"/>
  <c r="Z217" i="1"/>
  <c r="Y217" i="1"/>
  <c r="Z216" i="1"/>
  <c r="Y216" i="1"/>
  <c r="Z215" i="1"/>
  <c r="Y215" i="1"/>
  <c r="Z214" i="1"/>
  <c r="Y214" i="1"/>
  <c r="Z213" i="1"/>
  <c r="Y213" i="1"/>
  <c r="Z212" i="1"/>
  <c r="Y212" i="1"/>
  <c r="Z211" i="1"/>
  <c r="Y211" i="1"/>
  <c r="Z210" i="1"/>
  <c r="Y210" i="1"/>
  <c r="Z209" i="1"/>
  <c r="Y209" i="1"/>
  <c r="Z208" i="1"/>
  <c r="Y208" i="1"/>
  <c r="Z207" i="1"/>
  <c r="Y207" i="1"/>
  <c r="Z206" i="1"/>
  <c r="Y206" i="1"/>
  <c r="Z205" i="1"/>
  <c r="Y205" i="1"/>
  <c r="Z204" i="1"/>
  <c r="Y204" i="1"/>
  <c r="Z203" i="1"/>
  <c r="Y203" i="1"/>
  <c r="Z202" i="1"/>
  <c r="Y202" i="1"/>
  <c r="Z201" i="1"/>
  <c r="Y201" i="1"/>
  <c r="Z200" i="1"/>
  <c r="Y200" i="1"/>
  <c r="Z199" i="1"/>
  <c r="Y199" i="1"/>
  <c r="Z198" i="1"/>
  <c r="Y198" i="1"/>
  <c r="Z197" i="1"/>
  <c r="Y197" i="1"/>
  <c r="Z196" i="1"/>
  <c r="Y196" i="1"/>
  <c r="Z195" i="1"/>
  <c r="Y195" i="1"/>
  <c r="Z194" i="1"/>
  <c r="Y194" i="1"/>
  <c r="Z193" i="1"/>
  <c r="Y193" i="1"/>
  <c r="Z192" i="1"/>
  <c r="Y192" i="1"/>
  <c r="Z191" i="1"/>
  <c r="Y191" i="1"/>
  <c r="Z190" i="1"/>
  <c r="Y190" i="1"/>
  <c r="Z189" i="1"/>
  <c r="Y189" i="1"/>
  <c r="Z188" i="1"/>
  <c r="Y188" i="1"/>
  <c r="Z187" i="1"/>
  <c r="Y187" i="1"/>
  <c r="Z186" i="1"/>
  <c r="Y186" i="1"/>
  <c r="Z185" i="1"/>
  <c r="Y185" i="1"/>
  <c r="Z184" i="1"/>
  <c r="Y184" i="1"/>
  <c r="Z183" i="1"/>
  <c r="Y183" i="1"/>
  <c r="Z182" i="1"/>
  <c r="Y182" i="1"/>
  <c r="Z181" i="1"/>
  <c r="Y181" i="1"/>
  <c r="Z180" i="1"/>
  <c r="Y180" i="1"/>
  <c r="Z179" i="1"/>
  <c r="Y179" i="1"/>
  <c r="Z178" i="1"/>
  <c r="Y178" i="1"/>
  <c r="Z177" i="1"/>
  <c r="Y177" i="1"/>
  <c r="Z176" i="1"/>
  <c r="Y176" i="1"/>
  <c r="Z175" i="1"/>
  <c r="Y175" i="1"/>
  <c r="Z174" i="1"/>
  <c r="Y174" i="1"/>
  <c r="Z173" i="1"/>
  <c r="Y173" i="1"/>
  <c r="Z172" i="1"/>
  <c r="Y172" i="1"/>
  <c r="Z171" i="1"/>
  <c r="Y171" i="1"/>
  <c r="Z170" i="1"/>
  <c r="Y170" i="1"/>
  <c r="Z169" i="1"/>
  <c r="Y169" i="1"/>
  <c r="Z168" i="1"/>
  <c r="Y168" i="1"/>
  <c r="Z167" i="1"/>
  <c r="Y167" i="1"/>
  <c r="Z166" i="1"/>
  <c r="Y166" i="1"/>
  <c r="Z165" i="1"/>
  <c r="Y165" i="1"/>
  <c r="Z164" i="1"/>
  <c r="Y164" i="1"/>
  <c r="Z163" i="1"/>
  <c r="Y163" i="1"/>
  <c r="Z162" i="1"/>
  <c r="Y162" i="1"/>
  <c r="Z161" i="1"/>
  <c r="Y161" i="1"/>
  <c r="Z160" i="1"/>
  <c r="Y160" i="1"/>
  <c r="Z159" i="1"/>
  <c r="Y159" i="1"/>
  <c r="Z158" i="1"/>
  <c r="Y158" i="1"/>
  <c r="Z157" i="1"/>
  <c r="Y157" i="1"/>
  <c r="Z156" i="1"/>
  <c r="Y156" i="1"/>
  <c r="Z155" i="1"/>
  <c r="Y155" i="1"/>
  <c r="Z154" i="1"/>
  <c r="Y154" i="1"/>
  <c r="Z153" i="1"/>
  <c r="Y153" i="1"/>
  <c r="Z152" i="1"/>
  <c r="Y152" i="1"/>
  <c r="Z151" i="1"/>
  <c r="Y151" i="1"/>
  <c r="Z150" i="1"/>
  <c r="Y150" i="1"/>
  <c r="Z149" i="1"/>
  <c r="Y149" i="1"/>
  <c r="Z148" i="1"/>
  <c r="Y148" i="1"/>
  <c r="Z147" i="1"/>
  <c r="Y147" i="1"/>
  <c r="Z146" i="1"/>
  <c r="Y146" i="1"/>
  <c r="Z145" i="1"/>
  <c r="Y145" i="1"/>
  <c r="Z144" i="1"/>
  <c r="Y144" i="1"/>
  <c r="Z143" i="1"/>
  <c r="Y143" i="1"/>
  <c r="Z142" i="1"/>
  <c r="Y142" i="1"/>
  <c r="Z141" i="1"/>
  <c r="Y141" i="1"/>
  <c r="Z140" i="1"/>
  <c r="Y140" i="1"/>
  <c r="Z139" i="1"/>
  <c r="Y139" i="1"/>
  <c r="Y3" i="1" l="1"/>
  <c r="Z3" i="1"/>
  <c r="Y4" i="1"/>
  <c r="Z4" i="1"/>
  <c r="Y5" i="1"/>
  <c r="Z5" i="1"/>
  <c r="Y6" i="1"/>
  <c r="Z6" i="1"/>
  <c r="Y7" i="1"/>
  <c r="Z7" i="1"/>
  <c r="Y8" i="1"/>
  <c r="Z8" i="1"/>
  <c r="Y9" i="1"/>
  <c r="Z9" i="1"/>
  <c r="Y10" i="1"/>
  <c r="Z10" i="1"/>
  <c r="Y11" i="1"/>
  <c r="Z11" i="1"/>
  <c r="Y12" i="1"/>
  <c r="Z12" i="1"/>
  <c r="Y13" i="1"/>
  <c r="Z13" i="1"/>
  <c r="Y14" i="1"/>
  <c r="Z14" i="1"/>
  <c r="Y15" i="1"/>
  <c r="Z15" i="1"/>
  <c r="Y16" i="1"/>
  <c r="Z16" i="1"/>
  <c r="Y17" i="1"/>
  <c r="Z17" i="1"/>
  <c r="Y18" i="1"/>
  <c r="Z18" i="1"/>
  <c r="Y19" i="1"/>
  <c r="Z19" i="1"/>
  <c r="Y20" i="1"/>
  <c r="Z20" i="1"/>
  <c r="Y21" i="1"/>
  <c r="Z21" i="1"/>
  <c r="Y22" i="1"/>
  <c r="Z22" i="1"/>
  <c r="Y23" i="1"/>
  <c r="Z23" i="1"/>
  <c r="Y24" i="1"/>
  <c r="Z24" i="1"/>
  <c r="Y25" i="1"/>
  <c r="Z25" i="1"/>
  <c r="Y26" i="1"/>
  <c r="Z26" i="1"/>
  <c r="Y27" i="1"/>
  <c r="Z27" i="1"/>
  <c r="Y28" i="1"/>
  <c r="Z28" i="1"/>
  <c r="Y29" i="1"/>
  <c r="Z29" i="1"/>
  <c r="Y30" i="1"/>
  <c r="Z30" i="1"/>
  <c r="Y31" i="1"/>
  <c r="Z31" i="1"/>
  <c r="Y32" i="1"/>
  <c r="Z32" i="1"/>
  <c r="Y33" i="1"/>
  <c r="Z33" i="1"/>
  <c r="Y34" i="1"/>
  <c r="Z34" i="1"/>
  <c r="Y35" i="1"/>
  <c r="Z35" i="1"/>
  <c r="Y36" i="1"/>
  <c r="Z36" i="1"/>
  <c r="Y37" i="1"/>
  <c r="Z37" i="1"/>
  <c r="Y38" i="1"/>
  <c r="Z38" i="1"/>
  <c r="Y39" i="1"/>
  <c r="Z39" i="1"/>
  <c r="Y40" i="1"/>
  <c r="Z40" i="1"/>
  <c r="Y41" i="1"/>
  <c r="Z41" i="1"/>
  <c r="Y42" i="1"/>
  <c r="Z42" i="1"/>
  <c r="Y43" i="1"/>
  <c r="Z43" i="1"/>
  <c r="Y44" i="1"/>
  <c r="Z44" i="1"/>
  <c r="Y45" i="1"/>
  <c r="Z45" i="1"/>
  <c r="Y46" i="1"/>
  <c r="Z46" i="1"/>
  <c r="Y47" i="1"/>
  <c r="Z47" i="1"/>
  <c r="Y48" i="1"/>
  <c r="Z48" i="1"/>
  <c r="Y49" i="1"/>
  <c r="Z49" i="1"/>
  <c r="Y50" i="1"/>
  <c r="Z50" i="1"/>
  <c r="Y51" i="1"/>
  <c r="Z51" i="1"/>
  <c r="Y52" i="1"/>
  <c r="Z52" i="1"/>
  <c r="Y53" i="1"/>
  <c r="Z53" i="1"/>
  <c r="Y54" i="1"/>
  <c r="Z54" i="1"/>
  <c r="Y55" i="1"/>
  <c r="Z55" i="1"/>
  <c r="Y56" i="1"/>
  <c r="Z56" i="1"/>
  <c r="Y57" i="1"/>
  <c r="Z57" i="1"/>
  <c r="Y58" i="1"/>
  <c r="Z58" i="1"/>
  <c r="Y59" i="1"/>
  <c r="Z59" i="1"/>
  <c r="Y60" i="1"/>
  <c r="Z60" i="1"/>
  <c r="Y61" i="1"/>
  <c r="Z61" i="1"/>
  <c r="Y62" i="1"/>
  <c r="Z62" i="1"/>
  <c r="Y63" i="1"/>
  <c r="Z63" i="1"/>
  <c r="Y64" i="1"/>
  <c r="Z64" i="1"/>
  <c r="Y65" i="1"/>
  <c r="Z65" i="1"/>
  <c r="Y66" i="1"/>
  <c r="Z66" i="1"/>
  <c r="Y67" i="1"/>
  <c r="Z67" i="1"/>
  <c r="Y68" i="1"/>
  <c r="Z68" i="1"/>
  <c r="Y69" i="1"/>
  <c r="Z69" i="1"/>
  <c r="Y70" i="1"/>
  <c r="Z70" i="1"/>
  <c r="Y71" i="1"/>
  <c r="Z71" i="1"/>
  <c r="Y72" i="1"/>
  <c r="Z72" i="1"/>
  <c r="Y73" i="1"/>
  <c r="Z73" i="1"/>
  <c r="Y74" i="1"/>
  <c r="Z74" i="1"/>
  <c r="Y75" i="1"/>
  <c r="Z75" i="1"/>
  <c r="Y76" i="1"/>
  <c r="Z76" i="1"/>
  <c r="Y77" i="1"/>
  <c r="Z77" i="1"/>
  <c r="Y78" i="1"/>
  <c r="Z78" i="1"/>
  <c r="Y79" i="1"/>
  <c r="Z79" i="1"/>
  <c r="Y80" i="1"/>
  <c r="Z80" i="1"/>
  <c r="Y81" i="1"/>
  <c r="Z81" i="1"/>
  <c r="Y82" i="1"/>
  <c r="Z82" i="1"/>
  <c r="Y83" i="1"/>
  <c r="Z83" i="1"/>
  <c r="Y84" i="1"/>
  <c r="Z84" i="1"/>
  <c r="Y85" i="1"/>
  <c r="Z85" i="1"/>
  <c r="Y86" i="1"/>
  <c r="Z86" i="1"/>
  <c r="Y87" i="1"/>
  <c r="Z87" i="1"/>
  <c r="Y88" i="1"/>
  <c r="Z88" i="1"/>
  <c r="Y89" i="1"/>
  <c r="Z89" i="1"/>
  <c r="Y90" i="1"/>
  <c r="Z90" i="1"/>
  <c r="Y91" i="1"/>
  <c r="Z91" i="1"/>
  <c r="Y92" i="1"/>
  <c r="Z92" i="1"/>
  <c r="Y93" i="1"/>
  <c r="Z93" i="1"/>
  <c r="Y94" i="1"/>
  <c r="Z94" i="1"/>
  <c r="Y95" i="1"/>
  <c r="Z95" i="1"/>
  <c r="Y96" i="1"/>
  <c r="Z96" i="1"/>
  <c r="Y97" i="1"/>
  <c r="Z97" i="1"/>
  <c r="Y98" i="1"/>
  <c r="Z98" i="1"/>
  <c r="Y99" i="1"/>
  <c r="Z99" i="1"/>
  <c r="Y100" i="1"/>
  <c r="Z100" i="1"/>
  <c r="Y101" i="1"/>
  <c r="Z101" i="1"/>
  <c r="Y102" i="1"/>
  <c r="Z102" i="1"/>
  <c r="Y103" i="1"/>
  <c r="Z103" i="1"/>
  <c r="Y104" i="1"/>
  <c r="Z104" i="1"/>
  <c r="Y105" i="1"/>
  <c r="Z105" i="1"/>
  <c r="Y106" i="1"/>
  <c r="Z106" i="1"/>
  <c r="Y107" i="1"/>
  <c r="Z107" i="1"/>
  <c r="Y108" i="1"/>
  <c r="Z108" i="1"/>
  <c r="Y109" i="1"/>
  <c r="Z109" i="1"/>
  <c r="Y110" i="1"/>
  <c r="Z110" i="1"/>
  <c r="Y111" i="1"/>
  <c r="Z111" i="1"/>
  <c r="Y112" i="1"/>
  <c r="Z112" i="1"/>
  <c r="Y113" i="1"/>
  <c r="Z113" i="1"/>
  <c r="Y114" i="1"/>
  <c r="Z114" i="1"/>
  <c r="Y115" i="1"/>
  <c r="Z115" i="1"/>
  <c r="Y116" i="1"/>
  <c r="Z116" i="1"/>
  <c r="Y117" i="1"/>
  <c r="Z117" i="1"/>
  <c r="Y118" i="1"/>
  <c r="Z118" i="1"/>
  <c r="Y119" i="1"/>
  <c r="Z119" i="1"/>
  <c r="Y120" i="1"/>
  <c r="Z120" i="1"/>
  <c r="Y121" i="1"/>
  <c r="Z121" i="1"/>
  <c r="Y122" i="1"/>
  <c r="Z122" i="1"/>
  <c r="Y123" i="1"/>
  <c r="Z123" i="1"/>
  <c r="Y124" i="1"/>
  <c r="Z124" i="1"/>
  <c r="Y125" i="1"/>
  <c r="Z125" i="1"/>
  <c r="Y126" i="1"/>
  <c r="Z126" i="1"/>
  <c r="Y127" i="1"/>
  <c r="Z127" i="1"/>
  <c r="Y128" i="1"/>
  <c r="Z128" i="1"/>
  <c r="Y129" i="1"/>
  <c r="Z129" i="1"/>
  <c r="Y130" i="1"/>
  <c r="Z130" i="1"/>
  <c r="Y131" i="1"/>
  <c r="Z131" i="1"/>
  <c r="Y132" i="1"/>
  <c r="Z132" i="1"/>
  <c r="Y133" i="1"/>
  <c r="Z133" i="1"/>
  <c r="Y134" i="1"/>
  <c r="Z134" i="1"/>
  <c r="Y135" i="1"/>
  <c r="Z135" i="1"/>
  <c r="Y136" i="1"/>
  <c r="Z136" i="1"/>
  <c r="Y137" i="1"/>
  <c r="Z137" i="1"/>
  <c r="Y138" i="1"/>
  <c r="Z138" i="1"/>
  <c r="Z2" i="1"/>
  <c r="Y2" i="1"/>
</calcChain>
</file>

<file path=xl/sharedStrings.xml><?xml version="1.0" encoding="utf-8"?>
<sst xmlns="http://schemas.openxmlformats.org/spreadsheetml/2006/main" count="1601" uniqueCount="318">
  <si>
    <t>term</t>
  </si>
  <si>
    <t>difference</t>
  </si>
  <si>
    <t>std.error</t>
  </si>
  <si>
    <t>name</t>
  </si>
  <si>
    <t>Ability</t>
    <phoneticPr fontId="18"/>
  </si>
  <si>
    <t>fakewave</t>
    <phoneticPr fontId="18"/>
  </si>
  <si>
    <t>grade in 2018</t>
    <phoneticPr fontId="18"/>
  </si>
  <si>
    <t>fakewave2011</t>
    <phoneticPr fontId="18"/>
  </si>
  <si>
    <t>grade11</t>
  </si>
  <si>
    <t>zkokugo_level</t>
  </si>
  <si>
    <t>Japanese</t>
    <phoneticPr fontId="18"/>
  </si>
  <si>
    <t>fakewave2012</t>
    <phoneticPr fontId="18"/>
  </si>
  <si>
    <t>grade10</t>
  </si>
  <si>
    <t>zmath_level</t>
  </si>
  <si>
    <t>Math</t>
    <phoneticPr fontId="18"/>
  </si>
  <si>
    <t>fakewave2013</t>
    <phoneticPr fontId="18"/>
  </si>
  <si>
    <t>grade9</t>
  </si>
  <si>
    <t>zeng_level</t>
  </si>
  <si>
    <t>English</t>
    <phoneticPr fontId="18"/>
  </si>
  <si>
    <t>fakewave2014</t>
    <phoneticPr fontId="18"/>
  </si>
  <si>
    <t>grade8</t>
  </si>
  <si>
    <t>fakewave2015</t>
  </si>
  <si>
    <t>grade7</t>
  </si>
  <si>
    <t>fakewave2016</t>
  </si>
  <si>
    <t>grade6</t>
    <phoneticPr fontId="18"/>
  </si>
  <si>
    <t>fakewave2017</t>
  </si>
  <si>
    <t>grade5</t>
    <phoneticPr fontId="18"/>
  </si>
  <si>
    <t>Strtegy</t>
    <phoneticPr fontId="18"/>
  </si>
  <si>
    <t>zselfcontrol</t>
  </si>
  <si>
    <t>Selfcontrol</t>
    <phoneticPr fontId="18"/>
  </si>
  <si>
    <t>zselfefficacy</t>
  </si>
  <si>
    <t>Selfefficacy</t>
    <phoneticPr fontId="18"/>
  </si>
  <si>
    <t>zdilligence</t>
  </si>
  <si>
    <t>Conscientiousness</t>
    <phoneticPr fontId="18"/>
  </si>
  <si>
    <t>Strategy</t>
    <phoneticPr fontId="18"/>
  </si>
  <si>
    <t>key</t>
    <phoneticPr fontId="18"/>
  </si>
  <si>
    <t>strategy_z_3rd</t>
    <phoneticPr fontId="18"/>
  </si>
  <si>
    <t>selfcontrol_z_3rd</t>
    <phoneticPr fontId="18"/>
  </si>
  <si>
    <t>selfefficacy_z_3rd</t>
    <phoneticPr fontId="18"/>
  </si>
  <si>
    <t>dilligence_z_3rd</t>
    <phoneticPr fontId="18"/>
  </si>
  <si>
    <t>hoursprep_z_3rd</t>
    <phoneticPr fontId="18"/>
  </si>
  <si>
    <t>hourshome_z_3rd</t>
    <phoneticPr fontId="18"/>
  </si>
  <si>
    <t>studytime_z_3rd</t>
    <phoneticPr fontId="18"/>
  </si>
  <si>
    <t>cram_z_3rd</t>
    <phoneticPr fontId="18"/>
  </si>
  <si>
    <t>teacherrelation_z_3rd</t>
    <phoneticPr fontId="18"/>
  </si>
  <si>
    <t>zfriendrelation_z_3rd</t>
    <phoneticPr fontId="18"/>
  </si>
  <si>
    <t>Strategy(Zscore)</t>
    <phoneticPr fontId="18"/>
  </si>
  <si>
    <t>Selfcontrol(Zscore)</t>
    <phoneticPr fontId="18"/>
  </si>
  <si>
    <t>HoursPrep(Zscore)</t>
    <phoneticPr fontId="18"/>
  </si>
  <si>
    <t>HoursHome(Zscore)</t>
    <phoneticPr fontId="18"/>
  </si>
  <si>
    <t>StudyTime(Zscore)</t>
    <phoneticPr fontId="18"/>
  </si>
  <si>
    <t>PrepSchool(Zscore)</t>
    <phoneticPr fontId="18"/>
  </si>
  <si>
    <t>TeacherRelation(Zscore)</t>
    <phoneticPr fontId="18"/>
  </si>
  <si>
    <t>FriendRelation(Zscore)</t>
    <phoneticPr fontId="18"/>
  </si>
  <si>
    <t>Selfefficacy(Zscore)</t>
    <phoneticPr fontId="18"/>
  </si>
  <si>
    <t>Conscientiousness(Zscore)</t>
    <phoneticPr fontId="18"/>
  </si>
  <si>
    <t>Ability(IRT)</t>
    <phoneticPr fontId="18"/>
  </si>
  <si>
    <t>Japanese(IRT)</t>
    <phoneticPr fontId="18"/>
  </si>
  <si>
    <t>Math(IRT)</t>
    <phoneticPr fontId="18"/>
  </si>
  <si>
    <t>English(IRT)</t>
    <phoneticPr fontId="18"/>
  </si>
  <si>
    <t>gakuryoku</t>
    <phoneticPr fontId="18"/>
  </si>
  <si>
    <t>kokugo_level</t>
    <phoneticPr fontId="18"/>
  </si>
  <si>
    <t>cram</t>
    <phoneticPr fontId="18"/>
  </si>
  <si>
    <t>math_level</t>
    <phoneticPr fontId="18"/>
  </si>
  <si>
    <t>eng_level</t>
    <phoneticPr fontId="18"/>
  </si>
  <si>
    <t>strategy_z</t>
    <phoneticPr fontId="18"/>
  </si>
  <si>
    <t>selfcontrol_z</t>
    <phoneticPr fontId="18"/>
  </si>
  <si>
    <t>selfefficacy_z</t>
    <phoneticPr fontId="18"/>
  </si>
  <si>
    <t>dilligence_z</t>
    <phoneticPr fontId="18"/>
  </si>
  <si>
    <t>Strtegy(Zscore)</t>
    <phoneticPr fontId="18"/>
  </si>
  <si>
    <t>teacherrelation_z</t>
    <phoneticPr fontId="18"/>
  </si>
  <si>
    <t>zfriendrelation_z</t>
    <phoneticPr fontId="18"/>
  </si>
  <si>
    <t>data_name</t>
  </si>
  <si>
    <t>no_have_data</t>
  </si>
  <si>
    <t>fm_use_str</t>
  </si>
  <si>
    <t>estimate</t>
  </si>
  <si>
    <t>statistic</t>
  </si>
  <si>
    <t>p.value</t>
  </si>
  <si>
    <t>relative_age</t>
  </si>
  <si>
    <t>fm</t>
    <phoneticPr fontId="18"/>
  </si>
  <si>
    <t>school</t>
  </si>
  <si>
    <t>sex</t>
  </si>
  <si>
    <t>year</t>
  </si>
  <si>
    <t>book</t>
  </si>
  <si>
    <t>is_mar</t>
    <phoneticPr fontId="18"/>
  </si>
  <si>
    <t>relative_age</t>
    <phoneticPr fontId="18"/>
  </si>
  <si>
    <t>Mar. - Apr.</t>
    <phoneticPr fontId="18"/>
  </si>
  <si>
    <t>RelativeAge * girl</t>
    <phoneticPr fontId="18"/>
  </si>
  <si>
    <t>Jan.-Mar.*LowSES</t>
    <phoneticPr fontId="18"/>
  </si>
  <si>
    <t>teacherrelation</t>
  </si>
  <si>
    <t>TeacherRelation</t>
    <phoneticPr fontId="18"/>
  </si>
  <si>
    <t>zfriendrelation</t>
  </si>
  <si>
    <t>FriendRelation</t>
    <phoneticPr fontId="18"/>
  </si>
  <si>
    <t>as.factor(attendance)1</t>
  </si>
  <si>
    <t>relative_age:as.factor(attendance)1</t>
  </si>
  <si>
    <t>all</t>
  </si>
  <si>
    <t>all_t19_ra_1_zgakuryoku</t>
  </si>
  <si>
    <t>as.factor(grade)6</t>
  </si>
  <si>
    <t>as.factor(grade)7</t>
  </si>
  <si>
    <t>as.factor(grade)8</t>
  </si>
  <si>
    <t>as.factor(grade)9</t>
  </si>
  <si>
    <t>all_t19_ra_1_zkokugo_level</t>
  </si>
  <si>
    <t>all_t19_ra_1_zmath_level</t>
  </si>
  <si>
    <t>all_t19_ra_1_zeng_level</t>
  </si>
  <si>
    <t>all_t19_ra_1_zstrategy</t>
  </si>
  <si>
    <t>all_t19_ra_1_zselfcontrol</t>
  </si>
  <si>
    <t>all_t19_ra_1_zselfefficacy</t>
  </si>
  <si>
    <t>all_t19_ra_1_zdilligence</t>
  </si>
  <si>
    <t>all_t19_ra_1_hourshome</t>
  </si>
  <si>
    <t>all_t19_ra_1_hoursprep</t>
  </si>
  <si>
    <t>all_t19_ra_1_studytime</t>
  </si>
  <si>
    <t>all_t19_ra_1_cram</t>
  </si>
  <si>
    <t>all_t19_ra_1_teacherrelation</t>
  </si>
  <si>
    <t>all_t19_ra_1_zfriendrelation</t>
  </si>
  <si>
    <t>all_t19_ra_1_teacherrelation2</t>
  </si>
  <si>
    <t>all_t19_ra_2_zgakuryoku</t>
  </si>
  <si>
    <t>all_t19_ra_2_zkokugo_level</t>
  </si>
  <si>
    <t>all_t19_ra_2_zmath_level</t>
  </si>
  <si>
    <t>all_t19_ra_2_zeng_level</t>
  </si>
  <si>
    <t>all_t19_ra_2_zstrategy</t>
  </si>
  <si>
    <t>all_t19_ra_2_zselfcontrol</t>
  </si>
  <si>
    <t>NA</t>
  </si>
  <si>
    <t>all_t19_ra_2_zselfefficacy</t>
  </si>
  <si>
    <t>all_t19_ra_2_zdilligence</t>
  </si>
  <si>
    <t>all_t19_ra_2_hourshome</t>
  </si>
  <si>
    <t>all_t19_ra_2_hoursprep</t>
  </si>
  <si>
    <t>all_t19_ra_2_studytime</t>
  </si>
  <si>
    <t>all_t19_ra_2_cram</t>
  </si>
  <si>
    <t>all_t19_ra_2_teacherrelation</t>
  </si>
  <si>
    <t>all_t19_ra_2_zfriendrelation</t>
  </si>
  <si>
    <t>all_t19_ra_2_teacherrelation2</t>
  </si>
  <si>
    <t>ALL</t>
    <phoneticPr fontId="18"/>
  </si>
  <si>
    <t>\hline \hline</t>
  </si>
  <si>
    <t>\hline</t>
  </si>
  <si>
    <t>school_id</t>
  </si>
  <si>
    <t>Controls</t>
  </si>
  <si>
    <t>(1)</t>
    <phoneticPr fontId="18"/>
  </si>
  <si>
    <t>(2)</t>
  </si>
  <si>
    <t>(3)</t>
  </si>
  <si>
    <t>(4)</t>
  </si>
  <si>
    <t>(5)</t>
  </si>
  <si>
    <t>(6)</t>
  </si>
  <si>
    <t>studytime</t>
  </si>
  <si>
    <t>cram</t>
  </si>
  <si>
    <t>obs</t>
  </si>
  <si>
    <t>delta_est</t>
  </si>
  <si>
    <t>delta_se</t>
  </si>
  <si>
    <t>r.squared</t>
  </si>
  <si>
    <t>adj.r.squared</t>
  </si>
  <si>
    <t>sigma</t>
  </si>
  <si>
    <t>df</t>
  </si>
  <si>
    <t>df.residual</t>
  </si>
  <si>
    <t>name</t>
    <phoneticPr fontId="18"/>
  </si>
  <si>
    <t>est</t>
    <phoneticPr fontId="18"/>
  </si>
  <si>
    <t>se</t>
    <phoneticPr fontId="18"/>
  </si>
  <si>
    <t>All</t>
    <phoneticPr fontId="18"/>
  </si>
  <si>
    <t>relative_age:as.factor(sex)2</t>
    <phoneticPr fontId="18"/>
  </si>
  <si>
    <t>relative_age:as.factor(lowses)1</t>
    <phoneticPr fontId="18"/>
  </si>
  <si>
    <t>zgakuryoku</t>
    <phoneticPr fontId="18"/>
  </si>
  <si>
    <t>zkokugo_level</t>
    <phoneticPr fontId="18"/>
  </si>
  <si>
    <t>zmath_level</t>
    <phoneticPr fontId="18"/>
  </si>
  <si>
    <t>zeng_level</t>
    <phoneticPr fontId="18"/>
  </si>
  <si>
    <t>zkokugo_growth</t>
    <phoneticPr fontId="18"/>
  </si>
  <si>
    <t>zmath_growth</t>
    <phoneticPr fontId="18"/>
  </si>
  <si>
    <t>zeng_growth</t>
    <phoneticPr fontId="18"/>
  </si>
  <si>
    <t>zstrategy</t>
    <phoneticPr fontId="18"/>
  </si>
  <si>
    <t>zselfcontrol</t>
    <phoneticPr fontId="18"/>
  </si>
  <si>
    <t>zselfefficacy</t>
    <phoneticPr fontId="18"/>
  </si>
  <si>
    <t>zdilligence</t>
    <phoneticPr fontId="18"/>
  </si>
  <si>
    <t>zstrategy_growth</t>
    <phoneticPr fontId="18"/>
  </si>
  <si>
    <t>zselfcontrol_growth</t>
    <phoneticPr fontId="18"/>
  </si>
  <si>
    <t>zselfefficacy_growth</t>
    <phoneticPr fontId="18"/>
  </si>
  <si>
    <t>zdilligence_growth</t>
    <phoneticPr fontId="18"/>
  </si>
  <si>
    <t>HoursPrep</t>
    <phoneticPr fontId="18"/>
  </si>
  <si>
    <t>HoursHome</t>
    <phoneticPr fontId="18"/>
  </si>
  <si>
    <t>teacherrelation</t>
    <phoneticPr fontId="18"/>
  </si>
  <si>
    <t>Teachers</t>
    <phoneticPr fontId="18"/>
  </si>
  <si>
    <t>zfriendrelation</t>
    <phoneticPr fontId="18"/>
  </si>
  <si>
    <t>Peers</t>
    <phoneticPr fontId="18"/>
  </si>
  <si>
    <t>gakuryoku_3rd</t>
    <phoneticPr fontId="18"/>
  </si>
  <si>
    <t>kokugo_level_3rd</t>
    <phoneticPr fontId="18"/>
  </si>
  <si>
    <t>math_level_3rd</t>
    <phoneticPr fontId="18"/>
  </si>
  <si>
    <t>eng_level_3rd</t>
    <phoneticPr fontId="18"/>
  </si>
  <si>
    <t>strategy_3rd</t>
    <phoneticPr fontId="18"/>
  </si>
  <si>
    <t>selfcontrol_3rd</t>
    <phoneticPr fontId="18"/>
  </si>
  <si>
    <t>hoursprep_3rd</t>
    <phoneticPr fontId="18"/>
  </si>
  <si>
    <t>hourshome_3rd</t>
    <phoneticPr fontId="18"/>
  </si>
  <si>
    <t>studytime_3rd</t>
    <phoneticPr fontId="18"/>
  </si>
  <si>
    <t>StudyTime</t>
    <phoneticPr fontId="18"/>
  </si>
  <si>
    <t>cram_3rd</t>
    <phoneticPr fontId="18"/>
  </si>
  <si>
    <t>PrepSchool</t>
    <phoneticPr fontId="18"/>
  </si>
  <si>
    <t>teacherrelation_3rd</t>
    <phoneticPr fontId="18"/>
  </si>
  <si>
    <t>zfriendrelation_3rd</t>
    <phoneticPr fontId="18"/>
  </si>
  <si>
    <t>selfefficacy_3rd</t>
    <phoneticPr fontId="18"/>
  </si>
  <si>
    <t>dilligence_3rd</t>
    <phoneticPr fontId="18"/>
  </si>
  <si>
    <t>teacherrelation2</t>
    <phoneticPr fontId="18"/>
  </si>
  <si>
    <t>zyunan</t>
  </si>
  <si>
    <t>Flexible Strategy(柔軟的方略)</t>
    <rPh sb="0" eb="1">
      <t>ジュウn</t>
    </rPh>
    <phoneticPr fontId="18"/>
  </si>
  <si>
    <t>planning</t>
  </si>
  <si>
    <t>Planning Strategy(プランニング方略)</t>
    <phoneticPr fontId="18"/>
  </si>
  <si>
    <t>execution</t>
  </si>
  <si>
    <t>Execution Strategy(作業方略)</t>
    <rPh sb="0" eb="24">
      <t>サギョ</t>
    </rPh>
    <phoneticPr fontId="18"/>
  </si>
  <si>
    <t>resource</t>
  </si>
  <si>
    <t>Resource Strategy(人的リソース方略)</t>
    <phoneticPr fontId="18"/>
  </si>
  <si>
    <t>ninti</t>
  </si>
  <si>
    <t>Metacognition Strategy(認知的方略)</t>
    <rPh sb="0" eb="1">
      <t>ニn</t>
    </rPh>
    <phoneticPr fontId="18"/>
  </si>
  <si>
    <t>effort</t>
  </si>
  <si>
    <t>Effort Regulation(努力調整方略)</t>
    <rPh sb="0" eb="2">
      <t>ドリョk</t>
    </rPh>
    <phoneticPr fontId="18"/>
  </si>
  <si>
    <t>delta_pvalue</t>
  </si>
  <si>
    <t>zgakuryoku ~ as.factor(attendance) + as.factor(attendance) *      relative_age + as.factor(attendance) * I(relative_age^2) |      as.factor(grade) + as.factor(year) + as.factor(school_id) |      0 | school_id</t>
  </si>
  <si>
    <t>zkokugo_level ~ as.factor(attendance) + as.factor(attendance) *      relative_age + as.factor(attendance) * I(relative_age^2) |      as.factor(grade) + as.factor(year) + as.factor(school_id) |      0 | school_id</t>
  </si>
  <si>
    <t>zmath_level ~ as.factor(attendance) + as.factor(attendance) *      relative_age + as.factor(attendance) * I(relative_age^2) |      as.factor(grade) + as.factor(year) + as.factor(school_id) |      0 | school_id</t>
  </si>
  <si>
    <t>zeng_level ~ as.factor(attendance) + as.factor(attendance) *      relative_age + as.factor(attendance) * I(relative_age^2) |      as.factor(grade) + as.factor(year) + as.factor(school_id) |      0 | school_id</t>
  </si>
  <si>
    <t>zstrategy ~ as.factor(attendance) + as.factor(attendance) * relative_age +      as.factor(attendance) * I(relative_age^2) | as.factor(grade) + as.factor(school_id) | 0 | school_id</t>
  </si>
  <si>
    <t>zselfcontrol ~ as.factor(attendance) + as.factor(attendance) *      relative_age + as.factor(attendance) * I(relative_age^2) |      as.factor(grade) + as.factor(school_id) |      0 | school_id</t>
  </si>
  <si>
    <t>zselfefficacy ~ as.factor(attendance) + as.factor(attendance) *      relative_age + as.factor(attendance) * I(relative_age^2) |      as.factor(grade) + as.factor(school_id) |      0 | school_id</t>
  </si>
  <si>
    <t>zdilligence ~ as.factor(attendance) + as.factor(attendance) *      relative_age + as.factor(attendance) * I(relative_age^2) |      as.factor(grade) + as.factor(school_id) |      0 | school_id</t>
  </si>
  <si>
    <t>hourshome ~ as.factor(attendance) + as.factor(attendance) * relative_age +      as.factor(attendance) * I(relative_age^2) | as.factor(grade) + as.factor(school_id) | 0 | school_id</t>
  </si>
  <si>
    <t>hoursprep ~ as.factor(attendance) + as.factor(attendance) * relative_age +      as.factor(attendance) * I(relative_age^2) | as.factor(grade) + as.factor(school_id) | 0 | school_id</t>
  </si>
  <si>
    <t>studytime ~ as.factor(attendance) + as.factor(attendance) * relative_age +      as.factor(attendance) * I(relative_age^2) | as.factor(grade) + as.factor(school_id) | 0 | school_id</t>
  </si>
  <si>
    <t>cram ~ as.factor(attendance) + as.factor(attendance) * relative_age +      as.factor(attendance) * I(relative_age^2) | as.factor(grade) + as.factor(school_id) | 0 | school_id</t>
  </si>
  <si>
    <t>teacherrelation ~ as.factor(attendance) + as.factor(attendance) *      relative_age + as.factor(attendance) * I(relative_age^2) |      as.factor(grade) + as.factor(year) + as.factor(school_id) |      0 | school_id</t>
  </si>
  <si>
    <t>zfriendrelation ~ as.factor(attendance) + as.factor(attendance) *      relative_age + as.factor(attendance) * I(relative_age^2) |      as.factor(grade) + as.factor(year) + as.factor(school_id) |      0 | school_id</t>
  </si>
  <si>
    <t>teacherrelation2 ~ as.factor(attendance) + as.factor(attendance) *      relative_age + as.factor(attendance) * I(relative_age^2) |      as.factor(grade) + as.factor(school_id) |      0 | school_id</t>
  </si>
  <si>
    <t>zgakuryoku ~ as.factor(attendance) + as.factor(grade) * relative_age +      as.factor(attendance) * relative_age + as.factor(attendance) *      I(relative_age^2) | as.factor(grade) + as.factor(year) +      as.factor(school_id) | 0 | school_id</t>
  </si>
  <si>
    <t>zkokugo_level ~ as.factor(attendance) + as.factor(grade) * relative_age +      as.factor(attendance) * relative_age + as.factor(attendance) *      I(relative_age^2) | as.factor(grade) + as.factor(year) +      as.factor(school_id) | 0 | school_id</t>
  </si>
  <si>
    <t>zmath_level ~ as.factor(attendance) + as.factor(grade) * relative_age +      as.factor(attendance) * relative_age + as.factor(attendance) *      I(relative_age^2) | as.factor(grade) + as.factor(year) +      as.factor(school_id) | 0 | school_id</t>
  </si>
  <si>
    <t>zeng_level ~ as.factor(attendance) + as.factor(grade) * relative_age +      as.factor(attendance) * relative_age + as.factor(attendance) *      I(relative_age^2) | as.factor(grade) + as.factor(year) +      as.factor(school_id) | 0 | school_id</t>
  </si>
  <si>
    <t>zstrategy ~ as.factor(attendance) + as.factor(grade) * relative_age +      as.factor(attendance) * relative_age + as.factor(attendance) *      I(relative_age^2) | as.factor(grade) +      as.factor(school_id) | 0 | school_id</t>
  </si>
  <si>
    <t>zselfcontrol ~ as.factor(attendance) + as.factor(grade) * relative_age +      as.factor(attendance) * relative_age + as.factor(attendance) *      I(relative_age^2) | as.factor(grade) +      as.factor(school_id) | 0 | school_id</t>
  </si>
  <si>
    <t>zselfefficacy ~ as.factor(attendance) +      as.factor(attendance) * relative_age + as.factor(attendance) *      I(relative_age^2) | as.factor(grade) +      as.factor(school_id) | 0 | school_id</t>
  </si>
  <si>
    <t>zdilligence ~ as.factor(attendance) +      as.factor(attendance) * relative_age + as.factor(attendance) *      I(relative_age^2) | as.factor(grade) +      as.factor(school_id) | 0 | school_id</t>
  </si>
  <si>
    <t>hourshome ~ as.factor(attendance) + as.factor(grade) * relative_age +      as.factor(attendance) * relative_age + as.factor(attendance) *      I(relative_age^2) | as.factor(grade) +      as.factor(school_id) | 0 | school_id</t>
  </si>
  <si>
    <t>hoursprep ~ as.factor(attendance) + as.factor(grade) * relative_age +      as.factor(attendance) * relative_age + as.factor(attendance) *      I(relative_age^2) | as.factor(grade) +      as.factor(school_id) | 0 | school_id</t>
  </si>
  <si>
    <t>studytime ~ as.factor(attendance) + as.factor(grade) * relative_age +      as.factor(attendance) * relative_age + as.factor(attendance) *      I(relative_age^2) | as.factor(grade) +      as.factor(school_id) | 0 | school_id</t>
  </si>
  <si>
    <t>cram ~ as.factor(attendance) + as.factor(grade) * relative_age +      as.factor(attendance) * relative_age + as.factor(attendance) *      I(relative_age^2) | as.factor(grade) +      as.factor(school_id) | 0 | school_id</t>
  </si>
  <si>
    <t>teacherrelation ~ as.factor(attendance) + as.factor(grade) *      relative_age + as.factor(attendance) * relative_age + as.factor(attendance) *      I(relative_age^2) | as.factor(grade) + as.factor(year) +      as.factor(school_id) | 0 | school_id</t>
  </si>
  <si>
    <t>zfriendrelation ~ as.factor(attendance) + as.factor(grade) *      relative_age + as.factor(attendance) * relative_age + as.factor(attendance) *      I(relative_age^2) | as.factor(grade) + as.factor(year) +      as.factor(school_id) | 0 | school_id</t>
  </si>
  <si>
    <t>teacherrelation2 ~ as.factor(attendance) + as.factor(grade) *      relative_age + as.factor(attendance) * relative_age + as.factor(attendance) *      I(relative_age^2) | as.factor(grade) +      as.factor(school_id) | 0 | school_id</t>
  </si>
  <si>
    <t>I(relative_age^2)</t>
  </si>
  <si>
    <t>as.factor(attendance)1:relative_age</t>
  </si>
  <si>
    <t>as.factor(attendance)1:I(relative_age^2)</t>
  </si>
  <si>
    <t>as.factor(grade)5</t>
  </si>
  <si>
    <t>as.factor(grade)5:relative_age</t>
  </si>
  <si>
    <t>as.factor(grade)6:relative_age</t>
  </si>
  <si>
    <t>as.factor(grade)7:relative_age</t>
  </si>
  <si>
    <t>as.factor(grade)8:relative_age</t>
  </si>
  <si>
    <t>as.factor(grade)9:relative_age</t>
  </si>
  <si>
    <t>display</t>
    <phoneticPr fontId="18"/>
  </si>
  <si>
    <t>pvalue</t>
    <phoneticPr fontId="18"/>
  </si>
  <si>
    <t>fm_use</t>
  </si>
  <si>
    <t>is_adopt</t>
  </si>
  <si>
    <t>tag_adopt</t>
  </si>
  <si>
    <t>p_value_adjust</t>
  </si>
  <si>
    <t>p_value_adjust_num</t>
  </si>
  <si>
    <t>zkokugo_level ~ as.factor(attendance) + as.factor(attendance) *      relative_age + as.factor(attendance) * I(relative_age^2) +      as.factor(grade) * relative_age | as.factor(grade) + as.factor(year) +      as.factor(school_id) | 0 | school_id</t>
  </si>
  <si>
    <t>fm2_zkokugo_level</t>
  </si>
  <si>
    <t>table19_fm2</t>
  </si>
  <si>
    <t>zmath_level ~ as.factor(attendance) + as.factor(attendance) *      relative_age + as.factor(attendance) * I(relative_age^2) +      as.factor(grade) * relative_age | as.factor(grade) + as.factor(year) +      as.factor(school_id) | 0 | school_id</t>
  </si>
  <si>
    <t>fm2_zmath_level</t>
  </si>
  <si>
    <t>zeng_level ~ as.factor(attendance) + as.factor(attendance) *      relative_age + as.factor(attendance) * I(relative_age^2) +      as.factor(grade) * relative_age | as.factor(grade) + as.factor(year) +      as.factor(school_id) | 0 | school_id</t>
  </si>
  <si>
    <t>fm2_zeng_level</t>
  </si>
  <si>
    <t>zselfcontrol ~ as.factor(attendance) + as.factor(attendance) *      relative_age + as.factor(attendance) * I(relative_age^2) +      as.factor(grade) * relative_age | as.factor(grade) +      as.factor(school_id) | 0 | school_id</t>
  </si>
  <si>
    <t>fm2_zselfcontrol</t>
  </si>
  <si>
    <t>zselfefficacy ~ as.factor(attendance) + as.factor(attendance) *      relative_age + as.factor(attendance) * I(relative_age^2) | as.factor(grade) +      as.factor(school_id) | 0 | school_id</t>
  </si>
  <si>
    <t>fm2_zselfefficacy</t>
  </si>
  <si>
    <t>zdilligence ~ as.factor(attendance) + as.factor(attendance) *      relative_age + as.factor(attendance) * I(relative_age^2) | as.factor(grade) +      as.factor(school_id) | 0 | school_id</t>
  </si>
  <si>
    <t>fm2_zdilligence</t>
  </si>
  <si>
    <t>fm1_zgakuryoku</t>
  </si>
  <si>
    <t>zgakuryoku ~ as.factor(attendance) + as.factor(attendance) *      relative_age + as.factor(attendance) * I(relative_age^2) +      as.factor(grade) * relative_age | as.factor(grade) + as.factor(year) +      as.factor(school_id) | 0 | school_id</t>
  </si>
  <si>
    <t>fm2_zgakuryoku</t>
  </si>
  <si>
    <t>fm1_zkokugo_level</t>
  </si>
  <si>
    <t>fm1_zmath_level</t>
  </si>
  <si>
    <t>fm1_zeng_level</t>
  </si>
  <si>
    <t>fm1_zstrategy</t>
  </si>
  <si>
    <t>zstrategy ~ as.factor(attendance) + as.factor(attendance) * relative_age +      as.factor(attendance) * I(relative_age^2) + as.factor(grade) *      relative_age | as.factor(grade) + as.factor(school_id) |      0 | school_id</t>
  </si>
  <si>
    <t>fm2_zstrategy</t>
  </si>
  <si>
    <t>fm1_zselfcontrol</t>
  </si>
  <si>
    <t>fm1_zselfefficacy</t>
  </si>
  <si>
    <t>fm1_zdilligence</t>
  </si>
  <si>
    <t>fm1_hourshome</t>
  </si>
  <si>
    <t>hourshome ~ as.factor(attendance) + as.factor(attendance) * relative_age +      as.factor(attendance) * I(relative_age^2) + as.factor(grade) *      relative_age | as.factor(grade) + as.factor(school_id) |      0 | school_id</t>
  </si>
  <si>
    <t>fm2_hourshome</t>
  </si>
  <si>
    <t>fm1_hoursprep</t>
  </si>
  <si>
    <t>hoursprep ~ as.factor(attendance) + as.factor(attendance) * relative_age +      as.factor(attendance) * I(relative_age^2) + as.factor(grade) *      relative_age | as.factor(grade) + as.factor(school_id) |      0 | school_id</t>
  </si>
  <si>
    <t>fm2_hoursprep</t>
  </si>
  <si>
    <t>fm1_studytime</t>
  </si>
  <si>
    <t>studytime ~ as.factor(attendance) + as.factor(attendance) * relative_age +      as.factor(attendance) * I(relative_age^2) + as.factor(grade) *      relative_age | as.factor(grade) + as.factor(school_id) |      0 | school_id</t>
  </si>
  <si>
    <t>fm2_studytime</t>
  </si>
  <si>
    <t>fm1_cram</t>
  </si>
  <si>
    <t>cram ~ as.factor(attendance) + as.factor(attendance) * relative_age +      as.factor(attendance) * I(relative_age^2) + as.factor(grade) *      relative_age | as.factor(grade) + as.factor(school_id) |      0 | school_id</t>
  </si>
  <si>
    <t>fm2_cram</t>
  </si>
  <si>
    <t>fm1_teacherrelation</t>
  </si>
  <si>
    <t>teacherrelation ~ as.factor(attendance) + as.factor(attendance) *      relative_age + as.factor(attendance) * I(relative_age^2) +      as.factor(grade) * relative_age | as.factor(grade) + as.factor(year) +      as.factor(school_id) | 0 | school_id</t>
  </si>
  <si>
    <t>fm2_teacherrelation</t>
  </si>
  <si>
    <t>fm1_zfriendrelation</t>
  </si>
  <si>
    <t>zfriendrelation ~ as.factor(attendance) + as.factor(attendance) *      relative_age + as.factor(attendance) * I(relative_age^2) +      as.factor(grade) * relative_age | as.factor(grade) + as.factor(year) +      as.factor(school_id) | 0 | school_id</t>
  </si>
  <si>
    <t>fm2_zfriendrelation</t>
  </si>
  <si>
    <t>fm1_teacherrelation2</t>
  </si>
  <si>
    <t>teacherrelation2 ~ as.factor(attendance) + as.factor(attendance) *      relative_age + as.factor(attendance) * I(relative_age^2) +      as.factor(grade) * relative_age | as.factor(grade) +      as.factor(school_id) | 0 | school_id</t>
  </si>
  <si>
    <t>fm2_teacherrelation2</t>
  </si>
  <si>
    <t>fm2</t>
    <phoneticPr fontId="18"/>
  </si>
  <si>
    <t>obs</t>
    <phoneticPr fontId="18"/>
  </si>
  <si>
    <t>Adjusted p-values</t>
    <phoneticPr fontId="18"/>
  </si>
  <si>
    <t>Relative age</t>
    <phoneticPr fontId="18"/>
  </si>
  <si>
    <t>Self-control</t>
    <phoneticPr fontId="18"/>
  </si>
  <si>
    <t>Self-efficacy</t>
    <phoneticPr fontId="18"/>
  </si>
  <si>
    <t>Prep school</t>
    <phoneticPr fontId="18"/>
  </si>
  <si>
    <t>Teachers consultation</t>
    <phoneticPr fontId="18"/>
  </si>
  <si>
    <t>Weekly hours of studying outside school</t>
    <phoneticPr fontId="18"/>
  </si>
  <si>
    <t>reading_time_in_a_weekdays</t>
  </si>
  <si>
    <t>Weekly hours of reading</t>
    <phoneticPr fontId="18"/>
  </si>
  <si>
    <t>Prep school participation rate</t>
    <phoneticPr fontId="18"/>
  </si>
  <si>
    <t>playing_sport</t>
  </si>
  <si>
    <t>Weekly hours of playing outside and sports</t>
    <phoneticPr fontId="18"/>
  </si>
  <si>
    <t>lesson_time</t>
  </si>
  <si>
    <t>Weekly hours of arts, music, and sports</t>
    <phoneticPr fontId="18"/>
  </si>
  <si>
    <t>No. of obs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</si>
</sst>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2"/>
      <color rgb="FF006100"/>
      <name val="游ゴシック"/>
      <family val="2"/>
      <charset val="128"/>
      <scheme val="minor"/>
    </font>
    <font>
      <sz val="12"/>
      <color rgb="FF9C0006"/>
      <name val="游ゴシック"/>
      <family val="2"/>
      <charset val="128"/>
      <scheme val="minor"/>
    </font>
    <font>
      <sz val="12"/>
      <color rgb="FF9C5700"/>
      <name val="游ゴシック"/>
      <family val="2"/>
      <charset val="128"/>
      <scheme val="minor"/>
    </font>
    <font>
      <sz val="12"/>
      <color rgb="FF3F3F76"/>
      <name val="游ゴシック"/>
      <family val="2"/>
      <charset val="128"/>
      <scheme val="minor"/>
    </font>
    <font>
      <b/>
      <sz val="12"/>
      <color rgb="FF3F3F3F"/>
      <name val="游ゴシック"/>
      <family val="2"/>
      <charset val="128"/>
      <scheme val="minor"/>
    </font>
    <font>
      <b/>
      <sz val="12"/>
      <color rgb="FFFA7D00"/>
      <name val="游ゴシック"/>
      <family val="2"/>
      <charset val="128"/>
      <scheme val="minor"/>
    </font>
    <font>
      <sz val="12"/>
      <color rgb="FFFA7D00"/>
      <name val="游ゴシック"/>
      <family val="2"/>
      <charset val="128"/>
      <scheme val="minor"/>
    </font>
    <font>
      <b/>
      <sz val="12"/>
      <color theme="0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  <font>
      <i/>
      <sz val="12"/>
      <color rgb="FF7F7F7F"/>
      <name val="游ゴシック"/>
      <family val="2"/>
      <charset val="128"/>
      <scheme val="minor"/>
    </font>
    <font>
      <b/>
      <sz val="12"/>
      <color theme="1"/>
      <name val="游ゴシック"/>
      <family val="2"/>
      <charset val="128"/>
      <scheme val="minor"/>
    </font>
    <font>
      <sz val="12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theme="1"/>
      <name val="Meiryo UI"/>
      <family val="2"/>
      <charset val="128"/>
    </font>
    <font>
      <b/>
      <sz val="14"/>
      <color theme="1"/>
      <name val="Meiryo UI"/>
      <family val="2"/>
      <charset val="128"/>
    </font>
    <font>
      <b/>
      <sz val="12"/>
      <color theme="1"/>
      <name val="Meiryo UI"/>
      <family val="2"/>
      <charset val="128"/>
    </font>
    <font>
      <sz val="12"/>
      <color rgb="FF000000"/>
      <name val="游ゴシック"/>
      <family val="3"/>
      <charset val="128"/>
      <scheme val="minor"/>
    </font>
    <font>
      <sz val="15"/>
      <color rgb="FF000000"/>
      <name val="Calibri"/>
      <family val="2"/>
    </font>
    <font>
      <sz val="10.5"/>
      <color theme="1"/>
      <name val="游明朝"/>
      <family val="1"/>
      <charset val="128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0" fillId="0" borderId="0" xfId="0" applyAlignment="1"/>
    <xf numFmtId="0" fontId="0" fillId="0" borderId="0" xfId="0" applyAlignment="1">
      <alignment vertical="center"/>
    </xf>
    <xf numFmtId="0" fontId="19" fillId="0" borderId="0" xfId="0" applyFont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11" fontId="0" fillId="0" borderId="0" xfId="0" applyNumberFormat="1">
      <alignment vertical="center"/>
    </xf>
    <xf numFmtId="0" fontId="21" fillId="0" borderId="10" xfId="0" applyFont="1" applyBorder="1" applyAlignment="1">
      <alignment horizontal="center" vertical="center" wrapText="1"/>
    </xf>
    <xf numFmtId="0" fontId="21" fillId="0" borderId="0" xfId="0" applyFont="1" applyBorder="1" applyAlignment="1">
      <alignment horizontal="center" vertical="center" wrapText="1"/>
    </xf>
    <xf numFmtId="0" fontId="22" fillId="0" borderId="0" xfId="0" applyFont="1">
      <alignment vertical="center"/>
    </xf>
    <xf numFmtId="0" fontId="20" fillId="0" borderId="0" xfId="0" applyFont="1" applyAlignment="1">
      <alignment horizontal="center" vertical="center"/>
    </xf>
    <xf numFmtId="0" fontId="21" fillId="0" borderId="11" xfId="0" applyFont="1" applyBorder="1" applyAlignment="1">
      <alignment horizontal="center" vertical="center" wrapText="1"/>
    </xf>
    <xf numFmtId="0" fontId="20" fillId="0" borderId="1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20" fillId="0" borderId="0" xfId="0" applyFont="1" applyBorder="1" applyAlignment="1">
      <alignment horizontal="center" vertical="center"/>
    </xf>
    <xf numFmtId="0" fontId="20" fillId="0" borderId="10" xfId="0" quotePrefix="1" applyFont="1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23" fillId="0" borderId="0" xfId="0" applyFont="1" applyAlignment="1">
      <alignment horizontal="left" vertical="center"/>
    </xf>
    <xf numFmtId="0" fontId="24" fillId="0" borderId="0" xfId="0" applyFont="1">
      <alignment vertical="center"/>
    </xf>
    <xf numFmtId="0" fontId="0" fillId="0" borderId="0" xfId="0" applyBorder="1" applyAlignment="1">
      <alignment horizontal="left"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D6464-27E1-4041-8CEB-222B4ACD8432}">
  <dimension ref="B2:J25"/>
  <sheetViews>
    <sheetView showGridLines="0" tabSelected="1" zoomScale="57" workbookViewId="0">
      <selection activeCell="H15" sqref="H15"/>
    </sheetView>
  </sheetViews>
  <sheetFormatPr baseColWidth="10" defaultRowHeight="20" outlineLevelRow="2" outlineLevelCol="1"/>
  <cols>
    <col min="2" max="2" width="45.140625" style="8" customWidth="1"/>
    <col min="3" max="4" width="16.85546875" style="8" hidden="1" customWidth="1" outlineLevel="1"/>
    <col min="5" max="5" width="19.140625" style="8" customWidth="1" collapsed="1"/>
    <col min="6" max="10" width="19.140625" style="8" customWidth="1"/>
  </cols>
  <sheetData>
    <row r="2" spans="2:10" ht="21" thickBot="1">
      <c r="B2" s="6"/>
      <c r="C2" s="6"/>
      <c r="D2" s="6"/>
      <c r="E2" s="6"/>
      <c r="F2" s="6"/>
      <c r="G2" s="6"/>
      <c r="H2" s="6"/>
      <c r="I2" s="6"/>
      <c r="J2" s="6"/>
    </row>
    <row r="3" spans="2:10" ht="22" thickTop="1">
      <c r="B3" s="17" t="s">
        <v>132</v>
      </c>
      <c r="C3" s="17"/>
      <c r="D3" s="17"/>
      <c r="E3" s="17"/>
      <c r="F3" s="17"/>
      <c r="G3" s="17"/>
      <c r="H3" s="17"/>
      <c r="I3" s="17"/>
      <c r="J3" s="17"/>
    </row>
    <row r="4" spans="2:10">
      <c r="B4" s="18"/>
      <c r="C4" s="3"/>
      <c r="D4" s="3"/>
      <c r="E4" s="14" t="str">
        <f>INDEX(list!$B:$B,MATCH(E7,list!$A:$A,0),0)</f>
        <v>Math</v>
      </c>
      <c r="F4" s="14" t="str">
        <f>INDEX(list!$B:$B,MATCH(F7,list!$A:$A,0),0)</f>
        <v>Japanese</v>
      </c>
      <c r="G4" s="14" t="str">
        <f>INDEX(list!$B:$B,MATCH(G7,list!$A:$A,0),0)</f>
        <v>English</v>
      </c>
      <c r="H4" s="14" t="str">
        <f>INDEX(list!$B:$B,MATCH(H7,list!$A:$A,0),0)</f>
        <v>Conscientiousness</v>
      </c>
      <c r="I4" s="14" t="str">
        <f>INDEX(list!$B:$B,MATCH(I7,list!$A:$A,0),0)</f>
        <v>Self-control</v>
      </c>
      <c r="J4" s="14" t="str">
        <f>INDEX(list!$B:$B,MATCH(J7,list!$A:$A,0),0)</f>
        <v>Self-efficacy</v>
      </c>
    </row>
    <row r="5" spans="2:10">
      <c r="B5" s="16"/>
      <c r="C5" s="4"/>
      <c r="D5" s="4"/>
      <c r="E5" s="19" t="s">
        <v>136</v>
      </c>
      <c r="F5" s="19" t="s">
        <v>137</v>
      </c>
      <c r="G5" s="19" t="s">
        <v>138</v>
      </c>
      <c r="H5" s="19" t="s">
        <v>139</v>
      </c>
      <c r="I5" s="19" t="s">
        <v>140</v>
      </c>
      <c r="J5" s="19" t="s">
        <v>141</v>
      </c>
    </row>
    <row r="6" spans="2:10" hidden="1" outlineLevel="1">
      <c r="B6" s="18"/>
      <c r="C6" s="9"/>
      <c r="D6" s="9"/>
      <c r="E6" s="9" t="e">
        <f>INDEX(list!$B:$B,MATCH(E9,list!$A:$A,0),0)</f>
        <v>#N/A</v>
      </c>
      <c r="F6" s="9" t="e">
        <f>INDEX(list!$B:$B,MATCH(F9,list!$A:$A,0),0)</f>
        <v>#N/A</v>
      </c>
      <c r="G6" s="9" t="e">
        <f>INDEX(list!$B:$B,MATCH(G9,list!$A:$A,0),0)</f>
        <v>#N/A</v>
      </c>
      <c r="H6" s="9" t="e">
        <f>INDEX(list!$B:$B,MATCH(H9,list!$A:$A,0),0)</f>
        <v>#N/A</v>
      </c>
      <c r="I6" s="9" t="e">
        <f>INDEX(list!$B:$B,MATCH(I9,list!$A:$A,0),0)</f>
        <v>#N/A</v>
      </c>
      <c r="J6" s="9" t="e">
        <f>INDEX(list!$B:$B,MATCH(J9,list!$A:$A,0),0)</f>
        <v>#N/A</v>
      </c>
    </row>
    <row r="7" spans="2:10" hidden="1" outlineLevel="1">
      <c r="B7" s="9"/>
      <c r="C7" s="9"/>
      <c r="D7" s="9"/>
      <c r="E7" s="9" t="s">
        <v>13</v>
      </c>
      <c r="F7" s="9" t="s">
        <v>9</v>
      </c>
      <c r="G7" s="9" t="s">
        <v>17</v>
      </c>
      <c r="H7" s="9" t="s">
        <v>32</v>
      </c>
      <c r="I7" s="9" t="s">
        <v>28</v>
      </c>
      <c r="J7" s="9" t="s">
        <v>30</v>
      </c>
    </row>
    <row r="8" spans="2:10" ht="21" hidden="1" outlineLevel="1">
      <c r="B8" s="17"/>
      <c r="C8" s="17"/>
      <c r="D8" s="17"/>
      <c r="E8" s="8" t="s">
        <v>301</v>
      </c>
      <c r="F8" s="8" t="s">
        <v>301</v>
      </c>
      <c r="G8" s="8" t="s">
        <v>301</v>
      </c>
      <c r="H8" s="8" t="s">
        <v>301</v>
      </c>
      <c r="I8" s="8" t="s">
        <v>301</v>
      </c>
      <c r="J8" s="8" t="s">
        <v>301</v>
      </c>
    </row>
    <row r="9" spans="2:10" hidden="1" outlineLevel="1">
      <c r="B9" s="17"/>
      <c r="C9" s="17"/>
      <c r="D9" s="17"/>
      <c r="E9" s="13" t="s">
        <v>94</v>
      </c>
      <c r="F9" s="13" t="s">
        <v>94</v>
      </c>
      <c r="G9" s="13" t="s">
        <v>94</v>
      </c>
      <c r="H9" s="13" t="s">
        <v>94</v>
      </c>
      <c r="I9" s="13" t="s">
        <v>94</v>
      </c>
      <c r="J9" s="13" t="s">
        <v>94</v>
      </c>
    </row>
    <row r="10" spans="2:10" hidden="1" outlineLevel="1"/>
    <row r="11" spans="2:10" hidden="1" outlineLevel="1"/>
    <row r="12" spans="2:10" hidden="1" outlineLevel="1"/>
    <row r="13" spans="2:10" hidden="1" outlineLevel="2">
      <c r="B13" s="4"/>
      <c r="C13" s="4"/>
      <c r="D13" s="4"/>
      <c r="E13" s="4" t="str">
        <f>CONCATENATE(E8,"_", E7)</f>
        <v>fm2_zmath_level</v>
      </c>
      <c r="F13" s="4" t="str">
        <f t="shared" ref="F13:J13" si="0">CONCATENATE(F8,"_", F7)</f>
        <v>fm2_zkokugo_level</v>
      </c>
      <c r="G13" s="4" t="str">
        <f t="shared" si="0"/>
        <v>fm2_zeng_level</v>
      </c>
      <c r="H13" s="4" t="str">
        <f t="shared" si="0"/>
        <v>fm2_zdilligence</v>
      </c>
      <c r="I13" s="4" t="str">
        <f t="shared" si="0"/>
        <v>fm2_zselfcontrol</v>
      </c>
      <c r="J13" s="4" t="str">
        <f t="shared" si="0"/>
        <v>fm2_zselfefficacy</v>
      </c>
    </row>
    <row r="14" spans="2:10" collapsed="1">
      <c r="B14" s="9" t="s">
        <v>133</v>
      </c>
      <c r="C14" s="9"/>
      <c r="D14" s="9"/>
      <c r="E14" s="9"/>
      <c r="F14" s="9"/>
      <c r="G14" s="9"/>
      <c r="H14" s="9"/>
      <c r="I14" s="9"/>
      <c r="J14" s="9"/>
    </row>
    <row r="15" spans="2:10" ht="38">
      <c r="B15" s="11" t="s">
        <v>155</v>
      </c>
      <c r="C15" s="4" t="s">
        <v>131</v>
      </c>
      <c r="D15" s="4"/>
      <c r="E15" s="4" t="str">
        <f>IFERROR(INDEX(summary_glance!$AA:$AA,MATCH(E$13,summary_glance!$X:$X,0),0),"")</f>
        <v>0.095
(0.069)</v>
      </c>
      <c r="F15" s="4" t="str">
        <f>IFERROR(INDEX(summary_glance!$AA:$AA,MATCH(F$13,summary_glance!$X:$X,0),0),"")</f>
        <v>0.088
(0.067)</v>
      </c>
      <c r="G15" s="4" t="str">
        <f>IFERROR(INDEX(summary_glance!$AA:$AA,MATCH(G$13,summary_glance!$X:$X,0),0),"")</f>
        <v>-0.100
(0.153)</v>
      </c>
      <c r="H15" s="4" t="str">
        <f>IFERROR(INDEX(summary_glance!$AA:$AA,MATCH(H$13,summary_glance!$X:$X,0),0),"")</f>
        <v>0.049
(0.081)</v>
      </c>
      <c r="I15" s="4" t="str">
        <f>IFERROR(INDEX(summary_glance!$AA:$AA,MATCH(I$13,summary_glance!$X:$X,0),0),"")</f>
        <v>-0.049
(0.229)</v>
      </c>
      <c r="J15" s="4" t="str">
        <f>IFERROR(INDEX(summary_glance!$AA:$AA,MATCH(J$13,summary_glance!$X:$X,0),0),"")</f>
        <v>0.346
(0.097)</v>
      </c>
    </row>
    <row r="16" spans="2:10">
      <c r="B16" s="9" t="s">
        <v>133</v>
      </c>
      <c r="C16" s="21"/>
      <c r="D16" s="21"/>
      <c r="E16" s="21"/>
      <c r="F16" s="21"/>
      <c r="G16" s="21"/>
      <c r="H16" s="21"/>
      <c r="I16" s="21"/>
      <c r="J16" s="21"/>
    </row>
    <row r="17" spans="2:10">
      <c r="B17" s="12" t="s">
        <v>303</v>
      </c>
      <c r="C17" s="17"/>
      <c r="D17" s="17"/>
      <c r="E17" s="9" t="str">
        <f>IFERROR(INDEX(summary_glance!$AB:$AB,MATCH(E$13,summary_glance!$X:$X,0),0),"")</f>
        <v>0.376</v>
      </c>
      <c r="F17" s="9" t="str">
        <f>IFERROR(INDEX(summary_glance!$AB:$AB,MATCH(F$13,summary_glance!$X:$X,0),0),"")</f>
        <v>0.376</v>
      </c>
      <c r="G17" s="9" t="str">
        <f>IFERROR(INDEX(summary_glance!$AB:$AB,MATCH(G$13,summary_glance!$X:$X,0),0),"")</f>
        <v>0.651</v>
      </c>
      <c r="H17" s="9" t="str">
        <f>IFERROR(INDEX(summary_glance!$AB:$AB,MATCH(H$13,summary_glance!$X:$X,0),0),"")</f>
        <v>0.651</v>
      </c>
      <c r="I17" s="9" t="str">
        <f>IFERROR(INDEX(summary_glance!$AB:$AB,MATCH(I$13,summary_glance!$X:$X,0),0),"")</f>
        <v>0.829</v>
      </c>
      <c r="J17" s="9" t="str">
        <f>IFERROR(INDEX(summary_glance!$AB:$AB,MATCH(J$13,summary_glance!$X:$X,0),0),"")</f>
        <v>0.002</v>
      </c>
    </row>
    <row r="18" spans="2:10">
      <c r="B18" s="11" t="s">
        <v>317</v>
      </c>
      <c r="C18" s="4"/>
      <c r="D18" s="4"/>
      <c r="E18" s="20">
        <f>IFERROR(INDEX(summary_glance!$AD:$AD,MATCH(E$13,summary_glance!$X:$X,0),0),"")</f>
        <v>11698</v>
      </c>
      <c r="F18" s="20">
        <f>IFERROR(INDEX(summary_glance!$AD:$AD,MATCH(F$13,summary_glance!$X:$X,0),0),"")</f>
        <v>11695</v>
      </c>
      <c r="G18" s="20">
        <f>IFERROR(INDEX(summary_glance!$AD:$AD,MATCH(G$13,summary_glance!$X:$X,0),0),"")</f>
        <v>2985</v>
      </c>
      <c r="H18" s="20">
        <f>IFERROR(INDEX(summary_glance!$AD:$AD,MATCH(H$13,summary_glance!$X:$X,0),0),"")</f>
        <v>1001</v>
      </c>
      <c r="I18" s="20">
        <f>IFERROR(INDEX(summary_glance!$AD:$AD,MATCH(I$13,summary_glance!$X:$X,0),0),"")</f>
        <v>2066</v>
      </c>
      <c r="J18" s="20">
        <f>IFERROR(INDEX(summary_glance!$AD:$AD,MATCH(J$13,summary_glance!$X:$X,0),0),"")</f>
        <v>988</v>
      </c>
    </row>
    <row r="19" spans="2:10" hidden="1" outlineLevel="1">
      <c r="B19" s="12" t="s">
        <v>80</v>
      </c>
      <c r="C19" s="9" t="s">
        <v>134</v>
      </c>
      <c r="D19" s="9"/>
      <c r="E19" s="9" t="str">
        <f>IFERROR(IF(COUNTIF(INDEX(summary_glance!$AC:$AC,MATCH(E$13,summary_glance!$X:$X,0),0),"*"&amp;$C$19&amp;"*")&gt;0,"¥checkmark", ""),"")</f>
        <v>¥checkmark</v>
      </c>
      <c r="F19" s="9" t="str">
        <f>IFERROR(IF(COUNTIF(INDEX(summary_glance!$AC:$AC,MATCH(F$13,summary_glance!$X:$X,0),0),"*"&amp;$C$19&amp;"*")&gt;0,"¥checkmark", ""),"")</f>
        <v>¥checkmark</v>
      </c>
      <c r="G19" s="9" t="str">
        <f>IFERROR(IF(COUNTIF(INDEX(summary_glance!$AC:$AC,MATCH(G$13,summary_glance!$X:$X,0),0),"*"&amp;$C$19&amp;"*")&gt;0,"¥checkmark", ""),"")</f>
        <v>¥checkmark</v>
      </c>
      <c r="H19" s="9" t="str">
        <f>IFERROR(IF(COUNTIF(INDEX(summary_glance!$AC:$AC,MATCH(H$13,summary_glance!$X:$X,0),0),"*"&amp;$C$19&amp;"*")&gt;0,"¥checkmark", ""),"")</f>
        <v>¥checkmark</v>
      </c>
      <c r="I19" s="9" t="str">
        <f>IFERROR(IF(COUNTIF(INDEX(summary_glance!$AC:$AC,MATCH(I$13,summary_glance!$X:$X,0),0),"*"&amp;$C$19&amp;"*")&gt;0,"¥checkmark", ""),"")</f>
        <v>¥checkmark</v>
      </c>
      <c r="J19" s="9" t="str">
        <f>IFERROR(IF(COUNTIF(INDEX(summary_glance!$AC:$AC,MATCH(J$13,summary_glance!$X:$X,0),0),"*"&amp;$C$19&amp;"*")&gt;0,"¥checkmark", ""),"")</f>
        <v>¥checkmark</v>
      </c>
    </row>
    <row r="20" spans="2:10" hidden="1" outlineLevel="1">
      <c r="B20" s="12" t="s">
        <v>81</v>
      </c>
      <c r="C20" s="9" t="s">
        <v>81</v>
      </c>
      <c r="D20" s="9"/>
      <c r="E20" s="9" t="str">
        <f>IFERROR(IF(COUNTIF(INDEX(summary_glance!$AC:$AC,MATCH(E$13,summary_glance!$X:$X,0),0),"*"&amp;$C$20&amp;"*")&gt;0,"¥checkmark", ""),"")</f>
        <v/>
      </c>
      <c r="F20" s="9" t="str">
        <f>IFERROR(IF(COUNTIF(INDEX(summary_glance!$AC:$AC,MATCH(F$13,summary_glance!$X:$X,0),0),"*"&amp;$C$20&amp;"*")&gt;0,"¥checkmark", ""),"")</f>
        <v/>
      </c>
      <c r="G20" s="9" t="str">
        <f>IFERROR(IF(COUNTIF(INDEX(summary_glance!$AC:$AC,MATCH(G$13,summary_glance!$X:$X,0),0),"*"&amp;$C$20&amp;"*")&gt;0,"¥checkmark", ""),"")</f>
        <v/>
      </c>
      <c r="H20" s="9" t="str">
        <f>IFERROR(IF(COUNTIF(INDEX(summary_glance!$AC:$AC,MATCH(H$13,summary_glance!$X:$X,0),0),"*"&amp;$C$20&amp;"*")&gt;0,"¥checkmark", ""),"")</f>
        <v/>
      </c>
      <c r="I20" s="9" t="str">
        <f>IFERROR(IF(COUNTIF(INDEX(summary_glance!$AC:$AC,MATCH(I$13,summary_glance!$X:$X,0),0),"*"&amp;$C$20&amp;"*")&gt;0,"¥checkmark", ""),"")</f>
        <v/>
      </c>
      <c r="J20" s="9" t="str">
        <f>IFERROR(IF(COUNTIF(INDEX(summary_glance!$AC:$AC,MATCH(J$13,summary_glance!$X:$X,0),0),"*"&amp;$C$20&amp;"*")&gt;0,"¥checkmark", ""),"")</f>
        <v/>
      </c>
    </row>
    <row r="21" spans="2:10" hidden="1" outlineLevel="1">
      <c r="B21" s="12" t="s">
        <v>82</v>
      </c>
      <c r="C21" s="9" t="s">
        <v>82</v>
      </c>
      <c r="D21" s="9"/>
      <c r="E21" s="9" t="str">
        <f>IFERROR(IF(COUNTIF(INDEX(summary_glance!$AC:$AC,MATCH(E$13,summary_glance!$X:$X,0),0),"*"&amp;$C$21&amp;"*")&gt;0,"¥checkmark", ""),"")</f>
        <v>¥checkmark</v>
      </c>
      <c r="F21" s="9" t="str">
        <f>IFERROR(IF(COUNTIF(INDEX(summary_glance!$AC:$AC,MATCH(F$13,summary_glance!$X:$X,0),0),"*"&amp;$C$21&amp;"*")&gt;0,"¥checkmark", ""),"")</f>
        <v>¥checkmark</v>
      </c>
      <c r="G21" s="9" t="str">
        <f>IFERROR(IF(COUNTIF(INDEX(summary_glance!$AC:$AC,MATCH(G$13,summary_glance!$X:$X,0),0),"*"&amp;$C$21&amp;"*")&gt;0,"¥checkmark", ""),"")</f>
        <v>¥checkmark</v>
      </c>
      <c r="H21" s="9" t="str">
        <f>IFERROR(IF(COUNTIF(INDEX(summary_glance!$AC:$AC,MATCH(H$13,summary_glance!$X:$X,0),0),"*"&amp;$C$21&amp;"*")&gt;0,"¥checkmark", ""),"")</f>
        <v/>
      </c>
      <c r="I21" s="9" t="str">
        <f>IFERROR(IF(COUNTIF(INDEX(summary_glance!$AC:$AC,MATCH(I$13,summary_glance!$X:$X,0),0),"*"&amp;$C$21&amp;"*")&gt;0,"¥checkmark", ""),"")</f>
        <v/>
      </c>
      <c r="J21" s="9" t="str">
        <f>IFERROR(IF(COUNTIF(INDEX(summary_glance!$AC:$AC,MATCH(J$13,summary_glance!$X:$X,0),0),"*"&amp;$C$21&amp;"*")&gt;0,"¥checkmark", ""),"")</f>
        <v/>
      </c>
    </row>
    <row r="22" spans="2:10" hidden="1" outlineLevel="1">
      <c r="B22" s="11" t="s">
        <v>83</v>
      </c>
      <c r="C22" s="4" t="s">
        <v>83</v>
      </c>
      <c r="D22" s="4"/>
      <c r="E22" s="4" t="str">
        <f>IFERROR(IF(COUNTIF(INDEX(summary_glance!$AC:$AC,MATCH(E$13,summary_glance!$X:$X,0),0),"*"&amp;$C$22&amp;"*")&gt;0,"¥checkmark", ""),"")</f>
        <v/>
      </c>
      <c r="F22" s="4" t="str">
        <f>IFERROR(IF(COUNTIF(INDEX(summary_glance!$AC:$AC,MATCH(F$13,summary_glance!$X:$X,0),0),"*"&amp;$C$22&amp;"*")&gt;0,"¥checkmark", ""),"")</f>
        <v/>
      </c>
      <c r="G22" s="4" t="str">
        <f>IFERROR(IF(COUNTIF(INDEX(summary_glance!$AC:$AC,MATCH(G$13,summary_glance!$X:$X,0),0),"*"&amp;$C$22&amp;"*")&gt;0,"¥checkmark", ""),"")</f>
        <v/>
      </c>
      <c r="H22" s="4" t="str">
        <f>IFERROR(IF(COUNTIF(INDEX(summary_glance!$AC:$AC,MATCH(H$13,summary_glance!$X:$X,0),0),"*"&amp;$C$22&amp;"*")&gt;0,"¥checkmark", ""),"")</f>
        <v/>
      </c>
      <c r="I22" s="4" t="str">
        <f>IFERROR(IF(COUNTIF(INDEX(summary_glance!$AC:$AC,MATCH(I$13,summary_glance!$X:$X,0),0),"*"&amp;$C$22&amp;"*")&gt;0,"¥checkmark", ""),"")</f>
        <v/>
      </c>
      <c r="J22" s="4" t="str">
        <f>IFERROR(IF(COUNTIF(INDEX(summary_glance!$AC:$AC,MATCH(J$13,summary_glance!$X:$X,0),0),"*"&amp;$C$22&amp;"*")&gt;0,"¥checkmark", ""),"")</f>
        <v/>
      </c>
    </row>
    <row r="23" spans="2:10" collapsed="1">
      <c r="B23" s="9" t="s">
        <v>133</v>
      </c>
      <c r="C23" s="9"/>
      <c r="D23" s="9"/>
      <c r="E23" s="9"/>
      <c r="F23" s="9"/>
      <c r="G23" s="9"/>
      <c r="H23" s="9"/>
      <c r="I23" s="9"/>
      <c r="J23" s="9"/>
    </row>
    <row r="24" spans="2:10" ht="21" thickBot="1">
      <c r="B24" s="15" t="s">
        <v>135</v>
      </c>
      <c r="C24" s="5"/>
      <c r="D24" s="5"/>
      <c r="E24" s="5" t="str">
        <f>IF(COUNTIFS(E19:E22, "*checkmark*")&gt;0,"\checkmark","")</f>
        <v>\checkmark</v>
      </c>
      <c r="F24" s="5" t="str">
        <f t="shared" ref="F24:J24" si="1">IF(COUNTIFS(F19:F22, "*checkmark*")&gt;0,"\checkmark","")</f>
        <v>\checkmark</v>
      </c>
      <c r="G24" s="5" t="str">
        <f t="shared" si="1"/>
        <v>\checkmark</v>
      </c>
      <c r="H24" s="5" t="str">
        <f t="shared" si="1"/>
        <v>\checkmark</v>
      </c>
      <c r="I24" s="5" t="str">
        <f t="shared" si="1"/>
        <v>\checkmark</v>
      </c>
      <c r="J24" s="5" t="str">
        <f t="shared" si="1"/>
        <v>\checkmark</v>
      </c>
    </row>
    <row r="25" spans="2:10" ht="22" thickTop="1">
      <c r="B25" s="8" t="s">
        <v>132</v>
      </c>
    </row>
  </sheetData>
  <phoneticPr fontId="18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924F0-140D-F846-8E58-D440A67FEB18}">
  <dimension ref="A1:AD31"/>
  <sheetViews>
    <sheetView zoomScale="50" workbookViewId="0">
      <selection sqref="A1:R1048576"/>
    </sheetView>
  </sheetViews>
  <sheetFormatPr baseColWidth="10" defaultRowHeight="20"/>
  <cols>
    <col min="24" max="24" width="19" customWidth="1"/>
    <col min="27" max="27" width="10.7109375" style="7"/>
  </cols>
  <sheetData>
    <row r="1" spans="1:30" ht="21">
      <c r="B1" t="s">
        <v>147</v>
      </c>
      <c r="C1" t="s">
        <v>148</v>
      </c>
      <c r="D1" t="s">
        <v>149</v>
      </c>
      <c r="E1" t="s">
        <v>76</v>
      </c>
      <c r="F1" t="s">
        <v>77</v>
      </c>
      <c r="G1" t="s">
        <v>150</v>
      </c>
      <c r="H1" t="s">
        <v>151</v>
      </c>
      <c r="I1" t="s">
        <v>144</v>
      </c>
      <c r="J1" t="s">
        <v>250</v>
      </c>
      <c r="K1" t="s">
        <v>145</v>
      </c>
      <c r="L1" t="s">
        <v>146</v>
      </c>
      <c r="M1" t="s">
        <v>208</v>
      </c>
      <c r="N1" t="s">
        <v>3</v>
      </c>
      <c r="O1" t="s">
        <v>251</v>
      </c>
      <c r="P1" t="s">
        <v>252</v>
      </c>
      <c r="Q1" t="s">
        <v>253</v>
      </c>
      <c r="R1" t="s">
        <v>254</v>
      </c>
      <c r="X1" t="s">
        <v>152</v>
      </c>
      <c r="Y1" t="s">
        <v>153</v>
      </c>
      <c r="Z1" t="s">
        <v>154</v>
      </c>
      <c r="AA1" s="7" t="s">
        <v>248</v>
      </c>
      <c r="AB1" t="s">
        <v>249</v>
      </c>
      <c r="AC1" t="s">
        <v>79</v>
      </c>
      <c r="AD1" t="s">
        <v>302</v>
      </c>
    </row>
    <row r="2" spans="1:30" ht="42">
      <c r="A2">
        <v>1</v>
      </c>
      <c r="B2">
        <v>4.9209628978091502E-2</v>
      </c>
      <c r="C2">
        <v>4.6518943595729598E-2</v>
      </c>
      <c r="D2">
        <v>1.00067007624593</v>
      </c>
      <c r="E2">
        <v>18.288882565264299</v>
      </c>
      <c r="F2" s="10">
        <v>4.3217511078060298E-103</v>
      </c>
      <c r="G2">
        <v>11661</v>
      </c>
      <c r="H2">
        <v>11661</v>
      </c>
      <c r="I2">
        <v>11695</v>
      </c>
      <c r="J2" t="s">
        <v>255</v>
      </c>
      <c r="K2">
        <v>8.76234107405683E-2</v>
      </c>
      <c r="L2">
        <v>6.6572691562331004E-2</v>
      </c>
      <c r="M2">
        <v>0.18810473567585601</v>
      </c>
      <c r="N2" t="s">
        <v>256</v>
      </c>
      <c r="O2" t="b">
        <v>1</v>
      </c>
      <c r="P2" t="s">
        <v>257</v>
      </c>
      <c r="Q2">
        <v>0.37620947135171301</v>
      </c>
      <c r="R2">
        <v>6</v>
      </c>
      <c r="X2" t="str">
        <f>N2</f>
        <v>fm2_zkokugo_level</v>
      </c>
      <c r="Y2" t="str">
        <f>TEXT(K2,"0.000")</f>
        <v>0.088</v>
      </c>
      <c r="Z2" t="str">
        <f>TEXT(L2,"0.000")</f>
        <v>0.067</v>
      </c>
      <c r="AA2" s="7" t="str">
        <f>CONCATENATE(Y2,"
(",Z2,")")</f>
        <v>0.088
(0.067)</v>
      </c>
      <c r="AB2" t="str">
        <f>TEXT(Q2,"0.000")</f>
        <v>0.376</v>
      </c>
      <c r="AC2" t="str">
        <f>J2</f>
        <v>zkokugo_level ~ as.factor(attendance) + as.factor(attendance) *      relative_age + as.factor(attendance) * I(relative_age^2) +      as.factor(grade) * relative_age | as.factor(grade) + as.factor(year) +      as.factor(school_id) | 0 | school_id</v>
      </c>
      <c r="AD2">
        <f>I2</f>
        <v>11695</v>
      </c>
    </row>
    <row r="3" spans="1:30" ht="42">
      <c r="A3">
        <v>2</v>
      </c>
      <c r="B3">
        <v>4.7567421247445597E-2</v>
      </c>
      <c r="C3">
        <v>4.4872781749946002E-2</v>
      </c>
      <c r="D3">
        <v>1.05128327308185</v>
      </c>
      <c r="E3">
        <v>17.652610410997799</v>
      </c>
      <c r="F3" s="10">
        <v>5.59468117294485E-99</v>
      </c>
      <c r="G3">
        <v>11664</v>
      </c>
      <c r="H3">
        <v>11664</v>
      </c>
      <c r="I3">
        <v>11698</v>
      </c>
      <c r="J3" t="s">
        <v>258</v>
      </c>
      <c r="K3">
        <v>9.5481596798467905E-2</v>
      </c>
      <c r="L3">
        <v>6.8847941740356397E-2</v>
      </c>
      <c r="M3">
        <v>0.16548826538905001</v>
      </c>
      <c r="N3" t="s">
        <v>259</v>
      </c>
      <c r="O3" t="b">
        <v>1</v>
      </c>
      <c r="P3" t="s">
        <v>257</v>
      </c>
      <c r="Q3">
        <v>0.37620947135171301</v>
      </c>
      <c r="R3">
        <v>6</v>
      </c>
      <c r="X3" t="str">
        <f t="shared" ref="X3:X31" si="0">N3</f>
        <v>fm2_zmath_level</v>
      </c>
      <c r="Y3" t="str">
        <f t="shared" ref="Y3:Y31" si="1">TEXT(K3,"0.000")</f>
        <v>0.095</v>
      </c>
      <c r="Z3" t="str">
        <f t="shared" ref="Z3:Z31" si="2">TEXT(L3,"0.000")</f>
        <v>0.069</v>
      </c>
      <c r="AA3" s="7" t="str">
        <f t="shared" ref="AA3:AA31" si="3">CONCATENATE(Y3,"
(",Z3,")")</f>
        <v>0.095
(0.069)</v>
      </c>
      <c r="AB3" t="str">
        <f t="shared" ref="AB3:AB31" si="4">TEXT(Q3,"0.000")</f>
        <v>0.376</v>
      </c>
      <c r="AC3" t="str">
        <f t="shared" ref="AC3:AC31" si="5">J3</f>
        <v>zmath_level ~ as.factor(attendance) + as.factor(attendance) *      relative_age + as.factor(attendance) * I(relative_age^2) +      as.factor(grade) * relative_age | as.factor(grade) + as.factor(year) +      as.factor(school_id) | 0 | school_id</v>
      </c>
      <c r="AD3">
        <f t="shared" ref="AD3:AD31" si="6">I3</f>
        <v>11698</v>
      </c>
    </row>
    <row r="4" spans="1:30" ht="42">
      <c r="A4">
        <v>3</v>
      </c>
      <c r="B4">
        <v>4.9051610617828097E-2</v>
      </c>
      <c r="C4">
        <v>4.4890611270144501E-2</v>
      </c>
      <c r="D4">
        <v>1.05447578238941</v>
      </c>
      <c r="E4">
        <v>11.7884206459042</v>
      </c>
      <c r="F4" s="10">
        <v>2.3653960456932801E-25</v>
      </c>
      <c r="G4">
        <v>2971</v>
      </c>
      <c r="H4">
        <v>2971</v>
      </c>
      <c r="I4">
        <v>2985</v>
      </c>
      <c r="J4" t="s">
        <v>260</v>
      </c>
      <c r="K4">
        <v>-0.100212244942503</v>
      </c>
      <c r="L4">
        <v>0.153217942134485</v>
      </c>
      <c r="M4">
        <v>0.51307938325458602</v>
      </c>
      <c r="N4" t="s">
        <v>261</v>
      </c>
      <c r="O4" t="b">
        <v>1</v>
      </c>
      <c r="P4" t="s">
        <v>257</v>
      </c>
      <c r="Q4">
        <v>0.65131553244929297</v>
      </c>
      <c r="R4">
        <v>6</v>
      </c>
      <c r="X4" t="str">
        <f t="shared" si="0"/>
        <v>fm2_zeng_level</v>
      </c>
      <c r="Y4" t="str">
        <f t="shared" si="1"/>
        <v>-0.100</v>
      </c>
      <c r="Z4" t="str">
        <f t="shared" si="2"/>
        <v>0.153</v>
      </c>
      <c r="AA4" s="7" t="str">
        <f t="shared" si="3"/>
        <v>-0.100
(0.153)</v>
      </c>
      <c r="AB4" t="str">
        <f t="shared" si="4"/>
        <v>0.651</v>
      </c>
      <c r="AC4" t="str">
        <f t="shared" si="5"/>
        <v>zeng_level ~ as.factor(attendance) + as.factor(attendance) *      relative_age + as.factor(attendance) * I(relative_age^2) +      as.factor(grade) * relative_age | as.factor(grade) + as.factor(year) +      as.factor(school_id) | 0 | school_id</v>
      </c>
      <c r="AD4">
        <f t="shared" si="6"/>
        <v>2985</v>
      </c>
    </row>
    <row r="5" spans="1:30" ht="42">
      <c r="A5">
        <v>4</v>
      </c>
      <c r="B5">
        <v>3.53857699438717E-2</v>
      </c>
      <c r="C5">
        <v>2.45208692135628E-2</v>
      </c>
      <c r="D5">
        <v>1.0017050887799099</v>
      </c>
      <c r="E5">
        <v>3.2568884725434</v>
      </c>
      <c r="F5" s="10">
        <v>2.94860710268502E-7</v>
      </c>
      <c r="G5">
        <v>2042</v>
      </c>
      <c r="H5">
        <v>2042</v>
      </c>
      <c r="I5">
        <v>2066</v>
      </c>
      <c r="J5" t="s">
        <v>262</v>
      </c>
      <c r="K5">
        <v>-4.9425904744767497E-2</v>
      </c>
      <c r="L5">
        <v>0.22856910979181</v>
      </c>
      <c r="M5">
        <v>0.82880026482593105</v>
      </c>
      <c r="N5" t="s">
        <v>263</v>
      </c>
      <c r="O5" t="b">
        <v>1</v>
      </c>
      <c r="P5" t="s">
        <v>257</v>
      </c>
      <c r="Q5">
        <v>0.82880026482593105</v>
      </c>
      <c r="R5">
        <v>6</v>
      </c>
      <c r="X5" t="str">
        <f t="shared" si="0"/>
        <v>fm2_zselfcontrol</v>
      </c>
      <c r="Y5" t="str">
        <f t="shared" si="1"/>
        <v>-0.049</v>
      </c>
      <c r="Z5" t="str">
        <f t="shared" si="2"/>
        <v>0.229</v>
      </c>
      <c r="AA5" s="7" t="str">
        <f t="shared" si="3"/>
        <v>-0.049
(0.229)</v>
      </c>
      <c r="AB5" t="str">
        <f t="shared" si="4"/>
        <v>0.829</v>
      </c>
      <c r="AC5" t="str">
        <f t="shared" si="5"/>
        <v>zselfcontrol ~ as.factor(attendance) + as.factor(attendance) *      relative_age + as.factor(attendance) * I(relative_age^2) +      as.factor(grade) * relative_age | as.factor(grade) +      as.factor(school_id) | 0 | school_id</v>
      </c>
      <c r="AD5">
        <f t="shared" si="6"/>
        <v>2066</v>
      </c>
    </row>
    <row r="6" spans="1:30" ht="42">
      <c r="A6">
        <v>5</v>
      </c>
      <c r="B6">
        <v>2.5377748358907801E-2</v>
      </c>
      <c r="C6">
        <v>1.5402085599019301E-2</v>
      </c>
      <c r="D6">
        <v>1.00103040221224</v>
      </c>
      <c r="E6">
        <v>2.5439661473872599</v>
      </c>
      <c r="F6">
        <v>4.9497340037607104E-3</v>
      </c>
      <c r="G6">
        <v>977</v>
      </c>
      <c r="H6">
        <v>977</v>
      </c>
      <c r="I6">
        <v>988</v>
      </c>
      <c r="J6" t="s">
        <v>264</v>
      </c>
      <c r="K6">
        <v>0.34627101174907399</v>
      </c>
      <c r="L6">
        <v>9.6957771144604105E-2</v>
      </c>
      <c r="M6">
        <v>3.5513367532544399E-4</v>
      </c>
      <c r="N6" t="s">
        <v>265</v>
      </c>
      <c r="O6" t="b">
        <v>1</v>
      </c>
      <c r="P6" t="s">
        <v>257</v>
      </c>
      <c r="Q6">
        <v>2.1308020519526698E-3</v>
      </c>
      <c r="R6">
        <v>6</v>
      </c>
      <c r="X6" t="str">
        <f t="shared" si="0"/>
        <v>fm2_zselfefficacy</v>
      </c>
      <c r="Y6" t="str">
        <f t="shared" si="1"/>
        <v>0.346</v>
      </c>
      <c r="Z6" t="str">
        <f t="shared" si="2"/>
        <v>0.097</v>
      </c>
      <c r="AA6" s="7" t="str">
        <f t="shared" si="3"/>
        <v>0.346
(0.097)</v>
      </c>
      <c r="AB6" t="str">
        <f t="shared" si="4"/>
        <v>0.002</v>
      </c>
      <c r="AC6" t="str">
        <f t="shared" si="5"/>
        <v>zselfefficacy ~ as.factor(attendance) + as.factor(attendance) *      relative_age + as.factor(attendance) * I(relative_age^2) | as.factor(grade) +      as.factor(school_id) | 0 | school_id</v>
      </c>
      <c r="AD6">
        <f t="shared" si="6"/>
        <v>988</v>
      </c>
    </row>
    <row r="7" spans="1:30" ht="42">
      <c r="A7">
        <v>6</v>
      </c>
      <c r="B7">
        <v>2.0676774818517801E-2</v>
      </c>
      <c r="C7">
        <v>1.0784621028805799E-2</v>
      </c>
      <c r="D7">
        <v>0.97050731918450805</v>
      </c>
      <c r="E7">
        <v>2.0902197092833399</v>
      </c>
      <c r="F7">
        <v>2.2771115431233901E-2</v>
      </c>
      <c r="G7">
        <v>990</v>
      </c>
      <c r="H7">
        <v>990</v>
      </c>
      <c r="I7">
        <v>1001</v>
      </c>
      <c r="J7" t="s">
        <v>266</v>
      </c>
      <c r="K7">
        <v>4.9123940505332801E-2</v>
      </c>
      <c r="L7">
        <v>8.0710967570987197E-2</v>
      </c>
      <c r="M7">
        <v>0.54276294370774403</v>
      </c>
      <c r="N7" t="s">
        <v>267</v>
      </c>
      <c r="O7" t="b">
        <v>1</v>
      </c>
      <c r="P7" t="s">
        <v>257</v>
      </c>
      <c r="Q7">
        <v>0.65131553244929297</v>
      </c>
      <c r="R7">
        <v>6</v>
      </c>
      <c r="X7" t="str">
        <f t="shared" si="0"/>
        <v>fm2_zdilligence</v>
      </c>
      <c r="Y7" t="str">
        <f t="shared" si="1"/>
        <v>0.049</v>
      </c>
      <c r="Z7" t="str">
        <f t="shared" si="2"/>
        <v>0.081</v>
      </c>
      <c r="AA7" s="7" t="str">
        <f t="shared" si="3"/>
        <v>0.049
(0.081)</v>
      </c>
      <c r="AB7" t="str">
        <f t="shared" si="4"/>
        <v>0.651</v>
      </c>
      <c r="AC7" t="str">
        <f t="shared" si="5"/>
        <v>zdilligence ~ as.factor(attendance) + as.factor(attendance) *      relative_age + as.factor(attendance) * I(relative_age^2) | as.factor(grade) +      as.factor(school_id) | 0 | school_id</v>
      </c>
      <c r="AD7">
        <f t="shared" si="6"/>
        <v>1001</v>
      </c>
    </row>
    <row r="8" spans="1:30" ht="42">
      <c r="A8">
        <v>7</v>
      </c>
      <c r="B8">
        <v>5.57465596786101E-2</v>
      </c>
      <c r="C8">
        <v>5.3480221916823799E-2</v>
      </c>
      <c r="D8">
        <v>0.929262423178571</v>
      </c>
      <c r="E8">
        <v>24.597639689271901</v>
      </c>
      <c r="F8" s="10">
        <v>3.7865300698722802E-123</v>
      </c>
      <c r="G8">
        <v>11666</v>
      </c>
      <c r="H8">
        <v>11666</v>
      </c>
      <c r="I8">
        <v>11695</v>
      </c>
      <c r="J8" t="s">
        <v>209</v>
      </c>
      <c r="K8">
        <v>7.5393900477529793E-2</v>
      </c>
      <c r="L8">
        <v>6.0106812803624503E-2</v>
      </c>
      <c r="M8">
        <v>0.20972134676814599</v>
      </c>
      <c r="N8" t="s">
        <v>268</v>
      </c>
      <c r="O8" t="b">
        <v>0</v>
      </c>
      <c r="P8" t="s">
        <v>121</v>
      </c>
      <c r="Q8" t="s">
        <v>121</v>
      </c>
      <c r="R8" t="s">
        <v>121</v>
      </c>
      <c r="X8" t="str">
        <f t="shared" si="0"/>
        <v>fm1_zgakuryoku</v>
      </c>
      <c r="Y8" t="str">
        <f t="shared" si="1"/>
        <v>0.075</v>
      </c>
      <c r="Z8" t="str">
        <f t="shared" si="2"/>
        <v>0.060</v>
      </c>
      <c r="AA8" s="7" t="str">
        <f t="shared" si="3"/>
        <v>0.075
(0.060)</v>
      </c>
      <c r="AB8" t="str">
        <f t="shared" si="4"/>
        <v>NA</v>
      </c>
      <c r="AC8" t="str">
        <f t="shared" si="5"/>
        <v>zgakuryoku ~ as.factor(attendance) + as.factor(attendance) *      relative_age + as.factor(attendance) * I(relative_age^2) |      as.factor(grade) + as.factor(year) + as.factor(school_id) |      0 | school_id</v>
      </c>
      <c r="AD8">
        <f t="shared" si="6"/>
        <v>11695</v>
      </c>
    </row>
    <row r="9" spans="1:30" ht="42">
      <c r="A9">
        <v>8</v>
      </c>
      <c r="B9">
        <v>5.7334008007662099E-2</v>
      </c>
      <c r="C9">
        <v>5.4666314179024199E-2</v>
      </c>
      <c r="D9">
        <v>0.92868000720426802</v>
      </c>
      <c r="E9">
        <v>21.491974600749099</v>
      </c>
      <c r="F9" s="10">
        <v>8.5292638932777599E-124</v>
      </c>
      <c r="G9">
        <v>11661</v>
      </c>
      <c r="H9">
        <v>11661</v>
      </c>
      <c r="I9">
        <v>11695</v>
      </c>
      <c r="J9" t="s">
        <v>269</v>
      </c>
      <c r="K9">
        <v>9.1543078889230495E-2</v>
      </c>
      <c r="L9">
        <v>5.7044862123223398E-2</v>
      </c>
      <c r="M9">
        <v>0.10854753523879999</v>
      </c>
      <c r="N9" t="s">
        <v>270</v>
      </c>
      <c r="O9" t="b">
        <v>0</v>
      </c>
      <c r="P9" t="s">
        <v>121</v>
      </c>
      <c r="Q9" t="s">
        <v>121</v>
      </c>
      <c r="R9" t="s">
        <v>121</v>
      </c>
      <c r="X9" t="str">
        <f t="shared" si="0"/>
        <v>fm2_zgakuryoku</v>
      </c>
      <c r="Y9" t="str">
        <f t="shared" si="1"/>
        <v>0.092</v>
      </c>
      <c r="Z9" t="str">
        <f t="shared" si="2"/>
        <v>0.057</v>
      </c>
      <c r="AA9" s="7" t="str">
        <f t="shared" si="3"/>
        <v>0.092
(0.057)</v>
      </c>
      <c r="AB9" t="str">
        <f t="shared" si="4"/>
        <v>NA</v>
      </c>
      <c r="AC9" t="str">
        <f t="shared" si="5"/>
        <v>zgakuryoku ~ as.factor(attendance) + as.factor(attendance) *      relative_age + as.factor(attendance) * I(relative_age^2) +      as.factor(grade) * relative_age | as.factor(grade) + as.factor(year) +      as.factor(school_id) | 0 | school_id</v>
      </c>
      <c r="AD9">
        <f t="shared" si="6"/>
        <v>11695</v>
      </c>
    </row>
    <row r="10" spans="1:30" ht="42">
      <c r="A10">
        <v>9</v>
      </c>
      <c r="B10">
        <v>4.79621675035517E-2</v>
      </c>
      <c r="C10">
        <v>4.56771461329104E-2</v>
      </c>
      <c r="D10">
        <v>1.00111170834982</v>
      </c>
      <c r="E10">
        <v>20.9898113513452</v>
      </c>
      <c r="F10" s="10">
        <v>3.39105654022568E-103</v>
      </c>
      <c r="G10">
        <v>11666</v>
      </c>
      <c r="H10">
        <v>11666</v>
      </c>
      <c r="I10">
        <v>11695</v>
      </c>
      <c r="J10" t="s">
        <v>210</v>
      </c>
      <c r="K10">
        <v>7.2955024251310799E-2</v>
      </c>
      <c r="L10">
        <v>6.7253471860838507E-2</v>
      </c>
      <c r="M10">
        <v>0.27802040298757102</v>
      </c>
      <c r="N10" t="s">
        <v>271</v>
      </c>
      <c r="O10" t="b">
        <v>0</v>
      </c>
      <c r="P10" t="s">
        <v>121</v>
      </c>
      <c r="Q10" t="s">
        <v>121</v>
      </c>
      <c r="R10" t="s">
        <v>121</v>
      </c>
      <c r="X10" t="str">
        <f t="shared" si="0"/>
        <v>fm1_zkokugo_level</v>
      </c>
      <c r="Y10" t="str">
        <f t="shared" si="1"/>
        <v>0.073</v>
      </c>
      <c r="Z10" t="str">
        <f t="shared" si="2"/>
        <v>0.067</v>
      </c>
      <c r="AA10" s="7" t="str">
        <f t="shared" si="3"/>
        <v>0.073
(0.067)</v>
      </c>
      <c r="AB10" t="str">
        <f t="shared" si="4"/>
        <v>NA</v>
      </c>
      <c r="AC10" t="str">
        <f t="shared" si="5"/>
        <v>zkokugo_level ~ as.factor(attendance) + as.factor(attendance) *      relative_age + as.factor(attendance) * I(relative_age^2) |      as.factor(grade) + as.factor(year) + as.factor(school_id) |      0 | school_id</v>
      </c>
      <c r="AD10">
        <f t="shared" si="6"/>
        <v>11695</v>
      </c>
    </row>
    <row r="11" spans="1:30" ht="42">
      <c r="A11">
        <v>10</v>
      </c>
      <c r="B11">
        <v>4.6174565752163797E-2</v>
      </c>
      <c r="C11">
        <v>4.38858424546286E-2</v>
      </c>
      <c r="D11">
        <v>1.0518262818369899</v>
      </c>
      <c r="E11">
        <v>20.174813531145801</v>
      </c>
      <c r="F11" s="10">
        <v>1.09507963276011E-98</v>
      </c>
      <c r="G11">
        <v>11669</v>
      </c>
      <c r="H11">
        <v>11669</v>
      </c>
      <c r="I11">
        <v>11698</v>
      </c>
      <c r="J11" t="s">
        <v>211</v>
      </c>
      <c r="K11">
        <v>7.7891848250433895E-2</v>
      </c>
      <c r="L11">
        <v>7.27799991362576E-2</v>
      </c>
      <c r="M11">
        <v>0.28451264188199299</v>
      </c>
      <c r="N11" t="s">
        <v>272</v>
      </c>
      <c r="O11" t="b">
        <v>0</v>
      </c>
      <c r="P11" t="s">
        <v>121</v>
      </c>
      <c r="Q11" t="s">
        <v>121</v>
      </c>
      <c r="R11" t="s">
        <v>121</v>
      </c>
      <c r="X11" t="str">
        <f t="shared" si="0"/>
        <v>fm1_zmath_level</v>
      </c>
      <c r="Y11" t="str">
        <f t="shared" si="1"/>
        <v>0.078</v>
      </c>
      <c r="Z11" t="str">
        <f t="shared" si="2"/>
        <v>0.073</v>
      </c>
      <c r="AA11" s="7" t="str">
        <f t="shared" si="3"/>
        <v>0.078
(0.073)</v>
      </c>
      <c r="AB11" t="str">
        <f t="shared" si="4"/>
        <v>NA</v>
      </c>
      <c r="AC11" t="str">
        <f t="shared" si="5"/>
        <v>zmath_level ~ as.factor(attendance) + as.factor(attendance) *      relative_age + as.factor(attendance) * I(relative_age^2) |      as.factor(grade) + as.factor(year) + as.factor(school_id) |      0 | school_id</v>
      </c>
      <c r="AD11">
        <f t="shared" si="6"/>
        <v>11698</v>
      </c>
    </row>
    <row r="12" spans="1:30" ht="42">
      <c r="A12">
        <v>11</v>
      </c>
      <c r="B12">
        <v>4.9048478312348202E-2</v>
      </c>
      <c r="C12">
        <v>4.5208835559908199E-2</v>
      </c>
      <c r="D12">
        <v>1.05430010211338</v>
      </c>
      <c r="E12">
        <v>12.7742296548757</v>
      </c>
      <c r="F12" s="10">
        <v>6.4659809975797897E-26</v>
      </c>
      <c r="G12">
        <v>2972</v>
      </c>
      <c r="H12">
        <v>2972</v>
      </c>
      <c r="I12">
        <v>2985</v>
      </c>
      <c r="J12" t="s">
        <v>212</v>
      </c>
      <c r="K12">
        <v>-9.9723493245805803E-2</v>
      </c>
      <c r="L12">
        <v>0.15319459678548999</v>
      </c>
      <c r="M12">
        <v>0.51507256726821304</v>
      </c>
      <c r="N12" t="s">
        <v>273</v>
      </c>
      <c r="O12" t="b">
        <v>0</v>
      </c>
      <c r="P12" t="s">
        <v>121</v>
      </c>
      <c r="Q12" t="s">
        <v>121</v>
      </c>
      <c r="R12" t="s">
        <v>121</v>
      </c>
      <c r="X12" t="str">
        <f t="shared" si="0"/>
        <v>fm1_zeng_level</v>
      </c>
      <c r="Y12" t="str">
        <f t="shared" si="1"/>
        <v>-0.100</v>
      </c>
      <c r="Z12" t="str">
        <f t="shared" si="2"/>
        <v>0.153</v>
      </c>
      <c r="AA12" s="7" t="str">
        <f t="shared" si="3"/>
        <v>-0.100
(0.153)</v>
      </c>
      <c r="AB12" t="str">
        <f t="shared" si="4"/>
        <v>NA</v>
      </c>
      <c r="AC12" t="str">
        <f t="shared" si="5"/>
        <v>zeng_level ~ as.factor(attendance) + as.factor(attendance) *      relative_age + as.factor(attendance) * I(relative_age^2) |      as.factor(grade) + as.factor(year) + as.factor(school_id) |      0 | school_id</v>
      </c>
      <c r="AD12">
        <f t="shared" si="6"/>
        <v>2985</v>
      </c>
    </row>
    <row r="13" spans="1:30" ht="42">
      <c r="A13">
        <v>12</v>
      </c>
      <c r="B13">
        <v>1.3544793925492E-2</v>
      </c>
      <c r="C13">
        <v>9.2722909506563998E-3</v>
      </c>
      <c r="D13">
        <v>1.0111106800377201</v>
      </c>
      <c r="E13">
        <v>3.1702245745103599</v>
      </c>
      <c r="F13" s="10">
        <v>1.0169709055169599E-7</v>
      </c>
      <c r="G13">
        <v>6003</v>
      </c>
      <c r="H13">
        <v>6003</v>
      </c>
      <c r="I13">
        <v>6030</v>
      </c>
      <c r="J13" t="s">
        <v>213</v>
      </c>
      <c r="K13">
        <v>1.7830306804067601E-2</v>
      </c>
      <c r="L13">
        <v>0.130248255625111</v>
      </c>
      <c r="M13">
        <v>0.89111396188476699</v>
      </c>
      <c r="N13" t="s">
        <v>274</v>
      </c>
      <c r="O13" t="b">
        <v>0</v>
      </c>
      <c r="P13" t="s">
        <v>121</v>
      </c>
      <c r="Q13" t="s">
        <v>121</v>
      </c>
      <c r="R13" t="s">
        <v>121</v>
      </c>
      <c r="X13" t="str">
        <f t="shared" si="0"/>
        <v>fm1_zstrategy</v>
      </c>
      <c r="Y13" t="str">
        <f t="shared" si="1"/>
        <v>0.018</v>
      </c>
      <c r="Z13" t="str">
        <f t="shared" si="2"/>
        <v>0.130</v>
      </c>
      <c r="AA13" s="7" t="str">
        <f t="shared" si="3"/>
        <v>0.018
(0.130)</v>
      </c>
      <c r="AB13" t="str">
        <f t="shared" si="4"/>
        <v>NA</v>
      </c>
      <c r="AC13" t="str">
        <f t="shared" si="5"/>
        <v>zstrategy ~ as.factor(attendance) + as.factor(attendance) * relative_age +      as.factor(attendance) * I(relative_age^2) | as.factor(grade) + as.factor(school_id) | 0 | school_id</v>
      </c>
      <c r="AD13">
        <f t="shared" si="6"/>
        <v>6030</v>
      </c>
    </row>
    <row r="14" spans="1:30" ht="42">
      <c r="A14">
        <v>13</v>
      </c>
      <c r="B14">
        <v>1.4431188143512101E-2</v>
      </c>
      <c r="C14">
        <v>9.3373846810994605E-3</v>
      </c>
      <c r="D14">
        <v>1.01107746301624</v>
      </c>
      <c r="E14">
        <v>2.8330869555530298</v>
      </c>
      <c r="F14" s="10">
        <v>2.8312811530363703E-7</v>
      </c>
      <c r="G14">
        <v>5998</v>
      </c>
      <c r="H14">
        <v>5998</v>
      </c>
      <c r="I14">
        <v>6030</v>
      </c>
      <c r="J14" t="s">
        <v>275</v>
      </c>
      <c r="K14">
        <v>1.5689125411925402E-2</v>
      </c>
      <c r="L14">
        <v>0.13209960150649</v>
      </c>
      <c r="M14">
        <v>0.90545964166340198</v>
      </c>
      <c r="N14" t="s">
        <v>276</v>
      </c>
      <c r="O14" t="b">
        <v>0</v>
      </c>
      <c r="P14" t="s">
        <v>121</v>
      </c>
      <c r="Q14" t="s">
        <v>121</v>
      </c>
      <c r="R14" t="s">
        <v>121</v>
      </c>
      <c r="X14" t="str">
        <f t="shared" si="0"/>
        <v>fm2_zstrategy</v>
      </c>
      <c r="Y14" t="str">
        <f t="shared" si="1"/>
        <v>0.016</v>
      </c>
      <c r="Z14" t="str">
        <f t="shared" si="2"/>
        <v>0.132</v>
      </c>
      <c r="AA14" s="7" t="str">
        <f t="shared" si="3"/>
        <v>0.016
(0.132)</v>
      </c>
      <c r="AB14" t="str">
        <f t="shared" si="4"/>
        <v>NA</v>
      </c>
      <c r="AC14" t="str">
        <f t="shared" si="5"/>
        <v>zstrategy ~ as.factor(attendance) + as.factor(attendance) * relative_age +      as.factor(attendance) * I(relative_age^2) + as.factor(grade) *      relative_age | as.factor(grade) + as.factor(school_id) |      0 | school_id</v>
      </c>
      <c r="AD14">
        <f t="shared" si="6"/>
        <v>6030</v>
      </c>
    </row>
    <row r="15" spans="1:30" ht="42">
      <c r="A15">
        <v>14</v>
      </c>
      <c r="B15">
        <v>3.5340516846829803E-2</v>
      </c>
      <c r="C15">
        <v>2.4952602686590102E-2</v>
      </c>
      <c r="D15">
        <v>1.0014833938890999</v>
      </c>
      <c r="E15">
        <v>3.4020801771829698</v>
      </c>
      <c r="F15" s="10">
        <v>1.6081484039402901E-7</v>
      </c>
      <c r="G15">
        <v>2043</v>
      </c>
      <c r="H15">
        <v>2043</v>
      </c>
      <c r="I15">
        <v>2066</v>
      </c>
      <c r="J15" t="s">
        <v>214</v>
      </c>
      <c r="K15">
        <v>-4.7685048508926201E-2</v>
      </c>
      <c r="L15">
        <v>0.22849232350961701</v>
      </c>
      <c r="M15">
        <v>0.834686879865566</v>
      </c>
      <c r="N15" t="s">
        <v>277</v>
      </c>
      <c r="O15" t="b">
        <v>0</v>
      </c>
      <c r="P15" t="s">
        <v>121</v>
      </c>
      <c r="Q15" t="s">
        <v>121</v>
      </c>
      <c r="R15" t="s">
        <v>121</v>
      </c>
      <c r="X15" t="str">
        <f t="shared" si="0"/>
        <v>fm1_zselfcontrol</v>
      </c>
      <c r="Y15" t="str">
        <f t="shared" si="1"/>
        <v>-0.048</v>
      </c>
      <c r="Z15" t="str">
        <f t="shared" si="2"/>
        <v>0.228</v>
      </c>
      <c r="AA15" s="7" t="str">
        <f t="shared" si="3"/>
        <v>-0.048
(0.228)</v>
      </c>
      <c r="AB15" t="str">
        <f t="shared" si="4"/>
        <v>NA</v>
      </c>
      <c r="AC15" t="str">
        <f t="shared" si="5"/>
        <v>zselfcontrol ~ as.factor(attendance) + as.factor(attendance) *      relative_age + as.factor(attendance) * I(relative_age^2) |      as.factor(grade) + as.factor(school_id) |      0 | school_id</v>
      </c>
      <c r="AD15">
        <f t="shared" si="6"/>
        <v>2066</v>
      </c>
    </row>
    <row r="16" spans="1:30" ht="42">
      <c r="A16">
        <v>15</v>
      </c>
      <c r="B16">
        <v>2.5377748358907801E-2</v>
      </c>
      <c r="C16">
        <v>1.5402085599019301E-2</v>
      </c>
      <c r="D16">
        <v>1.00103040221224</v>
      </c>
      <c r="E16">
        <v>2.5439661473872599</v>
      </c>
      <c r="F16">
        <v>4.9497340037607104E-3</v>
      </c>
      <c r="G16">
        <v>977</v>
      </c>
      <c r="H16">
        <v>977</v>
      </c>
      <c r="I16">
        <v>988</v>
      </c>
      <c r="J16" t="s">
        <v>215</v>
      </c>
      <c r="K16">
        <v>0.34627101174907399</v>
      </c>
      <c r="L16">
        <v>9.6957771144604105E-2</v>
      </c>
      <c r="M16">
        <v>3.5513367532544399E-4</v>
      </c>
      <c r="N16" t="s">
        <v>278</v>
      </c>
      <c r="O16" t="b">
        <v>0</v>
      </c>
      <c r="P16" t="s">
        <v>121</v>
      </c>
      <c r="Q16" t="s">
        <v>121</v>
      </c>
      <c r="R16" t="s">
        <v>121</v>
      </c>
      <c r="X16" t="str">
        <f t="shared" si="0"/>
        <v>fm1_zselfefficacy</v>
      </c>
      <c r="Y16" t="str">
        <f t="shared" si="1"/>
        <v>0.346</v>
      </c>
      <c r="Z16" t="str">
        <f t="shared" si="2"/>
        <v>0.097</v>
      </c>
      <c r="AA16" s="7" t="str">
        <f t="shared" si="3"/>
        <v>0.346
(0.097)</v>
      </c>
      <c r="AB16" t="str">
        <f t="shared" si="4"/>
        <v>NA</v>
      </c>
      <c r="AC16" t="str">
        <f t="shared" si="5"/>
        <v>zselfefficacy ~ as.factor(attendance) + as.factor(attendance) *      relative_age + as.factor(attendance) * I(relative_age^2) |      as.factor(grade) + as.factor(school_id) |      0 | school_id</v>
      </c>
      <c r="AD16">
        <f t="shared" si="6"/>
        <v>988</v>
      </c>
    </row>
    <row r="17" spans="1:30" ht="42">
      <c r="A17">
        <v>16</v>
      </c>
      <c r="B17">
        <v>2.0676774818517801E-2</v>
      </c>
      <c r="C17">
        <v>1.0784621028805799E-2</v>
      </c>
      <c r="D17">
        <v>0.97050731918450805</v>
      </c>
      <c r="E17">
        <v>2.0902197092833399</v>
      </c>
      <c r="F17">
        <v>2.2771115431233901E-2</v>
      </c>
      <c r="G17">
        <v>990</v>
      </c>
      <c r="H17">
        <v>990</v>
      </c>
      <c r="I17">
        <v>1001</v>
      </c>
      <c r="J17" t="s">
        <v>216</v>
      </c>
      <c r="K17">
        <v>4.9123940505332801E-2</v>
      </c>
      <c r="L17">
        <v>8.0710967570987197E-2</v>
      </c>
      <c r="M17">
        <v>0.54276294370774403</v>
      </c>
      <c r="N17" t="s">
        <v>279</v>
      </c>
      <c r="O17" t="b">
        <v>0</v>
      </c>
      <c r="P17" t="s">
        <v>121</v>
      </c>
      <c r="Q17" t="s">
        <v>121</v>
      </c>
      <c r="R17" t="s">
        <v>121</v>
      </c>
      <c r="X17" t="str">
        <f t="shared" si="0"/>
        <v>fm1_zdilligence</v>
      </c>
      <c r="Y17" t="str">
        <f t="shared" si="1"/>
        <v>0.049</v>
      </c>
      <c r="Z17" t="str">
        <f t="shared" si="2"/>
        <v>0.081</v>
      </c>
      <c r="AA17" s="7" t="str">
        <f t="shared" si="3"/>
        <v>0.049
(0.081)</v>
      </c>
      <c r="AB17" t="str">
        <f t="shared" si="4"/>
        <v>NA</v>
      </c>
      <c r="AC17" t="str">
        <f t="shared" si="5"/>
        <v>zdilligence ~ as.factor(attendance) + as.factor(attendance) *      relative_age + as.factor(attendance) * I(relative_age^2) |      as.factor(grade) + as.factor(school_id) |      0 | school_id</v>
      </c>
      <c r="AD17">
        <f t="shared" si="6"/>
        <v>1001</v>
      </c>
    </row>
    <row r="18" spans="1:30" ht="42">
      <c r="A18">
        <v>17</v>
      </c>
      <c r="B18">
        <v>2.6471054616705299E-2</v>
      </c>
      <c r="C18">
        <v>2.2511143387048502E-2</v>
      </c>
      <c r="D18">
        <v>5.3972162167596798</v>
      </c>
      <c r="E18">
        <v>6.6847596023004998</v>
      </c>
      <c r="F18" s="10">
        <v>1.92921543969387E-23</v>
      </c>
      <c r="G18">
        <v>6392</v>
      </c>
      <c r="H18">
        <v>6392</v>
      </c>
      <c r="I18">
        <v>6419</v>
      </c>
      <c r="J18" t="s">
        <v>217</v>
      </c>
      <c r="K18">
        <v>-0.18101041552205199</v>
      </c>
      <c r="L18">
        <v>0.44970425475465198</v>
      </c>
      <c r="M18">
        <v>0.68730880244874704</v>
      </c>
      <c r="N18" t="s">
        <v>280</v>
      </c>
      <c r="O18" t="b">
        <v>0</v>
      </c>
      <c r="P18" t="s">
        <v>121</v>
      </c>
      <c r="Q18" t="s">
        <v>121</v>
      </c>
      <c r="R18" t="s">
        <v>121</v>
      </c>
      <c r="X18" t="str">
        <f t="shared" si="0"/>
        <v>fm1_hourshome</v>
      </c>
      <c r="Y18" t="str">
        <f t="shared" si="1"/>
        <v>-0.181</v>
      </c>
      <c r="Z18" t="str">
        <f t="shared" si="2"/>
        <v>0.450</v>
      </c>
      <c r="AA18" s="7" t="str">
        <f t="shared" si="3"/>
        <v>-0.181
(0.450)</v>
      </c>
      <c r="AB18" t="str">
        <f t="shared" si="4"/>
        <v>NA</v>
      </c>
      <c r="AC18" t="str">
        <f t="shared" si="5"/>
        <v>hourshome ~ as.factor(attendance) + as.factor(attendance) * relative_age +      as.factor(attendance) * I(relative_age^2) | as.factor(grade) + as.factor(school_id) | 0 | school_id</v>
      </c>
      <c r="AD18">
        <f t="shared" si="6"/>
        <v>6419</v>
      </c>
    </row>
    <row r="19" spans="1:30" ht="42">
      <c r="A19">
        <v>18</v>
      </c>
      <c r="B19">
        <v>2.81187408976727E-2</v>
      </c>
      <c r="C19">
        <v>2.3401609375491499E-2</v>
      </c>
      <c r="D19">
        <v>5.3947572974163798</v>
      </c>
      <c r="E19">
        <v>5.9609830180587897</v>
      </c>
      <c r="F19" s="10">
        <v>2.1311571726362899E-23</v>
      </c>
      <c r="G19">
        <v>6387</v>
      </c>
      <c r="H19">
        <v>6387</v>
      </c>
      <c r="I19">
        <v>6419</v>
      </c>
      <c r="J19" t="s">
        <v>281</v>
      </c>
      <c r="K19">
        <v>-0.263763315089796</v>
      </c>
      <c r="L19">
        <v>0.45072109761970802</v>
      </c>
      <c r="M19">
        <v>0.55841126284450504</v>
      </c>
      <c r="N19" t="s">
        <v>282</v>
      </c>
      <c r="O19" t="b">
        <v>0</v>
      </c>
      <c r="P19" t="s">
        <v>121</v>
      </c>
      <c r="Q19" t="s">
        <v>121</v>
      </c>
      <c r="R19" t="s">
        <v>121</v>
      </c>
      <c r="X19" t="str">
        <f t="shared" si="0"/>
        <v>fm2_hourshome</v>
      </c>
      <c r="Y19" t="str">
        <f t="shared" si="1"/>
        <v>-0.264</v>
      </c>
      <c r="Z19" t="str">
        <f t="shared" si="2"/>
        <v>0.451</v>
      </c>
      <c r="AA19" s="7" t="str">
        <f t="shared" si="3"/>
        <v>-0.264
(0.451)</v>
      </c>
      <c r="AB19" t="str">
        <f t="shared" si="4"/>
        <v>NA</v>
      </c>
      <c r="AC19" t="str">
        <f t="shared" si="5"/>
        <v>hourshome ~ as.factor(attendance) + as.factor(attendance) * relative_age +      as.factor(attendance) * I(relative_age^2) + as.factor(grade) *      relative_age | as.factor(grade) + as.factor(school_id) |      0 | school_id</v>
      </c>
      <c r="AD19">
        <f t="shared" si="6"/>
        <v>6419</v>
      </c>
    </row>
    <row r="20" spans="1:30" ht="42">
      <c r="A20">
        <v>19</v>
      </c>
      <c r="B20">
        <v>4.0450565502725098E-2</v>
      </c>
      <c r="C20">
        <v>3.65832138832973E-2</v>
      </c>
      <c r="D20">
        <v>4.1353419592449399</v>
      </c>
      <c r="E20">
        <v>10.4595003204569</v>
      </c>
      <c r="F20" s="10">
        <v>8.2118236395473705E-42</v>
      </c>
      <c r="G20">
        <v>6451</v>
      </c>
      <c r="H20">
        <v>6451</v>
      </c>
      <c r="I20">
        <v>6478</v>
      </c>
      <c r="J20" t="s">
        <v>218</v>
      </c>
      <c r="K20">
        <v>0.41093824889804198</v>
      </c>
      <c r="L20">
        <v>0.44403111235124798</v>
      </c>
      <c r="M20">
        <v>0.35472057382990302</v>
      </c>
      <c r="N20" t="s">
        <v>283</v>
      </c>
      <c r="O20" t="b">
        <v>0</v>
      </c>
      <c r="P20" t="s">
        <v>121</v>
      </c>
      <c r="Q20" t="s">
        <v>121</v>
      </c>
      <c r="R20" t="s">
        <v>121</v>
      </c>
      <c r="X20" t="str">
        <f t="shared" si="0"/>
        <v>fm1_hoursprep</v>
      </c>
      <c r="Y20" t="str">
        <f t="shared" si="1"/>
        <v>0.411</v>
      </c>
      <c r="Z20" t="str">
        <f t="shared" si="2"/>
        <v>0.444</v>
      </c>
      <c r="AA20" s="7" t="str">
        <f t="shared" si="3"/>
        <v>0.411
(0.444)</v>
      </c>
      <c r="AB20" t="str">
        <f t="shared" si="4"/>
        <v>NA</v>
      </c>
      <c r="AC20" t="str">
        <f t="shared" si="5"/>
        <v>hoursprep ~ as.factor(attendance) + as.factor(attendance) * relative_age +      as.factor(attendance) * I(relative_age^2) | as.factor(grade) + as.factor(school_id) | 0 | school_id</v>
      </c>
      <c r="AD20">
        <f t="shared" si="6"/>
        <v>6478</v>
      </c>
    </row>
    <row r="21" spans="1:30" ht="42">
      <c r="A21">
        <v>20</v>
      </c>
      <c r="B21">
        <v>4.1092612055594703E-2</v>
      </c>
      <c r="C21">
        <v>3.6481049997531198E-2</v>
      </c>
      <c r="D21">
        <v>4.1355612160659998</v>
      </c>
      <c r="E21">
        <v>8.9107793711121506</v>
      </c>
      <c r="F21" s="10">
        <v>3.7460151494808003E-40</v>
      </c>
      <c r="G21">
        <v>6446</v>
      </c>
      <c r="H21">
        <v>6446</v>
      </c>
      <c r="I21">
        <v>6478</v>
      </c>
      <c r="J21" t="s">
        <v>284</v>
      </c>
      <c r="K21">
        <v>0.42553000583935402</v>
      </c>
      <c r="L21">
        <v>0.44079366669175901</v>
      </c>
      <c r="M21">
        <v>0.33435835911837097</v>
      </c>
      <c r="N21" t="s">
        <v>285</v>
      </c>
      <c r="O21" t="b">
        <v>0</v>
      </c>
      <c r="P21" t="s">
        <v>121</v>
      </c>
      <c r="Q21" t="s">
        <v>121</v>
      </c>
      <c r="R21" t="s">
        <v>121</v>
      </c>
      <c r="X21" t="str">
        <f t="shared" si="0"/>
        <v>fm2_hoursprep</v>
      </c>
      <c r="Y21" t="str">
        <f t="shared" si="1"/>
        <v>0.426</v>
      </c>
      <c r="Z21" t="str">
        <f t="shared" si="2"/>
        <v>0.441</v>
      </c>
      <c r="AA21" s="7" t="str">
        <f t="shared" si="3"/>
        <v>0.426
(0.441)</v>
      </c>
      <c r="AB21" t="str">
        <f t="shared" si="4"/>
        <v>NA</v>
      </c>
      <c r="AC21" t="str">
        <f t="shared" si="5"/>
        <v>hoursprep ~ as.factor(attendance) + as.factor(attendance) * relative_age +      as.factor(attendance) * I(relative_age^2) + as.factor(grade) *      relative_age | as.factor(grade) + as.factor(school_id) |      0 | school_id</v>
      </c>
      <c r="AD21">
        <f t="shared" si="6"/>
        <v>6478</v>
      </c>
    </row>
    <row r="22" spans="1:30" ht="42">
      <c r="A22">
        <v>21</v>
      </c>
      <c r="B22">
        <v>3.8449086956851897E-2</v>
      </c>
      <c r="C22">
        <v>3.45378973856501E-2</v>
      </c>
      <c r="D22">
        <v>6.7578800365241598</v>
      </c>
      <c r="E22">
        <v>9.83053525197389</v>
      </c>
      <c r="F22" s="10">
        <v>1.06172140528397E-38</v>
      </c>
      <c r="G22">
        <v>6392</v>
      </c>
      <c r="H22">
        <v>6392</v>
      </c>
      <c r="I22">
        <v>6419</v>
      </c>
      <c r="J22" t="s">
        <v>219</v>
      </c>
      <c r="K22">
        <v>0.21240296123012001</v>
      </c>
      <c r="L22">
        <v>0.50204803298235201</v>
      </c>
      <c r="M22">
        <v>0.67224200997176997</v>
      </c>
      <c r="N22" t="s">
        <v>286</v>
      </c>
      <c r="O22" t="b">
        <v>0</v>
      </c>
      <c r="P22" t="s">
        <v>121</v>
      </c>
      <c r="Q22" t="s">
        <v>121</v>
      </c>
      <c r="R22" t="s">
        <v>121</v>
      </c>
      <c r="X22" t="str">
        <f t="shared" si="0"/>
        <v>fm1_studytime</v>
      </c>
      <c r="Y22" t="str">
        <f t="shared" si="1"/>
        <v>0.212</v>
      </c>
      <c r="Z22" t="str">
        <f t="shared" si="2"/>
        <v>0.502</v>
      </c>
      <c r="AA22" s="7" t="str">
        <f t="shared" si="3"/>
        <v>0.212
(0.502)</v>
      </c>
      <c r="AB22" t="str">
        <f t="shared" si="4"/>
        <v>NA</v>
      </c>
      <c r="AC22" t="str">
        <f t="shared" si="5"/>
        <v>studytime ~ as.factor(attendance) + as.factor(attendance) * relative_age +      as.factor(attendance) * I(relative_age^2) | as.factor(grade) + as.factor(school_id) | 0 | school_id</v>
      </c>
      <c r="AD22">
        <f t="shared" si="6"/>
        <v>6419</v>
      </c>
    </row>
    <row r="23" spans="1:30" ht="42">
      <c r="A23">
        <v>22</v>
      </c>
      <c r="B23">
        <v>3.9661027334897903E-2</v>
      </c>
      <c r="C23">
        <v>3.49999175568146E-2</v>
      </c>
      <c r="D23">
        <v>6.7562628572935299</v>
      </c>
      <c r="E23">
        <v>8.5089236733674998</v>
      </c>
      <c r="F23" s="10">
        <v>7.9707315935537897E-38</v>
      </c>
      <c r="G23">
        <v>6387</v>
      </c>
      <c r="H23">
        <v>6387</v>
      </c>
      <c r="I23">
        <v>6419</v>
      </c>
      <c r="J23" t="s">
        <v>287</v>
      </c>
      <c r="K23">
        <v>0.14454443300299899</v>
      </c>
      <c r="L23">
        <v>0.49156003206506899</v>
      </c>
      <c r="M23">
        <v>0.76871782279527001</v>
      </c>
      <c r="N23" t="s">
        <v>288</v>
      </c>
      <c r="O23" t="b">
        <v>0</v>
      </c>
      <c r="P23" t="s">
        <v>121</v>
      </c>
      <c r="Q23" t="s">
        <v>121</v>
      </c>
      <c r="R23" t="s">
        <v>121</v>
      </c>
      <c r="X23" t="str">
        <f t="shared" si="0"/>
        <v>fm2_studytime</v>
      </c>
      <c r="Y23" t="str">
        <f t="shared" si="1"/>
        <v>0.145</v>
      </c>
      <c r="Z23" t="str">
        <f t="shared" si="2"/>
        <v>0.492</v>
      </c>
      <c r="AA23" s="7" t="str">
        <f t="shared" si="3"/>
        <v>0.145
(0.492)</v>
      </c>
      <c r="AB23" t="str">
        <f t="shared" si="4"/>
        <v>NA</v>
      </c>
      <c r="AC23" t="str">
        <f t="shared" si="5"/>
        <v>studytime ~ as.factor(attendance) + as.factor(attendance) * relative_age +      as.factor(attendance) * I(relative_age^2) + as.factor(grade) *      relative_age | as.factor(grade) + as.factor(school_id) |      0 | school_id</v>
      </c>
      <c r="AD23">
        <f t="shared" si="6"/>
        <v>6419</v>
      </c>
    </row>
    <row r="24" spans="1:30" ht="42">
      <c r="A24">
        <v>23</v>
      </c>
      <c r="B24">
        <v>4.3052887606348303E-2</v>
      </c>
      <c r="C24">
        <v>3.91960243413918E-2</v>
      </c>
      <c r="D24">
        <v>0.473003516416448</v>
      </c>
      <c r="E24">
        <v>11.162668896646201</v>
      </c>
      <c r="F24" s="10">
        <v>2.7074806931503601E-45</v>
      </c>
      <c r="G24">
        <v>6451</v>
      </c>
      <c r="H24">
        <v>6451</v>
      </c>
      <c r="I24">
        <v>6478</v>
      </c>
      <c r="J24" t="s">
        <v>220</v>
      </c>
      <c r="K24">
        <v>7.0203207010477095E-2</v>
      </c>
      <c r="L24">
        <v>6.7109427946835498E-2</v>
      </c>
      <c r="M24">
        <v>0.29551462835778902</v>
      </c>
      <c r="N24" t="s">
        <v>289</v>
      </c>
      <c r="O24" t="b">
        <v>0</v>
      </c>
      <c r="P24" t="s">
        <v>121</v>
      </c>
      <c r="Q24" t="s">
        <v>121</v>
      </c>
      <c r="R24" t="s">
        <v>121</v>
      </c>
      <c r="X24" t="str">
        <f t="shared" si="0"/>
        <v>fm1_cram</v>
      </c>
      <c r="Y24" t="str">
        <f t="shared" si="1"/>
        <v>0.070</v>
      </c>
      <c r="Z24" t="str">
        <f t="shared" si="2"/>
        <v>0.067</v>
      </c>
      <c r="AA24" s="7" t="str">
        <f t="shared" si="3"/>
        <v>0.070
(0.067)</v>
      </c>
      <c r="AB24" t="str">
        <f t="shared" si="4"/>
        <v>NA</v>
      </c>
      <c r="AC24" t="str">
        <f t="shared" si="5"/>
        <v>cram ~ as.factor(attendance) + as.factor(attendance) * relative_age +      as.factor(attendance) * I(relative_age^2) | as.factor(grade) + as.factor(school_id) | 0 | school_id</v>
      </c>
      <c r="AD24">
        <f t="shared" si="6"/>
        <v>6478</v>
      </c>
    </row>
    <row r="25" spans="1:30" ht="42">
      <c r="A25">
        <v>24</v>
      </c>
      <c r="B25">
        <v>4.3544893666027297E-2</v>
      </c>
      <c r="C25">
        <v>3.8945125081423802E-2</v>
      </c>
      <c r="D25">
        <v>0.47306527120130898</v>
      </c>
      <c r="E25">
        <v>9.4667574824924206</v>
      </c>
      <c r="F25" s="10">
        <v>2.2461512591539101E-43</v>
      </c>
      <c r="G25">
        <v>6446</v>
      </c>
      <c r="H25">
        <v>6446</v>
      </c>
      <c r="I25">
        <v>6478</v>
      </c>
      <c r="J25" t="s">
        <v>290</v>
      </c>
      <c r="K25">
        <v>7.1336026346865505E-2</v>
      </c>
      <c r="L25">
        <v>6.7409577554804007E-2</v>
      </c>
      <c r="M25">
        <v>0.28994255725843199</v>
      </c>
      <c r="N25" t="s">
        <v>291</v>
      </c>
      <c r="O25" t="b">
        <v>0</v>
      </c>
      <c r="P25" t="s">
        <v>121</v>
      </c>
      <c r="Q25" t="s">
        <v>121</v>
      </c>
      <c r="R25" t="s">
        <v>121</v>
      </c>
      <c r="X25" t="str">
        <f t="shared" si="0"/>
        <v>fm2_cram</v>
      </c>
      <c r="Y25" t="str">
        <f t="shared" si="1"/>
        <v>0.071</v>
      </c>
      <c r="Z25" t="str">
        <f t="shared" si="2"/>
        <v>0.067</v>
      </c>
      <c r="AA25" s="7" t="str">
        <f t="shared" si="3"/>
        <v>0.071
(0.067)</v>
      </c>
      <c r="AB25" t="str">
        <f t="shared" si="4"/>
        <v>NA</v>
      </c>
      <c r="AC25" t="str">
        <f t="shared" si="5"/>
        <v>cram ~ as.factor(attendance) + as.factor(attendance) * relative_age +      as.factor(attendance) * I(relative_age^2) + as.factor(grade) *      relative_age | as.factor(grade) + as.factor(school_id) |      0 | school_id</v>
      </c>
      <c r="AD25">
        <f t="shared" si="6"/>
        <v>6478</v>
      </c>
    </row>
    <row r="26" spans="1:30" ht="42">
      <c r="A26">
        <v>25</v>
      </c>
      <c r="B26">
        <v>1.3850780903368399E-2</v>
      </c>
      <c r="C26">
        <v>1.1532183360778299E-2</v>
      </c>
      <c r="D26">
        <v>1.09320788315982</v>
      </c>
      <c r="E26">
        <v>5.9737753745290298</v>
      </c>
      <c r="F26" s="10">
        <v>1.34334598051244E-21</v>
      </c>
      <c r="G26">
        <v>11909</v>
      </c>
      <c r="H26">
        <v>11909</v>
      </c>
      <c r="I26">
        <v>11938</v>
      </c>
      <c r="J26" t="s">
        <v>221</v>
      </c>
      <c r="K26">
        <v>-7.3399486939473096E-2</v>
      </c>
      <c r="L26">
        <v>5.9513587447956699E-2</v>
      </c>
      <c r="M26">
        <v>0.21745521290458</v>
      </c>
      <c r="N26" t="s">
        <v>292</v>
      </c>
      <c r="O26" t="b">
        <v>0</v>
      </c>
      <c r="P26" t="s">
        <v>121</v>
      </c>
      <c r="Q26" t="s">
        <v>121</v>
      </c>
      <c r="R26" t="s">
        <v>121</v>
      </c>
      <c r="X26" t="str">
        <f t="shared" si="0"/>
        <v>fm1_teacherrelation</v>
      </c>
      <c r="Y26" t="str">
        <f t="shared" si="1"/>
        <v>-0.073</v>
      </c>
      <c r="Z26" t="str">
        <f t="shared" si="2"/>
        <v>0.060</v>
      </c>
      <c r="AA26" s="7" t="str">
        <f t="shared" si="3"/>
        <v>-0.073
(0.060)</v>
      </c>
      <c r="AB26" t="str">
        <f t="shared" si="4"/>
        <v>NA</v>
      </c>
      <c r="AC26" t="str">
        <f t="shared" si="5"/>
        <v>teacherrelation ~ as.factor(attendance) + as.factor(attendance) *      relative_age + as.factor(attendance) * I(relative_age^2) |      as.factor(grade) + as.factor(year) + as.factor(school_id) |      0 | school_id</v>
      </c>
      <c r="AD26">
        <f t="shared" si="6"/>
        <v>11938</v>
      </c>
    </row>
    <row r="27" spans="1:30" ht="42">
      <c r="A27">
        <v>26</v>
      </c>
      <c r="B27">
        <v>1.42200162239193E-2</v>
      </c>
      <c r="C27">
        <v>1.1487259212443399E-2</v>
      </c>
      <c r="D27">
        <v>1.09323272507894</v>
      </c>
      <c r="E27">
        <v>5.2035421240173498</v>
      </c>
      <c r="F27" s="10">
        <v>1.71810767617113E-20</v>
      </c>
      <c r="G27">
        <v>11904</v>
      </c>
      <c r="H27">
        <v>11904</v>
      </c>
      <c r="I27">
        <v>11938</v>
      </c>
      <c r="J27" t="s">
        <v>293</v>
      </c>
      <c r="K27">
        <v>-8.0351283024198902E-2</v>
      </c>
      <c r="L27">
        <v>5.9814800780152499E-2</v>
      </c>
      <c r="M27">
        <v>0.179163699012273</v>
      </c>
      <c r="N27" t="s">
        <v>294</v>
      </c>
      <c r="O27" t="b">
        <v>0</v>
      </c>
      <c r="P27" t="s">
        <v>121</v>
      </c>
      <c r="Q27" t="s">
        <v>121</v>
      </c>
      <c r="R27" t="s">
        <v>121</v>
      </c>
      <c r="X27" t="str">
        <f t="shared" si="0"/>
        <v>fm2_teacherrelation</v>
      </c>
      <c r="Y27" t="str">
        <f t="shared" si="1"/>
        <v>-0.080</v>
      </c>
      <c r="Z27" t="str">
        <f t="shared" si="2"/>
        <v>0.060</v>
      </c>
      <c r="AA27" s="7" t="str">
        <f t="shared" si="3"/>
        <v>-0.080
(0.060)</v>
      </c>
      <c r="AB27" t="str">
        <f t="shared" si="4"/>
        <v>NA</v>
      </c>
      <c r="AC27" t="str">
        <f t="shared" si="5"/>
        <v>teacherrelation ~ as.factor(attendance) + as.factor(attendance) *      relative_age + as.factor(attendance) * I(relative_age^2) +      as.factor(grade) * relative_age | as.factor(grade) + as.factor(year) +      as.factor(school_id) | 0 | school_id</v>
      </c>
      <c r="AD27">
        <f t="shared" si="6"/>
        <v>11938</v>
      </c>
    </row>
    <row r="28" spans="1:30" ht="42">
      <c r="A28">
        <v>27</v>
      </c>
      <c r="B28">
        <v>1.13632447594067E-2</v>
      </c>
      <c r="C28">
        <v>9.0391889163424794E-3</v>
      </c>
      <c r="D28">
        <v>1.0517976518233501</v>
      </c>
      <c r="E28">
        <v>4.8894026334689897</v>
      </c>
      <c r="F28" s="10">
        <v>3.4585278480882501E-16</v>
      </c>
      <c r="G28">
        <v>11911</v>
      </c>
      <c r="H28">
        <v>11911</v>
      </c>
      <c r="I28">
        <v>11940</v>
      </c>
      <c r="J28" t="s">
        <v>222</v>
      </c>
      <c r="K28">
        <v>4.0381785499086203E-3</v>
      </c>
      <c r="L28">
        <v>7.4946904612899906E-2</v>
      </c>
      <c r="M28">
        <v>0.95703035311088003</v>
      </c>
      <c r="N28" t="s">
        <v>295</v>
      </c>
      <c r="O28" t="b">
        <v>0</v>
      </c>
      <c r="P28" t="s">
        <v>121</v>
      </c>
      <c r="Q28" t="s">
        <v>121</v>
      </c>
      <c r="R28" t="s">
        <v>121</v>
      </c>
      <c r="X28" t="str">
        <f t="shared" si="0"/>
        <v>fm1_zfriendrelation</v>
      </c>
      <c r="Y28" t="str">
        <f t="shared" si="1"/>
        <v>0.004</v>
      </c>
      <c r="Z28" t="str">
        <f t="shared" si="2"/>
        <v>0.075</v>
      </c>
      <c r="AA28" s="7" t="str">
        <f t="shared" si="3"/>
        <v>0.004
(0.075)</v>
      </c>
      <c r="AB28" t="str">
        <f t="shared" si="4"/>
        <v>NA</v>
      </c>
      <c r="AC28" t="str">
        <f t="shared" si="5"/>
        <v>zfriendrelation ~ as.factor(attendance) + as.factor(attendance) *      relative_age + as.factor(attendance) * I(relative_age^2) |      as.factor(grade) + as.factor(year) + as.factor(school_id) |      0 | school_id</v>
      </c>
      <c r="AD28">
        <f t="shared" si="6"/>
        <v>11940</v>
      </c>
    </row>
    <row r="29" spans="1:30" ht="42">
      <c r="A29">
        <v>28</v>
      </c>
      <c r="B29">
        <v>1.15902406302735E-2</v>
      </c>
      <c r="C29">
        <v>8.8506536943420092E-3</v>
      </c>
      <c r="D29">
        <v>1.0518977019315601</v>
      </c>
      <c r="E29">
        <v>4.2306526134504399</v>
      </c>
      <c r="F29" s="10">
        <v>5.79355814257406E-15</v>
      </c>
      <c r="G29">
        <v>11906</v>
      </c>
      <c r="H29">
        <v>11906</v>
      </c>
      <c r="I29">
        <v>11940</v>
      </c>
      <c r="J29" t="s">
        <v>296</v>
      </c>
      <c r="K29">
        <v>4.1673357797601396E-3</v>
      </c>
      <c r="L29">
        <v>7.1804443668770104E-2</v>
      </c>
      <c r="M29">
        <v>0.95371892035310801</v>
      </c>
      <c r="N29" t="s">
        <v>297</v>
      </c>
      <c r="O29" t="b">
        <v>0</v>
      </c>
      <c r="P29" t="s">
        <v>121</v>
      </c>
      <c r="Q29" t="s">
        <v>121</v>
      </c>
      <c r="R29" t="s">
        <v>121</v>
      </c>
      <c r="X29" t="str">
        <f t="shared" si="0"/>
        <v>fm2_zfriendrelation</v>
      </c>
      <c r="Y29" t="str">
        <f t="shared" si="1"/>
        <v>0.004</v>
      </c>
      <c r="Z29" t="str">
        <f t="shared" si="2"/>
        <v>0.072</v>
      </c>
      <c r="AA29" s="7" t="str">
        <f t="shared" si="3"/>
        <v>0.004
(0.072)</v>
      </c>
      <c r="AB29" t="str">
        <f t="shared" si="4"/>
        <v>NA</v>
      </c>
      <c r="AC29" t="str">
        <f t="shared" si="5"/>
        <v>zfriendrelation ~ as.factor(attendance) + as.factor(attendance) *      relative_age + as.factor(attendance) * I(relative_age^2) +      as.factor(grade) * relative_age | as.factor(grade) + as.factor(year) +      as.factor(school_id) | 0 | school_id</v>
      </c>
      <c r="AD29">
        <f t="shared" si="6"/>
        <v>11940</v>
      </c>
    </row>
    <row r="30" spans="1:30" ht="42">
      <c r="A30">
        <v>29</v>
      </c>
      <c r="B30">
        <v>1.9879507465151599E-2</v>
      </c>
      <c r="C30">
        <v>1.5975243208080098E-2</v>
      </c>
      <c r="D30">
        <v>0.89654922111711199</v>
      </c>
      <c r="E30">
        <v>5.0917422992424299</v>
      </c>
      <c r="F30" s="10">
        <v>5.0209834926184305E-16</v>
      </c>
      <c r="G30">
        <v>6527</v>
      </c>
      <c r="H30">
        <v>6527</v>
      </c>
      <c r="I30">
        <v>6554</v>
      </c>
      <c r="J30" t="s">
        <v>223</v>
      </c>
      <c r="K30">
        <v>-6.6478654617973795E-2</v>
      </c>
      <c r="L30">
        <v>0.103956300527154</v>
      </c>
      <c r="M30">
        <v>0.52250646915038101</v>
      </c>
      <c r="N30" t="s">
        <v>298</v>
      </c>
      <c r="O30" t="b">
        <v>0</v>
      </c>
      <c r="P30" t="s">
        <v>121</v>
      </c>
      <c r="Q30" t="s">
        <v>121</v>
      </c>
      <c r="R30" t="s">
        <v>121</v>
      </c>
      <c r="X30" t="str">
        <f t="shared" si="0"/>
        <v>fm1_teacherrelation2</v>
      </c>
      <c r="Y30" t="str">
        <f t="shared" si="1"/>
        <v>-0.066</v>
      </c>
      <c r="Z30" t="str">
        <f t="shared" si="2"/>
        <v>0.104</v>
      </c>
      <c r="AA30" s="7" t="str">
        <f t="shared" si="3"/>
        <v>-0.066
(0.104)</v>
      </c>
      <c r="AB30" t="str">
        <f t="shared" si="4"/>
        <v>NA</v>
      </c>
      <c r="AC30" t="str">
        <f t="shared" si="5"/>
        <v>teacherrelation2 ~ as.factor(attendance) + as.factor(attendance) *      relative_age + as.factor(attendance) * I(relative_age^2) |      as.factor(grade) + as.factor(school_id) |      0 | school_id</v>
      </c>
      <c r="AD30">
        <f t="shared" si="6"/>
        <v>6554</v>
      </c>
    </row>
    <row r="31" spans="1:30" ht="42">
      <c r="A31">
        <v>30</v>
      </c>
      <c r="B31">
        <v>2.00378770014185E-2</v>
      </c>
      <c r="C31">
        <v>1.53799766927775E-2</v>
      </c>
      <c r="D31">
        <v>0.89682035507013802</v>
      </c>
      <c r="E31">
        <v>4.3019119503794601</v>
      </c>
      <c r="F31" s="10">
        <v>1.7712672055474601E-14</v>
      </c>
      <c r="G31">
        <v>6522</v>
      </c>
      <c r="H31">
        <v>6522</v>
      </c>
      <c r="I31">
        <v>6554</v>
      </c>
      <c r="J31" t="s">
        <v>299</v>
      </c>
      <c r="K31">
        <v>-6.3896734781431E-2</v>
      </c>
      <c r="L31">
        <v>0.105685554556974</v>
      </c>
      <c r="M31">
        <v>0.54544953252617701</v>
      </c>
      <c r="N31" t="s">
        <v>300</v>
      </c>
      <c r="O31" t="b">
        <v>0</v>
      </c>
      <c r="P31" t="s">
        <v>121</v>
      </c>
      <c r="Q31" t="s">
        <v>121</v>
      </c>
      <c r="R31" t="s">
        <v>121</v>
      </c>
      <c r="X31" t="str">
        <f t="shared" si="0"/>
        <v>fm2_teacherrelation2</v>
      </c>
      <c r="Y31" t="str">
        <f t="shared" si="1"/>
        <v>-0.064</v>
      </c>
      <c r="Z31" t="str">
        <f t="shared" si="2"/>
        <v>0.106</v>
      </c>
      <c r="AA31" s="7" t="str">
        <f t="shared" si="3"/>
        <v>-0.064
(0.106)</v>
      </c>
      <c r="AB31" t="str">
        <f t="shared" si="4"/>
        <v>NA</v>
      </c>
      <c r="AC31" t="str">
        <f t="shared" si="5"/>
        <v>teacherrelation2 ~ as.factor(attendance) + as.factor(attendance) *      relative_age + as.factor(attendance) * I(relative_age^2) +      as.factor(grade) * relative_age | as.factor(grade) +      as.factor(school_id) | 0 | school_id</v>
      </c>
      <c r="AD31">
        <f t="shared" si="6"/>
        <v>6554</v>
      </c>
    </row>
  </sheetData>
  <phoneticPr fontId="18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1684"/>
  <sheetViews>
    <sheetView topLeftCell="A237" zoomScale="75" workbookViewId="0">
      <selection activeCell="Z267" sqref="Z267"/>
    </sheetView>
  </sheetViews>
  <sheetFormatPr baseColWidth="10" defaultRowHeight="20" outlineLevelCol="1"/>
  <cols>
    <col min="12" max="21" width="10.7109375" hidden="1" customWidth="1" outlineLevel="1"/>
    <col min="22" max="22" width="10.7109375" collapsed="1"/>
    <col min="24" max="24" width="47.85546875" customWidth="1"/>
    <col min="27" max="27" width="11.28515625" style="2" customWidth="1"/>
  </cols>
  <sheetData>
    <row r="1" spans="1:28">
      <c r="B1" t="s">
        <v>72</v>
      </c>
      <c r="C1" t="s">
        <v>73</v>
      </c>
      <c r="D1" t="s">
        <v>74</v>
      </c>
      <c r="E1" t="s">
        <v>3</v>
      </c>
      <c r="F1" t="s">
        <v>0</v>
      </c>
      <c r="G1" t="s">
        <v>75</v>
      </c>
      <c r="H1" t="s">
        <v>2</v>
      </c>
      <c r="I1" t="s">
        <v>76</v>
      </c>
      <c r="J1" t="s">
        <v>77</v>
      </c>
      <c r="X1" t="s">
        <v>35</v>
      </c>
      <c r="Y1" t="s">
        <v>1</v>
      </c>
      <c r="Z1" t="s">
        <v>2</v>
      </c>
      <c r="AA1" s="2" t="s">
        <v>77</v>
      </c>
      <c r="AB1" s="2" t="s">
        <v>79</v>
      </c>
    </row>
    <row r="2" spans="1:28">
      <c r="A2">
        <v>1</v>
      </c>
      <c r="B2" t="s">
        <v>95</v>
      </c>
      <c r="C2" t="b">
        <v>0</v>
      </c>
      <c r="D2" t="s">
        <v>209</v>
      </c>
      <c r="E2" t="s">
        <v>96</v>
      </c>
      <c r="F2" t="s">
        <v>93</v>
      </c>
      <c r="G2">
        <v>-0.46410165244004797</v>
      </c>
      <c r="H2">
        <v>5.8686835797436103E-2</v>
      </c>
      <c r="I2">
        <v>-7.90810487793114</v>
      </c>
      <c r="J2" s="10">
        <v>2.8485419178123901E-15</v>
      </c>
      <c r="X2" t="str">
        <f>E2&amp;"_"&amp;F2</f>
        <v>all_t19_ra_1_zgakuryoku_as.factor(attendance)1</v>
      </c>
      <c r="Y2" t="str">
        <f>TEXT(G2,"0.000")</f>
        <v>-0.464</v>
      </c>
      <c r="Z2" t="str">
        <f>TEXT(H2,"0.000")</f>
        <v>0.059</v>
      </c>
      <c r="AA2" s="2" t="str">
        <f>IF(COUNTIF(J2,"*E*")&gt;0, "***", IF(TEXT(J2, "0.00E+00")*1&lt;0.01, "***", IF(TEXT(J2, "0.00E+00")*1&lt;0.05, "**",  IF(TEXT(J2, "0.00E+00")*1&lt;0.1, "*",""))))</f>
        <v>***</v>
      </c>
      <c r="AB2" t="str">
        <f>D2</f>
        <v>zgakuryoku ~ as.factor(attendance) + as.factor(attendance) *      relative_age + as.factor(attendance) * I(relative_age^2) |      as.factor(grade) + as.factor(year) + as.factor(school_id) |      0 | school_id</v>
      </c>
    </row>
    <row r="3" spans="1:28">
      <c r="A3">
        <v>2</v>
      </c>
      <c r="B3" t="s">
        <v>95</v>
      </c>
      <c r="C3" t="b">
        <v>0</v>
      </c>
      <c r="D3" t="s">
        <v>209</v>
      </c>
      <c r="E3" t="s">
        <v>96</v>
      </c>
      <c r="F3" t="s">
        <v>78</v>
      </c>
      <c r="G3">
        <v>4.29706155084102E-2</v>
      </c>
      <c r="H3">
        <v>8.9470916500214298E-3</v>
      </c>
      <c r="I3">
        <v>4.8027467683654796</v>
      </c>
      <c r="J3" s="10">
        <v>1.5844994431420301E-6</v>
      </c>
      <c r="X3" t="str">
        <f t="shared" ref="X3:X66" si="0">E3&amp;"_"&amp;F3</f>
        <v>all_t19_ra_1_zgakuryoku_relative_age</v>
      </c>
      <c r="Y3" t="str">
        <f t="shared" ref="Y3:Y66" si="1">TEXT(G3,"0.000")</f>
        <v>0.043</v>
      </c>
      <c r="Z3" t="str">
        <f t="shared" ref="Z3:Z66" si="2">TEXT(H3,"0.000")</f>
        <v>0.009</v>
      </c>
      <c r="AA3" s="2" t="str">
        <f t="shared" ref="AA3:AA66" si="3">IF(COUNTIF(J3,"*E*")&gt;0, "***", IF(TEXT(J3, "0.00E+00")*1&lt;0.01, "***", IF(TEXT(J3, "0.00E+00")*1&lt;0.05, "**",  IF(TEXT(J3, "0.00E+00")*1&lt;0.1, "*",""))))</f>
        <v>***</v>
      </c>
      <c r="AB3" t="str">
        <f t="shared" ref="AB3:AB66" si="4">D3</f>
        <v>zgakuryoku ~ as.factor(attendance) + as.factor(attendance) *      relative_age + as.factor(attendance) * I(relative_age^2) |      as.factor(grade) + as.factor(year) + as.factor(school_id) |      0 | school_id</v>
      </c>
    </row>
    <row r="4" spans="1:28">
      <c r="A4">
        <v>3</v>
      </c>
      <c r="B4" t="s">
        <v>95</v>
      </c>
      <c r="C4" t="b">
        <v>0</v>
      </c>
      <c r="D4" t="s">
        <v>209</v>
      </c>
      <c r="E4" t="s">
        <v>96</v>
      </c>
      <c r="F4" t="s">
        <v>239</v>
      </c>
      <c r="G4">
        <v>-1.4025364801065099E-3</v>
      </c>
      <c r="H4">
        <v>8.7534791907168297E-4</v>
      </c>
      <c r="I4">
        <v>-1.60226174021629</v>
      </c>
      <c r="J4">
        <v>0.109124816194255</v>
      </c>
      <c r="X4" t="str">
        <f t="shared" si="0"/>
        <v>all_t19_ra_1_zgakuryoku_I(relative_age^2)</v>
      </c>
      <c r="Y4" t="str">
        <f t="shared" si="1"/>
        <v>-0.001</v>
      </c>
      <c r="Z4" t="str">
        <f t="shared" si="2"/>
        <v>0.001</v>
      </c>
      <c r="AA4" s="2" t="str">
        <f t="shared" si="3"/>
        <v/>
      </c>
      <c r="AB4" t="str">
        <f t="shared" si="4"/>
        <v>zgakuryoku ~ as.factor(attendance) + as.factor(attendance) *      relative_age + as.factor(attendance) * I(relative_age^2) |      as.factor(grade) + as.factor(year) + as.factor(school_id) |      0 | school_id</v>
      </c>
    </row>
    <row r="5" spans="1:28">
      <c r="A5">
        <v>4</v>
      </c>
      <c r="B5" t="s">
        <v>95</v>
      </c>
      <c r="C5" t="b">
        <v>0</v>
      </c>
      <c r="D5" t="s">
        <v>209</v>
      </c>
      <c r="E5" t="s">
        <v>96</v>
      </c>
      <c r="F5" t="s">
        <v>240</v>
      </c>
      <c r="G5">
        <v>2.31726290421366E-2</v>
      </c>
      <c r="H5">
        <v>2.2730558253400399E-2</v>
      </c>
      <c r="I5">
        <v>1.0194483031964301</v>
      </c>
      <c r="J5">
        <v>0.30801132468299097</v>
      </c>
      <c r="X5" t="str">
        <f t="shared" si="0"/>
        <v>all_t19_ra_1_zgakuryoku_as.factor(attendance)1:relative_age</v>
      </c>
      <c r="Y5" t="str">
        <f t="shared" si="1"/>
        <v>0.023</v>
      </c>
      <c r="Z5" t="str">
        <f t="shared" si="2"/>
        <v>0.023</v>
      </c>
      <c r="AA5" s="2" t="str">
        <f t="shared" si="3"/>
        <v/>
      </c>
      <c r="AB5" t="str">
        <f t="shared" si="4"/>
        <v>zgakuryoku ~ as.factor(attendance) + as.factor(attendance) *      relative_age + as.factor(attendance) * I(relative_age^2) |      as.factor(grade) + as.factor(year) + as.factor(school_id) |      0 | school_id</v>
      </c>
    </row>
    <row r="6" spans="1:28">
      <c r="A6">
        <v>5</v>
      </c>
      <c r="B6" t="s">
        <v>95</v>
      </c>
      <c r="C6" t="b">
        <v>0</v>
      </c>
      <c r="D6" t="s">
        <v>209</v>
      </c>
      <c r="E6" t="s">
        <v>96</v>
      </c>
      <c r="F6" t="s">
        <v>241</v>
      </c>
      <c r="G6">
        <v>-1.48351255360208E-3</v>
      </c>
      <c r="H6">
        <v>2.0685426479864098E-3</v>
      </c>
      <c r="I6">
        <v>-0.717177649223805</v>
      </c>
      <c r="J6">
        <v>0.47327884720139302</v>
      </c>
      <c r="X6" t="str">
        <f t="shared" si="0"/>
        <v>all_t19_ra_1_zgakuryoku_as.factor(attendance)1:I(relative_age^2)</v>
      </c>
      <c r="Y6" t="str">
        <f t="shared" si="1"/>
        <v>-0.001</v>
      </c>
      <c r="Z6" t="str">
        <f t="shared" si="2"/>
        <v>0.002</v>
      </c>
      <c r="AA6" s="2" t="str">
        <f t="shared" si="3"/>
        <v/>
      </c>
      <c r="AB6" t="str">
        <f t="shared" si="4"/>
        <v>zgakuryoku ~ as.factor(attendance) + as.factor(attendance) *      relative_age + as.factor(attendance) * I(relative_age^2) |      as.factor(grade) + as.factor(year) + as.factor(school_id) |      0 | school_id</v>
      </c>
    </row>
    <row r="7" spans="1:28">
      <c r="A7">
        <v>6</v>
      </c>
      <c r="B7" t="s">
        <v>95</v>
      </c>
      <c r="C7" t="b">
        <v>0</v>
      </c>
      <c r="D7" t="s">
        <v>210</v>
      </c>
      <c r="E7" t="s">
        <v>101</v>
      </c>
      <c r="F7" t="s">
        <v>93</v>
      </c>
      <c r="G7">
        <v>-0.42567585993716101</v>
      </c>
      <c r="H7">
        <v>5.59427355044557E-2</v>
      </c>
      <c r="I7">
        <v>-7.6091355937225797</v>
      </c>
      <c r="J7" s="10">
        <v>2.9714625455560503E-14</v>
      </c>
      <c r="X7" t="str">
        <f t="shared" si="0"/>
        <v>all_t19_ra_1_zkokugo_level_as.factor(attendance)1</v>
      </c>
      <c r="Y7" t="str">
        <f t="shared" si="1"/>
        <v>-0.426</v>
      </c>
      <c r="Z7" t="str">
        <f t="shared" si="2"/>
        <v>0.056</v>
      </c>
      <c r="AA7" s="2" t="str">
        <f t="shared" si="3"/>
        <v>***</v>
      </c>
      <c r="AB7" t="str">
        <f t="shared" si="4"/>
        <v>zkokugo_level ~ as.factor(attendance) + as.factor(attendance) *      relative_age + as.factor(attendance) * I(relative_age^2) |      as.factor(grade) + as.factor(year) + as.factor(school_id) |      0 | school_id</v>
      </c>
    </row>
    <row r="8" spans="1:28">
      <c r="A8">
        <v>7</v>
      </c>
      <c r="B8" t="s">
        <v>95</v>
      </c>
      <c r="C8" t="b">
        <v>0</v>
      </c>
      <c r="D8" t="s">
        <v>210</v>
      </c>
      <c r="E8" t="s">
        <v>101</v>
      </c>
      <c r="F8" t="s">
        <v>78</v>
      </c>
      <c r="G8">
        <v>5.5891987972284098E-2</v>
      </c>
      <c r="H8">
        <v>9.4603786838881997E-3</v>
      </c>
      <c r="I8">
        <v>5.9080074741059603</v>
      </c>
      <c r="J8" s="10">
        <v>3.5593660301833501E-9</v>
      </c>
      <c r="X8" t="str">
        <f t="shared" si="0"/>
        <v>all_t19_ra_1_zkokugo_level_relative_age</v>
      </c>
      <c r="Y8" t="str">
        <f t="shared" si="1"/>
        <v>0.056</v>
      </c>
      <c r="Z8" t="str">
        <f t="shared" si="2"/>
        <v>0.009</v>
      </c>
      <c r="AA8" s="2" t="str">
        <f t="shared" si="3"/>
        <v>***</v>
      </c>
      <c r="AB8" t="str">
        <f t="shared" si="4"/>
        <v>zkokugo_level ~ as.factor(attendance) + as.factor(attendance) *      relative_age + as.factor(attendance) * I(relative_age^2) |      as.factor(grade) + as.factor(year) + as.factor(school_id) |      0 | school_id</v>
      </c>
    </row>
    <row r="9" spans="1:28">
      <c r="A9">
        <v>8</v>
      </c>
      <c r="B9" t="s">
        <v>95</v>
      </c>
      <c r="C9" t="b">
        <v>0</v>
      </c>
      <c r="D9" t="s">
        <v>210</v>
      </c>
      <c r="E9" t="s">
        <v>101</v>
      </c>
      <c r="F9" t="s">
        <v>239</v>
      </c>
      <c r="G9">
        <v>-2.6042502222966401E-3</v>
      </c>
      <c r="H9">
        <v>8.7041570680037195E-4</v>
      </c>
      <c r="I9">
        <v>-2.9919614294068801</v>
      </c>
      <c r="J9">
        <v>2.7777096685708798E-3</v>
      </c>
      <c r="X9" t="str">
        <f t="shared" si="0"/>
        <v>all_t19_ra_1_zkokugo_level_I(relative_age^2)</v>
      </c>
      <c r="Y9" t="str">
        <f t="shared" si="1"/>
        <v>-0.003</v>
      </c>
      <c r="Z9" t="str">
        <f t="shared" si="2"/>
        <v>0.001</v>
      </c>
      <c r="AA9" s="2" t="str">
        <f t="shared" si="3"/>
        <v>***</v>
      </c>
      <c r="AB9" t="str">
        <f t="shared" si="4"/>
        <v>zkokugo_level ~ as.factor(attendance) + as.factor(attendance) *      relative_age + as.factor(attendance) * I(relative_age^2) |      as.factor(grade) + as.factor(year) + as.factor(school_id) |      0 | school_id</v>
      </c>
    </row>
    <row r="10" spans="1:28">
      <c r="A10">
        <v>9</v>
      </c>
      <c r="B10" t="s">
        <v>95</v>
      </c>
      <c r="C10" t="b">
        <v>0</v>
      </c>
      <c r="D10" t="s">
        <v>210</v>
      </c>
      <c r="E10" t="s">
        <v>101</v>
      </c>
      <c r="F10" t="s">
        <v>240</v>
      </c>
      <c r="G10">
        <v>1.63511154680109E-2</v>
      </c>
      <c r="H10">
        <v>2.7809708458187799E-2</v>
      </c>
      <c r="I10">
        <v>0.587964289255135</v>
      </c>
      <c r="J10">
        <v>0.55656764380095902</v>
      </c>
      <c r="X10" t="str">
        <f t="shared" si="0"/>
        <v>all_t19_ra_1_zkokugo_level_as.factor(attendance)1:relative_age</v>
      </c>
      <c r="Y10" t="str">
        <f t="shared" si="1"/>
        <v>0.016</v>
      </c>
      <c r="Z10" t="str">
        <f t="shared" si="2"/>
        <v>0.028</v>
      </c>
      <c r="AA10" s="2" t="str">
        <f t="shared" si="3"/>
        <v/>
      </c>
      <c r="AB10" t="str">
        <f t="shared" si="4"/>
        <v>zkokugo_level ~ as.factor(attendance) + as.factor(attendance) *      relative_age + as.factor(attendance) * I(relative_age^2) |      as.factor(grade) + as.factor(year) + as.factor(school_id) |      0 | school_id</v>
      </c>
    </row>
    <row r="11" spans="1:28">
      <c r="A11">
        <v>10</v>
      </c>
      <c r="B11" t="s">
        <v>95</v>
      </c>
      <c r="C11" t="b">
        <v>0</v>
      </c>
      <c r="D11" t="s">
        <v>210</v>
      </c>
      <c r="E11" t="s">
        <v>101</v>
      </c>
      <c r="F11" t="s">
        <v>241</v>
      </c>
      <c r="G11">
        <v>-8.8353095782405498E-4</v>
      </c>
      <c r="H11">
        <v>2.4489992140008798E-3</v>
      </c>
      <c r="I11">
        <v>-0.36077225046579298</v>
      </c>
      <c r="J11">
        <v>0.71827624084290198</v>
      </c>
      <c r="X11" t="str">
        <f t="shared" si="0"/>
        <v>all_t19_ra_1_zkokugo_level_as.factor(attendance)1:I(relative_age^2)</v>
      </c>
      <c r="Y11" t="str">
        <f t="shared" si="1"/>
        <v>-0.001</v>
      </c>
      <c r="Z11" t="str">
        <f t="shared" si="2"/>
        <v>0.002</v>
      </c>
      <c r="AA11" s="2" t="str">
        <f t="shared" si="3"/>
        <v/>
      </c>
      <c r="AB11" t="str">
        <f t="shared" si="4"/>
        <v>zkokugo_level ~ as.factor(attendance) + as.factor(attendance) *      relative_age + as.factor(attendance) * I(relative_age^2) |      as.factor(grade) + as.factor(year) + as.factor(school_id) |      0 | school_id</v>
      </c>
    </row>
    <row r="12" spans="1:28">
      <c r="A12">
        <v>11</v>
      </c>
      <c r="B12" t="s">
        <v>95</v>
      </c>
      <c r="C12" t="b">
        <v>0</v>
      </c>
      <c r="D12" t="s">
        <v>211</v>
      </c>
      <c r="E12" t="s">
        <v>102</v>
      </c>
      <c r="F12" t="s">
        <v>93</v>
      </c>
      <c r="G12">
        <v>-0.50207556911782403</v>
      </c>
      <c r="H12">
        <v>8.3086284234314606E-2</v>
      </c>
      <c r="I12">
        <v>-6.0428213121422401</v>
      </c>
      <c r="J12" s="10">
        <v>1.56062608635011E-9</v>
      </c>
      <c r="K12" s="10"/>
      <c r="X12" t="str">
        <f t="shared" si="0"/>
        <v>all_t19_ra_1_zmath_level_as.factor(attendance)1</v>
      </c>
      <c r="Y12" t="str">
        <f t="shared" si="1"/>
        <v>-0.502</v>
      </c>
      <c r="Z12" t="str">
        <f t="shared" si="2"/>
        <v>0.083</v>
      </c>
      <c r="AA12" s="2" t="str">
        <f t="shared" si="3"/>
        <v>***</v>
      </c>
      <c r="AB12" t="str">
        <f t="shared" si="4"/>
        <v>zmath_level ~ as.factor(attendance) + as.factor(attendance) *      relative_age + as.factor(attendance) * I(relative_age^2) |      as.factor(grade) + as.factor(year) + as.factor(school_id) |      0 | school_id</v>
      </c>
    </row>
    <row r="13" spans="1:28">
      <c r="A13">
        <v>12</v>
      </c>
      <c r="B13" t="s">
        <v>95</v>
      </c>
      <c r="C13" t="b">
        <v>0</v>
      </c>
      <c r="D13" t="s">
        <v>211</v>
      </c>
      <c r="E13" t="s">
        <v>102</v>
      </c>
      <c r="F13" t="s">
        <v>78</v>
      </c>
      <c r="G13">
        <v>2.9976160380541E-2</v>
      </c>
      <c r="H13">
        <v>1.1496478755622999E-2</v>
      </c>
      <c r="I13">
        <v>2.6074210214914202</v>
      </c>
      <c r="J13">
        <v>9.1343227276417093E-3</v>
      </c>
      <c r="K13" s="10"/>
      <c r="X13" t="str">
        <f t="shared" si="0"/>
        <v>all_t19_ra_1_zmath_level_relative_age</v>
      </c>
      <c r="Y13" t="str">
        <f t="shared" si="1"/>
        <v>0.030</v>
      </c>
      <c r="Z13" t="str">
        <f t="shared" si="2"/>
        <v>0.011</v>
      </c>
      <c r="AA13" s="2" t="str">
        <f t="shared" si="3"/>
        <v>***</v>
      </c>
      <c r="AB13" t="str">
        <f t="shared" si="4"/>
        <v>zmath_level ~ as.factor(attendance) + as.factor(attendance) *      relative_age + as.factor(attendance) * I(relative_age^2) |      as.factor(grade) + as.factor(year) + as.factor(school_id) |      0 | school_id</v>
      </c>
    </row>
    <row r="14" spans="1:28">
      <c r="A14">
        <v>13</v>
      </c>
      <c r="B14" t="s">
        <v>95</v>
      </c>
      <c r="C14" t="b">
        <v>0</v>
      </c>
      <c r="D14" t="s">
        <v>211</v>
      </c>
      <c r="E14" t="s">
        <v>102</v>
      </c>
      <c r="F14" t="s">
        <v>239</v>
      </c>
      <c r="G14">
        <v>-1.9255440817789101E-4</v>
      </c>
      <c r="H14">
        <v>1.15747796389652E-3</v>
      </c>
      <c r="I14">
        <v>-0.166356867416878</v>
      </c>
      <c r="J14">
        <v>0.86787899795525303</v>
      </c>
      <c r="X14" t="str">
        <f t="shared" si="0"/>
        <v>all_t19_ra_1_zmath_level_I(relative_age^2)</v>
      </c>
      <c r="Y14" t="str">
        <f t="shared" si="1"/>
        <v>0.000</v>
      </c>
      <c r="Z14" t="str">
        <f t="shared" si="2"/>
        <v>0.001</v>
      </c>
      <c r="AA14" s="2" t="str">
        <f t="shared" si="3"/>
        <v/>
      </c>
      <c r="AB14" t="str">
        <f t="shared" si="4"/>
        <v>zmath_level ~ as.factor(attendance) + as.factor(attendance) *      relative_age + as.factor(attendance) * I(relative_age^2) |      as.factor(grade) + as.factor(year) + as.factor(school_id) |      0 | school_id</v>
      </c>
    </row>
    <row r="15" spans="1:28">
      <c r="A15">
        <v>14</v>
      </c>
      <c r="B15" t="s">
        <v>95</v>
      </c>
      <c r="C15" t="b">
        <v>0</v>
      </c>
      <c r="D15" t="s">
        <v>211</v>
      </c>
      <c r="E15" t="s">
        <v>102</v>
      </c>
      <c r="F15" t="s">
        <v>240</v>
      </c>
      <c r="G15">
        <v>2.9547064221239799E-2</v>
      </c>
      <c r="H15">
        <v>2.6066936834285001E-2</v>
      </c>
      <c r="I15">
        <v>1.13350733954967</v>
      </c>
      <c r="J15">
        <v>0.25702454795518598</v>
      </c>
      <c r="X15" t="str">
        <f t="shared" si="0"/>
        <v>all_t19_ra_1_zmath_level_as.factor(attendance)1:relative_age</v>
      </c>
      <c r="Y15" t="str">
        <f t="shared" si="1"/>
        <v>0.030</v>
      </c>
      <c r="Z15" t="str">
        <f t="shared" si="2"/>
        <v>0.026</v>
      </c>
      <c r="AA15" s="2" t="str">
        <f t="shared" si="3"/>
        <v/>
      </c>
      <c r="AB15" t="str">
        <f t="shared" si="4"/>
        <v>zmath_level ~ as.factor(attendance) + as.factor(attendance) *      relative_age + as.factor(attendance) * I(relative_age^2) |      as.factor(grade) + as.factor(year) + as.factor(school_id) |      0 | school_id</v>
      </c>
    </row>
    <row r="16" spans="1:28">
      <c r="A16">
        <v>15</v>
      </c>
      <c r="B16" t="s">
        <v>95</v>
      </c>
      <c r="C16" t="b">
        <v>0</v>
      </c>
      <c r="D16" t="s">
        <v>211</v>
      </c>
      <c r="E16" t="s">
        <v>102</v>
      </c>
      <c r="F16" t="s">
        <v>241</v>
      </c>
      <c r="G16">
        <v>-2.0423624643233699E-3</v>
      </c>
      <c r="H16">
        <v>2.3586611458366702E-3</v>
      </c>
      <c r="I16">
        <v>-0.86589905800093403</v>
      </c>
      <c r="J16">
        <v>0.386563322049645</v>
      </c>
      <c r="X16" t="str">
        <f t="shared" si="0"/>
        <v>all_t19_ra_1_zmath_level_as.factor(attendance)1:I(relative_age^2)</v>
      </c>
      <c r="Y16" t="str">
        <f t="shared" si="1"/>
        <v>-0.002</v>
      </c>
      <c r="Z16" t="str">
        <f t="shared" si="2"/>
        <v>0.002</v>
      </c>
      <c r="AA16" s="2" t="str">
        <f t="shared" si="3"/>
        <v/>
      </c>
      <c r="AB16" t="str">
        <f t="shared" si="4"/>
        <v>zmath_level ~ as.factor(attendance) + as.factor(attendance) *      relative_age + as.factor(attendance) * I(relative_age^2) |      as.factor(grade) + as.factor(year) + as.factor(school_id) |      0 | school_id</v>
      </c>
    </row>
    <row r="17" spans="1:28">
      <c r="A17">
        <v>16</v>
      </c>
      <c r="B17" t="s">
        <v>95</v>
      </c>
      <c r="C17" t="b">
        <v>0</v>
      </c>
      <c r="D17" t="s">
        <v>212</v>
      </c>
      <c r="E17" t="s">
        <v>103</v>
      </c>
      <c r="F17" t="s">
        <v>93</v>
      </c>
      <c r="G17">
        <v>-0.36015056672909901</v>
      </c>
      <c r="H17">
        <v>0.15454602704520501</v>
      </c>
      <c r="I17">
        <v>-2.3303773873381699</v>
      </c>
      <c r="J17">
        <v>1.9852816427755E-2</v>
      </c>
      <c r="X17" t="str">
        <f t="shared" si="0"/>
        <v>all_t19_ra_1_zeng_level_as.factor(attendance)1</v>
      </c>
      <c r="Y17" t="str">
        <f t="shared" si="1"/>
        <v>-0.360</v>
      </c>
      <c r="Z17" t="str">
        <f t="shared" si="2"/>
        <v>0.155</v>
      </c>
      <c r="AA17" s="2" t="str">
        <f t="shared" si="3"/>
        <v>**</v>
      </c>
      <c r="AB17" t="str">
        <f t="shared" si="4"/>
        <v>zeng_level ~ as.factor(attendance) + as.factor(attendance) *      relative_age + as.factor(attendance) * I(relative_age^2) |      as.factor(grade) + as.factor(year) + as.factor(school_id) |      0 | school_id</v>
      </c>
    </row>
    <row r="18" spans="1:28">
      <c r="A18">
        <v>17</v>
      </c>
      <c r="B18" t="s">
        <v>95</v>
      </c>
      <c r="C18" t="b">
        <v>0</v>
      </c>
      <c r="D18" t="s">
        <v>212</v>
      </c>
      <c r="E18" t="s">
        <v>103</v>
      </c>
      <c r="F18" t="s">
        <v>78</v>
      </c>
      <c r="G18">
        <v>2.62425957494111E-2</v>
      </c>
      <c r="H18">
        <v>2.9585488103907501E-2</v>
      </c>
      <c r="I18">
        <v>0.88700905177714895</v>
      </c>
      <c r="J18">
        <v>0.37514579830135097</v>
      </c>
      <c r="X18" t="str">
        <f t="shared" si="0"/>
        <v>all_t19_ra_1_zeng_level_relative_age</v>
      </c>
      <c r="Y18" t="str">
        <f t="shared" si="1"/>
        <v>0.026</v>
      </c>
      <c r="Z18" t="str">
        <f t="shared" si="2"/>
        <v>0.030</v>
      </c>
      <c r="AA18" s="2" t="str">
        <f t="shared" si="3"/>
        <v/>
      </c>
      <c r="AB18" t="str">
        <f t="shared" si="4"/>
        <v>zeng_level ~ as.factor(attendance) + as.factor(attendance) *      relative_age + as.factor(attendance) * I(relative_age^2) |      as.factor(grade) + as.factor(year) + as.factor(school_id) |      0 | school_id</v>
      </c>
    </row>
    <row r="19" spans="1:28">
      <c r="A19">
        <v>18</v>
      </c>
      <c r="B19" t="s">
        <v>95</v>
      </c>
      <c r="C19" t="b">
        <v>0</v>
      </c>
      <c r="D19" t="s">
        <v>212</v>
      </c>
      <c r="E19" t="s">
        <v>103</v>
      </c>
      <c r="F19" t="s">
        <v>239</v>
      </c>
      <c r="G19">
        <v>-1.5194203048817299E-3</v>
      </c>
      <c r="H19">
        <v>2.4992767779215799E-3</v>
      </c>
      <c r="I19">
        <v>-0.60794399336006699</v>
      </c>
      <c r="J19">
        <v>0.54327107229330296</v>
      </c>
      <c r="X19" t="str">
        <f t="shared" si="0"/>
        <v>all_t19_ra_1_zeng_level_I(relative_age^2)</v>
      </c>
      <c r="Y19" t="str">
        <f t="shared" si="1"/>
        <v>-0.002</v>
      </c>
      <c r="Z19" t="str">
        <f t="shared" si="2"/>
        <v>0.002</v>
      </c>
      <c r="AA19" s="2" t="str">
        <f t="shared" si="3"/>
        <v/>
      </c>
      <c r="AB19" t="str">
        <f t="shared" si="4"/>
        <v>zeng_level ~ as.factor(attendance) + as.factor(attendance) *      relative_age + as.factor(attendance) * I(relative_age^2) |      as.factor(grade) + as.factor(year) + as.factor(school_id) |      0 | school_id</v>
      </c>
    </row>
    <row r="20" spans="1:28">
      <c r="A20">
        <v>19</v>
      </c>
      <c r="B20" t="s">
        <v>95</v>
      </c>
      <c r="C20" t="b">
        <v>0</v>
      </c>
      <c r="D20" t="s">
        <v>212</v>
      </c>
      <c r="E20" t="s">
        <v>103</v>
      </c>
      <c r="F20" t="s">
        <v>240</v>
      </c>
      <c r="G20">
        <v>-2.4679466069826499E-2</v>
      </c>
      <c r="H20">
        <v>5.7798056744635097E-2</v>
      </c>
      <c r="I20">
        <v>-0.42699473753704198</v>
      </c>
      <c r="J20">
        <v>0.66941409054118794</v>
      </c>
      <c r="X20" t="str">
        <f t="shared" si="0"/>
        <v>all_t19_ra_1_zeng_level_as.factor(attendance)1:relative_age</v>
      </c>
      <c r="Y20" t="str">
        <f t="shared" si="1"/>
        <v>-0.025</v>
      </c>
      <c r="Z20" t="str">
        <f t="shared" si="2"/>
        <v>0.058</v>
      </c>
      <c r="AA20" s="2" t="str">
        <f t="shared" si="3"/>
        <v/>
      </c>
      <c r="AB20" t="str">
        <f t="shared" si="4"/>
        <v>zeng_level ~ as.factor(attendance) + as.factor(attendance) *      relative_age + as.factor(attendance) * I(relative_age^2) |      as.factor(grade) + as.factor(year) + as.factor(school_id) |      0 | school_id</v>
      </c>
    </row>
    <row r="21" spans="1:28">
      <c r="A21">
        <v>20</v>
      </c>
      <c r="B21" t="s">
        <v>95</v>
      </c>
      <c r="C21" t="b">
        <v>0</v>
      </c>
      <c r="D21" t="s">
        <v>212</v>
      </c>
      <c r="E21" t="s">
        <v>103</v>
      </c>
      <c r="F21" t="s">
        <v>241</v>
      </c>
      <c r="G21">
        <v>1.41942672332468E-3</v>
      </c>
      <c r="H21">
        <v>4.9576860035292804E-3</v>
      </c>
      <c r="I21">
        <v>0.28630831446651001</v>
      </c>
      <c r="J21">
        <v>0.77466194600555405</v>
      </c>
      <c r="X21" t="str">
        <f t="shared" si="0"/>
        <v>all_t19_ra_1_zeng_level_as.factor(attendance)1:I(relative_age^2)</v>
      </c>
      <c r="Y21" t="str">
        <f t="shared" si="1"/>
        <v>0.001</v>
      </c>
      <c r="Z21" t="str">
        <f t="shared" si="2"/>
        <v>0.005</v>
      </c>
      <c r="AA21" s="2" t="str">
        <f t="shared" si="3"/>
        <v/>
      </c>
      <c r="AB21" t="str">
        <f t="shared" si="4"/>
        <v>zeng_level ~ as.factor(attendance) + as.factor(attendance) *      relative_age + as.factor(attendance) * I(relative_age^2) |      as.factor(grade) + as.factor(year) + as.factor(school_id) |      0 | school_id</v>
      </c>
    </row>
    <row r="22" spans="1:28">
      <c r="A22">
        <v>21</v>
      </c>
      <c r="B22" t="s">
        <v>95</v>
      </c>
      <c r="C22" t="b">
        <v>0</v>
      </c>
      <c r="D22" t="s">
        <v>213</v>
      </c>
      <c r="E22" t="s">
        <v>104</v>
      </c>
      <c r="F22" t="s">
        <v>93</v>
      </c>
      <c r="G22">
        <v>-7.46807943895028E-2</v>
      </c>
      <c r="H22">
        <v>7.6022732207855201E-2</v>
      </c>
      <c r="I22">
        <v>-0.98234820323632499</v>
      </c>
      <c r="J22">
        <v>0.32596792373625999</v>
      </c>
      <c r="X22" t="str">
        <f t="shared" si="0"/>
        <v>all_t19_ra_1_zstrategy_as.factor(attendance)1</v>
      </c>
      <c r="Y22" t="str">
        <f t="shared" si="1"/>
        <v>-0.075</v>
      </c>
      <c r="Z22" t="str">
        <f t="shared" si="2"/>
        <v>0.076</v>
      </c>
      <c r="AA22" s="2" t="str">
        <f t="shared" si="3"/>
        <v/>
      </c>
      <c r="AB22" t="str">
        <f t="shared" si="4"/>
        <v>zstrategy ~ as.factor(attendance) + as.factor(attendance) * relative_age +      as.factor(attendance) * I(relative_age^2) | as.factor(grade) + as.factor(school_id) | 0 | school_id</v>
      </c>
    </row>
    <row r="23" spans="1:28">
      <c r="A23">
        <v>22</v>
      </c>
      <c r="B23" t="s">
        <v>95</v>
      </c>
      <c r="C23" t="b">
        <v>0</v>
      </c>
      <c r="D23" t="s">
        <v>213</v>
      </c>
      <c r="E23" t="s">
        <v>104</v>
      </c>
      <c r="F23" t="s">
        <v>78</v>
      </c>
      <c r="G23">
        <v>-1.00619387417908E-2</v>
      </c>
      <c r="H23">
        <v>1.16106939658341E-2</v>
      </c>
      <c r="I23">
        <v>-0.86660959038273599</v>
      </c>
      <c r="J23">
        <v>0.38619059303923198</v>
      </c>
      <c r="X23" t="str">
        <f t="shared" si="0"/>
        <v>all_t19_ra_1_zstrategy_relative_age</v>
      </c>
      <c r="Y23" t="str">
        <f t="shared" si="1"/>
        <v>-0.010</v>
      </c>
      <c r="Z23" t="str">
        <f t="shared" si="2"/>
        <v>0.012</v>
      </c>
      <c r="AA23" s="2" t="str">
        <f t="shared" si="3"/>
        <v/>
      </c>
      <c r="AB23" t="str">
        <f t="shared" si="4"/>
        <v>zstrategy ~ as.factor(attendance) + as.factor(attendance) * relative_age +      as.factor(attendance) * I(relative_age^2) | as.factor(grade) + as.factor(school_id) | 0 | school_id</v>
      </c>
    </row>
    <row r="24" spans="1:28">
      <c r="A24">
        <v>23</v>
      </c>
      <c r="B24" t="s">
        <v>95</v>
      </c>
      <c r="C24" t="b">
        <v>0</v>
      </c>
      <c r="D24" t="s">
        <v>213</v>
      </c>
      <c r="E24" t="s">
        <v>104</v>
      </c>
      <c r="F24" t="s">
        <v>239</v>
      </c>
      <c r="G24">
        <v>1.74554725651099E-3</v>
      </c>
      <c r="H24">
        <v>1.04080045799941E-3</v>
      </c>
      <c r="I24">
        <v>1.6771199926892999</v>
      </c>
      <c r="J24">
        <v>9.3571083209729497E-2</v>
      </c>
      <c r="X24" t="str">
        <f t="shared" si="0"/>
        <v>all_t19_ra_1_zstrategy_I(relative_age^2)</v>
      </c>
      <c r="Y24" t="str">
        <f t="shared" si="1"/>
        <v>0.002</v>
      </c>
      <c r="Z24" t="str">
        <f t="shared" si="2"/>
        <v>0.001</v>
      </c>
      <c r="AA24" s="2" t="str">
        <f t="shared" si="3"/>
        <v>*</v>
      </c>
      <c r="AB24" t="str">
        <f t="shared" si="4"/>
        <v>zstrategy ~ as.factor(attendance) + as.factor(attendance) * relative_age +      as.factor(attendance) * I(relative_age^2) | as.factor(grade) + as.factor(school_id) | 0 | school_id</v>
      </c>
    </row>
    <row r="25" spans="1:28">
      <c r="A25">
        <v>24</v>
      </c>
      <c r="B25" t="s">
        <v>95</v>
      </c>
      <c r="C25" t="b">
        <v>0</v>
      </c>
      <c r="D25" t="s">
        <v>213</v>
      </c>
      <c r="E25" t="s">
        <v>104</v>
      </c>
      <c r="F25" t="s">
        <v>240</v>
      </c>
      <c r="G25">
        <v>-2.1061251391910899E-2</v>
      </c>
      <c r="H25">
        <v>3.3090621984305901E-2</v>
      </c>
      <c r="I25">
        <v>-0.63647191043733697</v>
      </c>
      <c r="J25">
        <v>0.52449315083674097</v>
      </c>
      <c r="K25">
        <f>COUNTIF(J25,"*e*")</f>
        <v>0</v>
      </c>
      <c r="X25" t="str">
        <f t="shared" si="0"/>
        <v>all_t19_ra_1_zstrategy_as.factor(attendance)1:relative_age</v>
      </c>
      <c r="Y25" t="str">
        <f t="shared" si="1"/>
        <v>-0.021</v>
      </c>
      <c r="Z25" t="str">
        <f t="shared" si="2"/>
        <v>0.033</v>
      </c>
      <c r="AA25" s="2" t="str">
        <f t="shared" si="3"/>
        <v/>
      </c>
      <c r="AB25" t="str">
        <f t="shared" si="4"/>
        <v>zstrategy ~ as.factor(attendance) + as.factor(attendance) * relative_age +      as.factor(attendance) * I(relative_age^2) | as.factor(grade) + as.factor(school_id) | 0 | school_id</v>
      </c>
    </row>
    <row r="26" spans="1:28">
      <c r="A26">
        <v>25</v>
      </c>
      <c r="B26" t="s">
        <v>95</v>
      </c>
      <c r="C26" t="b">
        <v>0</v>
      </c>
      <c r="D26" t="s">
        <v>213</v>
      </c>
      <c r="E26" t="s">
        <v>104</v>
      </c>
      <c r="F26" t="s">
        <v>241</v>
      </c>
      <c r="G26">
        <v>2.06201712491808E-3</v>
      </c>
      <c r="H26">
        <v>3.2511423434295902E-3</v>
      </c>
      <c r="I26">
        <v>0.63424387710532704</v>
      </c>
      <c r="J26">
        <v>0.52594584445116099</v>
      </c>
      <c r="K26">
        <f t="shared" ref="K26:K28" si="5">COUNTIF(J26,"*e*")</f>
        <v>0</v>
      </c>
      <c r="X26" t="str">
        <f t="shared" si="0"/>
        <v>all_t19_ra_1_zstrategy_as.factor(attendance)1:I(relative_age^2)</v>
      </c>
      <c r="Y26" t="str">
        <f t="shared" si="1"/>
        <v>0.002</v>
      </c>
      <c r="Z26" t="str">
        <f t="shared" si="2"/>
        <v>0.003</v>
      </c>
      <c r="AA26" s="2" t="str">
        <f t="shared" si="3"/>
        <v/>
      </c>
      <c r="AB26" t="str">
        <f t="shared" si="4"/>
        <v>zstrategy ~ as.factor(attendance) + as.factor(attendance) * relative_age +      as.factor(attendance) * I(relative_age^2) | as.factor(grade) + as.factor(school_id) | 0 | school_id</v>
      </c>
    </row>
    <row r="27" spans="1:28">
      <c r="A27">
        <v>26</v>
      </c>
      <c r="B27" t="s">
        <v>95</v>
      </c>
      <c r="C27" t="b">
        <v>0</v>
      </c>
      <c r="D27" t="s">
        <v>214</v>
      </c>
      <c r="E27" t="s">
        <v>105</v>
      </c>
      <c r="F27" t="s">
        <v>93</v>
      </c>
      <c r="G27">
        <v>-0.17049034649728201</v>
      </c>
      <c r="H27">
        <v>0.17500893478638499</v>
      </c>
      <c r="I27">
        <v>-0.97418081371320597</v>
      </c>
      <c r="J27">
        <v>0.330082098260987</v>
      </c>
      <c r="K27">
        <f t="shared" si="5"/>
        <v>0</v>
      </c>
      <c r="X27" t="str">
        <f t="shared" si="0"/>
        <v>all_t19_ra_1_zselfcontrol_as.factor(attendance)1</v>
      </c>
      <c r="Y27" t="str">
        <f t="shared" si="1"/>
        <v>-0.170</v>
      </c>
      <c r="Z27" t="str">
        <f t="shared" si="2"/>
        <v>0.175</v>
      </c>
      <c r="AA27" s="2" t="str">
        <f t="shared" si="3"/>
        <v/>
      </c>
      <c r="AB27" t="str">
        <f t="shared" si="4"/>
        <v>zselfcontrol ~ as.factor(attendance) + as.factor(attendance) *      relative_age + as.factor(attendance) * I(relative_age^2) |      as.factor(grade) + as.factor(school_id) |      0 | school_id</v>
      </c>
    </row>
    <row r="28" spans="1:28">
      <c r="A28">
        <v>27</v>
      </c>
      <c r="B28" t="s">
        <v>95</v>
      </c>
      <c r="C28" t="b">
        <v>0</v>
      </c>
      <c r="D28" t="s">
        <v>214</v>
      </c>
      <c r="E28" t="s">
        <v>105</v>
      </c>
      <c r="F28" t="s">
        <v>78</v>
      </c>
      <c r="G28">
        <v>-4.6542163858034599E-2</v>
      </c>
      <c r="H28">
        <v>3.02823206512692E-2</v>
      </c>
      <c r="I28">
        <v>-1.53694178177471</v>
      </c>
      <c r="J28">
        <v>0.12446241641518099</v>
      </c>
      <c r="K28">
        <f t="shared" si="5"/>
        <v>0</v>
      </c>
      <c r="X28" t="str">
        <f t="shared" si="0"/>
        <v>all_t19_ra_1_zselfcontrol_relative_age</v>
      </c>
      <c r="Y28" t="str">
        <f t="shared" si="1"/>
        <v>-0.047</v>
      </c>
      <c r="Z28" t="str">
        <f t="shared" si="2"/>
        <v>0.030</v>
      </c>
      <c r="AA28" s="2" t="str">
        <f t="shared" si="3"/>
        <v/>
      </c>
      <c r="AB28" t="str">
        <f t="shared" si="4"/>
        <v>zselfcontrol ~ as.factor(attendance) + as.factor(attendance) *      relative_age + as.factor(attendance) * I(relative_age^2) |      as.factor(grade) + as.factor(school_id) |      0 | school_id</v>
      </c>
    </row>
    <row r="29" spans="1:28">
      <c r="A29">
        <v>28</v>
      </c>
      <c r="B29" t="s">
        <v>95</v>
      </c>
      <c r="C29" t="b">
        <v>0</v>
      </c>
      <c r="D29" t="s">
        <v>214</v>
      </c>
      <c r="E29" t="s">
        <v>105</v>
      </c>
      <c r="F29" t="s">
        <v>239</v>
      </c>
      <c r="G29">
        <v>4.6549502465036696E-3</v>
      </c>
      <c r="H29">
        <v>2.82804200417004E-3</v>
      </c>
      <c r="I29">
        <v>1.6459975628508301</v>
      </c>
      <c r="J29">
        <v>9.9918074563336595E-2</v>
      </c>
      <c r="X29" t="str">
        <f t="shared" si="0"/>
        <v>all_t19_ra_1_zselfcontrol_I(relative_age^2)</v>
      </c>
      <c r="Y29" t="str">
        <f t="shared" si="1"/>
        <v>0.005</v>
      </c>
      <c r="Z29" t="str">
        <f t="shared" si="2"/>
        <v>0.003</v>
      </c>
      <c r="AA29" s="2" t="str">
        <f t="shared" si="3"/>
        <v>*</v>
      </c>
      <c r="AB29" t="str">
        <f t="shared" si="4"/>
        <v>zselfcontrol ~ as.factor(attendance) + as.factor(attendance) *      relative_age + as.factor(attendance) * I(relative_age^2) |      as.factor(grade) + as.factor(school_id) |      0 | school_id</v>
      </c>
    </row>
    <row r="30" spans="1:28">
      <c r="A30">
        <v>29</v>
      </c>
      <c r="B30" t="s">
        <v>95</v>
      </c>
      <c r="C30" t="b">
        <v>0</v>
      </c>
      <c r="D30" t="s">
        <v>214</v>
      </c>
      <c r="E30" t="s">
        <v>105</v>
      </c>
      <c r="F30" t="s">
        <v>240</v>
      </c>
      <c r="G30">
        <v>-1.8855853324711399E-2</v>
      </c>
      <c r="H30">
        <v>6.4860279001422397E-2</v>
      </c>
      <c r="I30">
        <v>-0.290714958600439</v>
      </c>
      <c r="J30">
        <v>0.77129883779964703</v>
      </c>
      <c r="X30" t="str">
        <f t="shared" si="0"/>
        <v>all_t19_ra_1_zselfcontrol_as.factor(attendance)1:relative_age</v>
      </c>
      <c r="Y30" t="str">
        <f t="shared" si="1"/>
        <v>-0.019</v>
      </c>
      <c r="Z30" t="str">
        <f t="shared" si="2"/>
        <v>0.065</v>
      </c>
      <c r="AA30" s="2" t="str">
        <f t="shared" si="3"/>
        <v/>
      </c>
      <c r="AB30" t="str">
        <f t="shared" si="4"/>
        <v>zselfcontrol ~ as.factor(attendance) + as.factor(attendance) *      relative_age + as.factor(attendance) * I(relative_age^2) |      as.factor(grade) + as.factor(school_id) |      0 | school_id</v>
      </c>
    </row>
    <row r="31" spans="1:28">
      <c r="A31">
        <v>30</v>
      </c>
      <c r="B31" t="s">
        <v>95</v>
      </c>
      <c r="C31" t="b">
        <v>0</v>
      </c>
      <c r="D31" t="s">
        <v>214</v>
      </c>
      <c r="E31" t="s">
        <v>105</v>
      </c>
      <c r="F31" t="s">
        <v>241</v>
      </c>
      <c r="G31">
        <v>1.3200771740735501E-3</v>
      </c>
      <c r="H31">
        <v>5.76303838727024E-3</v>
      </c>
      <c r="I31">
        <v>0.229059236702192</v>
      </c>
      <c r="J31">
        <v>0.81884580258409101</v>
      </c>
      <c r="X31" t="str">
        <f t="shared" si="0"/>
        <v>all_t19_ra_1_zselfcontrol_as.factor(attendance)1:I(relative_age^2)</v>
      </c>
      <c r="Y31" t="str">
        <f t="shared" si="1"/>
        <v>0.001</v>
      </c>
      <c r="Z31" t="str">
        <f t="shared" si="2"/>
        <v>0.006</v>
      </c>
      <c r="AA31" s="2" t="str">
        <f t="shared" si="3"/>
        <v/>
      </c>
      <c r="AB31" t="str">
        <f t="shared" si="4"/>
        <v>zselfcontrol ~ as.factor(attendance) + as.factor(attendance) *      relative_age + as.factor(attendance) * I(relative_age^2) |      as.factor(grade) + as.factor(school_id) |      0 | school_id</v>
      </c>
    </row>
    <row r="32" spans="1:28">
      <c r="A32">
        <v>31</v>
      </c>
      <c r="B32" t="s">
        <v>95</v>
      </c>
      <c r="C32" t="b">
        <v>0</v>
      </c>
      <c r="D32" t="s">
        <v>215</v>
      </c>
      <c r="E32" t="s">
        <v>106</v>
      </c>
      <c r="F32" t="s">
        <v>93</v>
      </c>
      <c r="G32">
        <v>-0.13317499043033501</v>
      </c>
      <c r="H32">
        <v>0.231599571544645</v>
      </c>
      <c r="I32">
        <v>-0.57502261140695998</v>
      </c>
      <c r="J32">
        <v>0.56540839644788798</v>
      </c>
      <c r="X32" t="str">
        <f t="shared" si="0"/>
        <v>all_t19_ra_1_zselfefficacy_as.factor(attendance)1</v>
      </c>
      <c r="Y32" t="str">
        <f t="shared" si="1"/>
        <v>-0.133</v>
      </c>
      <c r="Z32" t="str">
        <f t="shared" si="2"/>
        <v>0.232</v>
      </c>
      <c r="AA32" s="2" t="str">
        <f t="shared" si="3"/>
        <v/>
      </c>
      <c r="AB32" t="str">
        <f t="shared" si="4"/>
        <v>zselfefficacy ~ as.factor(attendance) + as.factor(attendance) *      relative_age + as.factor(attendance) * I(relative_age^2) |      as.factor(grade) + as.factor(school_id) |      0 | school_id</v>
      </c>
    </row>
    <row r="33" spans="1:28">
      <c r="A33">
        <v>32</v>
      </c>
      <c r="B33" t="s">
        <v>95</v>
      </c>
      <c r="C33" t="b">
        <v>0</v>
      </c>
      <c r="D33" t="s">
        <v>215</v>
      </c>
      <c r="E33" t="s">
        <v>106</v>
      </c>
      <c r="F33" t="s">
        <v>78</v>
      </c>
      <c r="G33">
        <v>1.41099354808818E-2</v>
      </c>
      <c r="H33">
        <v>4.9951992647598302E-2</v>
      </c>
      <c r="I33">
        <v>0.28246992227967199</v>
      </c>
      <c r="J33">
        <v>0.77764303544177804</v>
      </c>
      <c r="X33" t="str">
        <f t="shared" si="0"/>
        <v>all_t19_ra_1_zselfefficacy_relative_age</v>
      </c>
      <c r="Y33" t="str">
        <f t="shared" si="1"/>
        <v>0.014</v>
      </c>
      <c r="Z33" t="str">
        <f t="shared" si="2"/>
        <v>0.050</v>
      </c>
      <c r="AA33" s="2" t="str">
        <f t="shared" si="3"/>
        <v/>
      </c>
      <c r="AB33" t="str">
        <f t="shared" si="4"/>
        <v>zselfefficacy ~ as.factor(attendance) + as.factor(attendance) *      relative_age + as.factor(attendance) * I(relative_age^2) |      as.factor(grade) + as.factor(school_id) |      0 | school_id</v>
      </c>
    </row>
    <row r="34" spans="1:28">
      <c r="A34">
        <v>33</v>
      </c>
      <c r="B34" t="s">
        <v>95</v>
      </c>
      <c r="C34" t="b">
        <v>0</v>
      </c>
      <c r="D34" t="s">
        <v>215</v>
      </c>
      <c r="E34" t="s">
        <v>106</v>
      </c>
      <c r="F34" t="s">
        <v>239</v>
      </c>
      <c r="G34">
        <v>-2.2810705221363399E-3</v>
      </c>
      <c r="H34">
        <v>3.5952234491575799E-3</v>
      </c>
      <c r="I34">
        <v>-0.63447253123330405</v>
      </c>
      <c r="J34">
        <v>0.52592102179907196</v>
      </c>
      <c r="X34" t="str">
        <f t="shared" si="0"/>
        <v>all_t19_ra_1_zselfefficacy_I(relative_age^2)</v>
      </c>
      <c r="Y34" t="str">
        <f t="shared" si="1"/>
        <v>-0.002</v>
      </c>
      <c r="Z34" t="str">
        <f t="shared" si="2"/>
        <v>0.004</v>
      </c>
      <c r="AA34" s="2" t="str">
        <f t="shared" si="3"/>
        <v/>
      </c>
      <c r="AB34" t="str">
        <f t="shared" si="4"/>
        <v>zselfefficacy ~ as.factor(attendance) + as.factor(attendance) *      relative_age + as.factor(attendance) * I(relative_age^2) |      as.factor(grade) + as.factor(school_id) |      0 | school_id</v>
      </c>
    </row>
    <row r="35" spans="1:28">
      <c r="A35">
        <v>34</v>
      </c>
      <c r="B35" t="s">
        <v>95</v>
      </c>
      <c r="C35" t="b">
        <v>0</v>
      </c>
      <c r="D35" t="s">
        <v>215</v>
      </c>
      <c r="E35" t="s">
        <v>106</v>
      </c>
      <c r="F35" t="s">
        <v>240</v>
      </c>
      <c r="G35">
        <v>-0.14701187602813001</v>
      </c>
      <c r="H35">
        <v>0.104601199651147</v>
      </c>
      <c r="I35">
        <v>-1.4054511470081299</v>
      </c>
      <c r="J35">
        <v>0.16020507012823601</v>
      </c>
      <c r="X35" t="str">
        <f t="shared" si="0"/>
        <v>all_t19_ra_1_zselfefficacy_as.factor(attendance)1:relative_age</v>
      </c>
      <c r="Y35" t="str">
        <f t="shared" si="1"/>
        <v>-0.147</v>
      </c>
      <c r="Z35" t="str">
        <f t="shared" si="2"/>
        <v>0.105</v>
      </c>
      <c r="AA35" s="2" t="str">
        <f t="shared" si="3"/>
        <v/>
      </c>
      <c r="AB35" t="str">
        <f t="shared" si="4"/>
        <v>zselfefficacy ~ as.factor(attendance) + as.factor(attendance) *      relative_age + as.factor(attendance) * I(relative_age^2) |      as.factor(grade) + as.factor(school_id) |      0 | school_id</v>
      </c>
    </row>
    <row r="36" spans="1:28">
      <c r="A36">
        <v>35</v>
      </c>
      <c r="B36" t="s">
        <v>95</v>
      </c>
      <c r="C36" t="b">
        <v>0</v>
      </c>
      <c r="D36" t="s">
        <v>215</v>
      </c>
      <c r="E36" t="s">
        <v>106</v>
      </c>
      <c r="F36" t="s">
        <v>241</v>
      </c>
      <c r="G36">
        <v>1.6226459901310001E-2</v>
      </c>
      <c r="H36">
        <v>9.2932912684039193E-3</v>
      </c>
      <c r="I36">
        <v>1.7460401737840701</v>
      </c>
      <c r="J36">
        <v>8.1118275938960802E-2</v>
      </c>
      <c r="X36" t="str">
        <f t="shared" si="0"/>
        <v>all_t19_ra_1_zselfefficacy_as.factor(attendance)1:I(relative_age^2)</v>
      </c>
      <c r="Y36" t="str">
        <f t="shared" si="1"/>
        <v>0.016</v>
      </c>
      <c r="Z36" t="str">
        <f t="shared" si="2"/>
        <v>0.009</v>
      </c>
      <c r="AA36" s="2" t="str">
        <f t="shared" si="3"/>
        <v>*</v>
      </c>
      <c r="AB36" t="str">
        <f t="shared" si="4"/>
        <v>zselfefficacy ~ as.factor(attendance) + as.factor(attendance) *      relative_age + as.factor(attendance) * I(relative_age^2) |      as.factor(grade) + as.factor(school_id) |      0 | school_id</v>
      </c>
    </row>
    <row r="37" spans="1:28">
      <c r="A37">
        <v>36</v>
      </c>
      <c r="B37" t="s">
        <v>95</v>
      </c>
      <c r="C37" t="b">
        <v>0</v>
      </c>
      <c r="D37" t="s">
        <v>216</v>
      </c>
      <c r="E37" t="s">
        <v>107</v>
      </c>
      <c r="F37" t="s">
        <v>93</v>
      </c>
      <c r="G37">
        <v>4.7074482407889598E-2</v>
      </c>
      <c r="H37">
        <v>0.102667501759604</v>
      </c>
      <c r="I37">
        <v>0.45851395622847202</v>
      </c>
      <c r="J37">
        <v>0.64668387327611299</v>
      </c>
      <c r="X37" t="str">
        <f t="shared" si="0"/>
        <v>all_t19_ra_1_zdilligence_as.factor(attendance)1</v>
      </c>
      <c r="Y37" t="str">
        <f t="shared" si="1"/>
        <v>0.047</v>
      </c>
      <c r="Z37" t="str">
        <f t="shared" si="2"/>
        <v>0.103</v>
      </c>
      <c r="AA37" s="2" t="str">
        <f t="shared" si="3"/>
        <v/>
      </c>
      <c r="AB37" t="str">
        <f t="shared" si="4"/>
        <v>zdilligence ~ as.factor(attendance) + as.factor(attendance) *      relative_age + as.factor(attendance) * I(relative_age^2) |      as.factor(grade) + as.factor(school_id) |      0 | school_id</v>
      </c>
    </row>
    <row r="38" spans="1:28">
      <c r="A38">
        <v>37</v>
      </c>
      <c r="B38" t="s">
        <v>95</v>
      </c>
      <c r="C38" t="b">
        <v>0</v>
      </c>
      <c r="D38" t="s">
        <v>216</v>
      </c>
      <c r="E38" t="s">
        <v>107</v>
      </c>
      <c r="F38" t="s">
        <v>78</v>
      </c>
      <c r="G38">
        <v>2.1620119433130899E-2</v>
      </c>
      <c r="H38">
        <v>4.3293586548442599E-2</v>
      </c>
      <c r="I38">
        <v>0.49938388469939898</v>
      </c>
      <c r="J38">
        <v>0.61761992685534695</v>
      </c>
      <c r="X38" t="str">
        <f t="shared" si="0"/>
        <v>all_t19_ra_1_zdilligence_relative_age</v>
      </c>
      <c r="Y38" t="str">
        <f t="shared" si="1"/>
        <v>0.022</v>
      </c>
      <c r="Z38" t="str">
        <f t="shared" si="2"/>
        <v>0.043</v>
      </c>
      <c r="AA38" s="2" t="str">
        <f t="shared" si="3"/>
        <v/>
      </c>
      <c r="AB38" t="str">
        <f t="shared" si="4"/>
        <v>zdilligence ~ as.factor(attendance) + as.factor(attendance) *      relative_age + as.factor(attendance) * I(relative_age^2) |      as.factor(grade) + as.factor(school_id) |      0 | school_id</v>
      </c>
    </row>
    <row r="39" spans="1:28">
      <c r="A39">
        <v>38</v>
      </c>
      <c r="B39" t="s">
        <v>95</v>
      </c>
      <c r="C39" t="b">
        <v>0</v>
      </c>
      <c r="D39" t="s">
        <v>216</v>
      </c>
      <c r="E39" t="s">
        <v>107</v>
      </c>
      <c r="F39" t="s">
        <v>239</v>
      </c>
      <c r="G39">
        <v>-6.34849536784685E-4</v>
      </c>
      <c r="H39">
        <v>3.7736289792047999E-3</v>
      </c>
      <c r="I39">
        <v>-0.16823316237052699</v>
      </c>
      <c r="J39">
        <v>0.86643421469966198</v>
      </c>
      <c r="X39" t="str">
        <f t="shared" si="0"/>
        <v>all_t19_ra_1_zdilligence_I(relative_age^2)</v>
      </c>
      <c r="Y39" t="str">
        <f t="shared" si="1"/>
        <v>-0.001</v>
      </c>
      <c r="Z39" t="str">
        <f t="shared" si="2"/>
        <v>0.004</v>
      </c>
      <c r="AA39" s="2" t="str">
        <f t="shared" si="3"/>
        <v/>
      </c>
      <c r="AB39" t="str">
        <f t="shared" si="4"/>
        <v>zdilligence ~ as.factor(attendance) + as.factor(attendance) *      relative_age + as.factor(attendance) * I(relative_age^2) |      as.factor(grade) + as.factor(school_id) |      0 | school_id</v>
      </c>
    </row>
    <row r="40" spans="1:28">
      <c r="A40">
        <v>39</v>
      </c>
      <c r="B40" t="s">
        <v>95</v>
      </c>
      <c r="C40" t="b">
        <v>0</v>
      </c>
      <c r="D40" t="s">
        <v>216</v>
      </c>
      <c r="E40" t="s">
        <v>107</v>
      </c>
      <c r="F40" t="s">
        <v>240</v>
      </c>
      <c r="G40">
        <v>-0.102906609036043</v>
      </c>
      <c r="H40">
        <v>7.8047202156791298E-2</v>
      </c>
      <c r="I40">
        <v>-1.31851759181977</v>
      </c>
      <c r="J40">
        <v>0.18763538372980401</v>
      </c>
      <c r="X40" t="str">
        <f t="shared" si="0"/>
        <v>all_t19_ra_1_zdilligence_as.factor(attendance)1:relative_age</v>
      </c>
      <c r="Y40" t="str">
        <f t="shared" si="1"/>
        <v>-0.103</v>
      </c>
      <c r="Z40" t="str">
        <f t="shared" si="2"/>
        <v>0.078</v>
      </c>
      <c r="AA40" s="2" t="str">
        <f t="shared" si="3"/>
        <v/>
      </c>
      <c r="AB40" t="str">
        <f t="shared" si="4"/>
        <v>zdilligence ~ as.factor(attendance) + as.factor(attendance) *      relative_age + as.factor(attendance) * I(relative_age^2) |      as.factor(grade) + as.factor(school_id) |      0 | school_id</v>
      </c>
    </row>
    <row r="41" spans="1:28">
      <c r="A41">
        <v>40</v>
      </c>
      <c r="B41" t="s">
        <v>95</v>
      </c>
      <c r="C41" t="b">
        <v>0</v>
      </c>
      <c r="D41" t="s">
        <v>216</v>
      </c>
      <c r="E41" t="s">
        <v>107</v>
      </c>
      <c r="F41" t="s">
        <v>241</v>
      </c>
      <c r="G41">
        <v>9.76112925538687E-3</v>
      </c>
      <c r="H41">
        <v>7.14922223225627E-3</v>
      </c>
      <c r="I41">
        <v>1.3653414229237499</v>
      </c>
      <c r="J41">
        <v>0.172455918799299</v>
      </c>
      <c r="X41" t="str">
        <f t="shared" si="0"/>
        <v>all_t19_ra_1_zdilligence_as.factor(attendance)1:I(relative_age^2)</v>
      </c>
      <c r="Y41" t="str">
        <f t="shared" si="1"/>
        <v>0.010</v>
      </c>
      <c r="Z41" t="str">
        <f t="shared" si="2"/>
        <v>0.007</v>
      </c>
      <c r="AA41" s="2" t="str">
        <f t="shared" si="3"/>
        <v/>
      </c>
      <c r="AB41" t="str">
        <f t="shared" si="4"/>
        <v>zdilligence ~ as.factor(attendance) + as.factor(attendance) *      relative_age + as.factor(attendance) * I(relative_age^2) |      as.factor(grade) + as.factor(school_id) |      0 | school_id</v>
      </c>
    </row>
    <row r="42" spans="1:28">
      <c r="A42">
        <v>41</v>
      </c>
      <c r="B42" t="s">
        <v>95</v>
      </c>
      <c r="C42" t="b">
        <v>0</v>
      </c>
      <c r="D42" t="s">
        <v>217</v>
      </c>
      <c r="E42" t="s">
        <v>108</v>
      </c>
      <c r="F42" t="s">
        <v>93</v>
      </c>
      <c r="G42">
        <v>-0.98972675111286901</v>
      </c>
      <c r="H42">
        <v>0.50315379284776596</v>
      </c>
      <c r="I42">
        <v>-1.9670461898164</v>
      </c>
      <c r="J42">
        <v>4.9221072402577802E-2</v>
      </c>
      <c r="X42" t="str">
        <f t="shared" si="0"/>
        <v>all_t19_ra_1_hourshome_as.factor(attendance)1</v>
      </c>
      <c r="Y42" t="str">
        <f t="shared" si="1"/>
        <v>-0.990</v>
      </c>
      <c r="Z42" t="str">
        <f t="shared" si="2"/>
        <v>0.503</v>
      </c>
      <c r="AA42" s="2" t="str">
        <f t="shared" si="3"/>
        <v>**</v>
      </c>
      <c r="AB42" t="str">
        <f t="shared" si="4"/>
        <v>hourshome ~ as.factor(attendance) + as.factor(attendance) * relative_age +      as.factor(attendance) * I(relative_age^2) | as.factor(grade) + as.factor(school_id) | 0 | school_id</v>
      </c>
    </row>
    <row r="43" spans="1:28">
      <c r="A43">
        <v>42</v>
      </c>
      <c r="B43" t="s">
        <v>95</v>
      </c>
      <c r="C43" t="b">
        <v>0</v>
      </c>
      <c r="D43" t="s">
        <v>217</v>
      </c>
      <c r="E43" t="s">
        <v>108</v>
      </c>
      <c r="F43" t="s">
        <v>78</v>
      </c>
      <c r="G43">
        <v>-2.8629859936517999E-3</v>
      </c>
      <c r="H43">
        <v>0.11099894197304599</v>
      </c>
      <c r="I43">
        <v>-2.5792912461697199E-2</v>
      </c>
      <c r="J43">
        <v>0.97942332016118205</v>
      </c>
      <c r="X43" t="str">
        <f t="shared" si="0"/>
        <v>all_t19_ra_1_hourshome_relative_age</v>
      </c>
      <c r="Y43" t="str">
        <f t="shared" si="1"/>
        <v>-0.003</v>
      </c>
      <c r="Z43" t="str">
        <f t="shared" si="2"/>
        <v>0.111</v>
      </c>
      <c r="AA43" s="2" t="str">
        <f t="shared" si="3"/>
        <v/>
      </c>
      <c r="AB43" t="str">
        <f t="shared" si="4"/>
        <v>hourshome ~ as.factor(attendance) + as.factor(attendance) * relative_age +      as.factor(attendance) * I(relative_age^2) | as.factor(grade) + as.factor(school_id) | 0 | school_id</v>
      </c>
    </row>
    <row r="44" spans="1:28">
      <c r="A44">
        <v>43</v>
      </c>
      <c r="B44" t="s">
        <v>95</v>
      </c>
      <c r="C44" t="b">
        <v>0</v>
      </c>
      <c r="D44" t="s">
        <v>217</v>
      </c>
      <c r="E44" t="s">
        <v>108</v>
      </c>
      <c r="F44" t="s">
        <v>239</v>
      </c>
      <c r="G44">
        <v>-2.73176001456467E-3</v>
      </c>
      <c r="H44">
        <v>1.004277050651E-2</v>
      </c>
      <c r="I44">
        <v>-0.27201258983204601</v>
      </c>
      <c r="J44">
        <v>0.78562112424131803</v>
      </c>
      <c r="X44" t="str">
        <f t="shared" si="0"/>
        <v>all_t19_ra_1_hourshome_I(relative_age^2)</v>
      </c>
      <c r="Y44" t="str">
        <f t="shared" si="1"/>
        <v>-0.003</v>
      </c>
      <c r="Z44" t="str">
        <f t="shared" si="2"/>
        <v>0.010</v>
      </c>
      <c r="AA44" s="2" t="str">
        <f t="shared" si="3"/>
        <v/>
      </c>
      <c r="AB44" t="str">
        <f t="shared" si="4"/>
        <v>hourshome ~ as.factor(attendance) + as.factor(attendance) * relative_age +      as.factor(attendance) * I(relative_age^2) | as.factor(grade) + as.factor(school_id) | 0 | school_id</v>
      </c>
    </row>
    <row r="45" spans="1:28">
      <c r="A45">
        <v>44</v>
      </c>
      <c r="B45" t="s">
        <v>95</v>
      </c>
      <c r="C45" t="b">
        <v>0</v>
      </c>
      <c r="D45" t="s">
        <v>217</v>
      </c>
      <c r="E45" t="s">
        <v>108</v>
      </c>
      <c r="F45" t="s">
        <v>240</v>
      </c>
      <c r="G45">
        <v>0.19793596525076801</v>
      </c>
      <c r="H45">
        <v>0.22983179847329599</v>
      </c>
      <c r="I45">
        <v>0.86122097362330596</v>
      </c>
      <c r="J45">
        <v>0.38914865481647798</v>
      </c>
      <c r="X45" t="str">
        <f t="shared" si="0"/>
        <v>all_t19_ra_1_hourshome_as.factor(attendance)1:relative_age</v>
      </c>
      <c r="Y45" t="str">
        <f t="shared" si="1"/>
        <v>0.198</v>
      </c>
      <c r="Z45" t="str">
        <f t="shared" si="2"/>
        <v>0.230</v>
      </c>
      <c r="AA45" s="2" t="str">
        <f t="shared" si="3"/>
        <v/>
      </c>
      <c r="AB45" t="str">
        <f t="shared" si="4"/>
        <v>hourshome ~ as.factor(attendance) + as.factor(attendance) * relative_age +      as.factor(attendance) * I(relative_age^2) | as.factor(grade) + as.factor(school_id) | 0 | school_id</v>
      </c>
    </row>
    <row r="46" spans="1:28">
      <c r="A46">
        <v>45</v>
      </c>
      <c r="B46" t="s">
        <v>95</v>
      </c>
      <c r="C46" t="b">
        <v>0</v>
      </c>
      <c r="D46" t="s">
        <v>217</v>
      </c>
      <c r="E46" t="s">
        <v>108</v>
      </c>
      <c r="F46" t="s">
        <v>241</v>
      </c>
      <c r="G46">
        <v>-1.9490132506450399E-2</v>
      </c>
      <c r="H46">
        <v>2.1064638236792499E-2</v>
      </c>
      <c r="I46">
        <v>-0.92525360689119196</v>
      </c>
      <c r="J46">
        <v>0.35486893405792103</v>
      </c>
      <c r="X46" t="str">
        <f t="shared" si="0"/>
        <v>all_t19_ra_1_hourshome_as.factor(attendance)1:I(relative_age^2)</v>
      </c>
      <c r="Y46" t="str">
        <f t="shared" si="1"/>
        <v>-0.019</v>
      </c>
      <c r="Z46" t="str">
        <f t="shared" si="2"/>
        <v>0.021</v>
      </c>
      <c r="AA46" s="2" t="str">
        <f t="shared" si="3"/>
        <v/>
      </c>
      <c r="AB46" t="str">
        <f t="shared" si="4"/>
        <v>hourshome ~ as.factor(attendance) + as.factor(attendance) * relative_age +      as.factor(attendance) * I(relative_age^2) | as.factor(grade) + as.factor(school_id) | 0 | school_id</v>
      </c>
    </row>
    <row r="47" spans="1:28">
      <c r="A47">
        <v>46</v>
      </c>
      <c r="B47" t="s">
        <v>95</v>
      </c>
      <c r="C47" t="b">
        <v>0</v>
      </c>
      <c r="D47" t="s">
        <v>218</v>
      </c>
      <c r="E47" t="s">
        <v>109</v>
      </c>
      <c r="F47" t="s">
        <v>93</v>
      </c>
      <c r="G47">
        <v>-1.47858974285647</v>
      </c>
      <c r="H47">
        <v>0.34334876134101999</v>
      </c>
      <c r="I47">
        <v>-4.3063785553835299</v>
      </c>
      <c r="J47" s="10">
        <v>1.6840826789502101E-5</v>
      </c>
      <c r="X47" t="str">
        <f t="shared" si="0"/>
        <v>all_t19_ra_1_hoursprep_as.factor(attendance)1</v>
      </c>
      <c r="Y47" t="str">
        <f t="shared" si="1"/>
        <v>-1.479</v>
      </c>
      <c r="Z47" t="str">
        <f t="shared" si="2"/>
        <v>0.343</v>
      </c>
      <c r="AA47" s="2" t="str">
        <f t="shared" si="3"/>
        <v>***</v>
      </c>
      <c r="AB47" t="str">
        <f t="shared" si="4"/>
        <v>hoursprep ~ as.factor(attendance) + as.factor(attendance) * relative_age +      as.factor(attendance) * I(relative_age^2) | as.factor(grade) + as.factor(school_id) | 0 | school_id</v>
      </c>
    </row>
    <row r="48" spans="1:28">
      <c r="A48">
        <v>47</v>
      </c>
      <c r="B48" t="s">
        <v>95</v>
      </c>
      <c r="C48" t="b">
        <v>0</v>
      </c>
      <c r="D48" t="s">
        <v>218</v>
      </c>
      <c r="E48" t="s">
        <v>109</v>
      </c>
      <c r="F48" t="s">
        <v>78</v>
      </c>
      <c r="G48">
        <v>-3.1551625855771002E-2</v>
      </c>
      <c r="H48">
        <v>6.9576582748381702E-2</v>
      </c>
      <c r="I48">
        <v>-0.45348053338398397</v>
      </c>
      <c r="J48">
        <v>0.65021801108340704</v>
      </c>
      <c r="X48" t="str">
        <f t="shared" si="0"/>
        <v>all_t19_ra_1_hoursprep_relative_age</v>
      </c>
      <c r="Y48" t="str">
        <f t="shared" si="1"/>
        <v>-0.032</v>
      </c>
      <c r="Z48" t="str">
        <f t="shared" si="2"/>
        <v>0.070</v>
      </c>
      <c r="AA48" s="2" t="str">
        <f t="shared" si="3"/>
        <v/>
      </c>
      <c r="AB48" t="str">
        <f t="shared" si="4"/>
        <v>hoursprep ~ as.factor(attendance) + as.factor(attendance) * relative_age +      as.factor(attendance) * I(relative_age^2) | as.factor(grade) + as.factor(school_id) | 0 | school_id</v>
      </c>
    </row>
    <row r="49" spans="1:28">
      <c r="A49">
        <v>48</v>
      </c>
      <c r="B49" t="s">
        <v>95</v>
      </c>
      <c r="C49" t="b">
        <v>0</v>
      </c>
      <c r="D49" t="s">
        <v>218</v>
      </c>
      <c r="E49" t="s">
        <v>109</v>
      </c>
      <c r="F49" t="s">
        <v>239</v>
      </c>
      <c r="G49">
        <v>-1.7381637155490801E-3</v>
      </c>
      <c r="H49">
        <v>5.8487723411615603E-3</v>
      </c>
      <c r="I49">
        <v>-0.29718436864374298</v>
      </c>
      <c r="J49">
        <v>0.76633532367848001</v>
      </c>
      <c r="X49" t="str">
        <f t="shared" si="0"/>
        <v>all_t19_ra_1_hoursprep_I(relative_age^2)</v>
      </c>
      <c r="Y49" t="str">
        <f t="shared" si="1"/>
        <v>-0.002</v>
      </c>
      <c r="Z49" t="str">
        <f t="shared" si="2"/>
        <v>0.006</v>
      </c>
      <c r="AA49" s="2" t="str">
        <f t="shared" si="3"/>
        <v/>
      </c>
      <c r="AB49" t="str">
        <f t="shared" si="4"/>
        <v>hoursprep ~ as.factor(attendance) + as.factor(attendance) * relative_age +      as.factor(attendance) * I(relative_age^2) | as.factor(grade) + as.factor(school_id) | 0 | school_id</v>
      </c>
    </row>
    <row r="50" spans="1:28">
      <c r="A50">
        <v>49</v>
      </c>
      <c r="B50" t="s">
        <v>95</v>
      </c>
      <c r="C50" t="b">
        <v>0</v>
      </c>
      <c r="D50" t="s">
        <v>218</v>
      </c>
      <c r="E50" t="s">
        <v>109</v>
      </c>
      <c r="F50" t="s">
        <v>240</v>
      </c>
      <c r="G50">
        <v>0.146676012978042</v>
      </c>
      <c r="H50">
        <v>0.118606459103988</v>
      </c>
      <c r="I50">
        <v>1.2366612584686001</v>
      </c>
      <c r="J50">
        <v>0.216257886813504</v>
      </c>
      <c r="X50" t="str">
        <f t="shared" si="0"/>
        <v>all_t19_ra_1_hoursprep_as.factor(attendance)1:relative_age</v>
      </c>
      <c r="Y50" t="str">
        <f t="shared" si="1"/>
        <v>0.147</v>
      </c>
      <c r="Z50" t="str">
        <f t="shared" si="2"/>
        <v>0.119</v>
      </c>
      <c r="AA50" s="2" t="str">
        <f t="shared" si="3"/>
        <v/>
      </c>
      <c r="AB50" t="str">
        <f t="shared" si="4"/>
        <v>hoursprep ~ as.factor(attendance) + as.factor(attendance) * relative_age +      as.factor(attendance) * I(relative_age^2) | as.factor(grade) + as.factor(school_id) | 0 | school_id</v>
      </c>
    </row>
    <row r="51" spans="1:28">
      <c r="A51">
        <v>50</v>
      </c>
      <c r="B51" t="s">
        <v>95</v>
      </c>
      <c r="C51" t="b">
        <v>0</v>
      </c>
      <c r="D51" t="s">
        <v>218</v>
      </c>
      <c r="E51" t="s">
        <v>109</v>
      </c>
      <c r="F51" t="s">
        <v>241</v>
      </c>
      <c r="G51">
        <v>-9.9379991228133995E-3</v>
      </c>
      <c r="H51">
        <v>1.0103751027994099E-2</v>
      </c>
      <c r="I51">
        <v>-0.98359501290942197</v>
      </c>
      <c r="J51">
        <v>0.325351565529716</v>
      </c>
      <c r="X51" t="str">
        <f t="shared" si="0"/>
        <v>all_t19_ra_1_hoursprep_as.factor(attendance)1:I(relative_age^2)</v>
      </c>
      <c r="Y51" t="str">
        <f t="shared" si="1"/>
        <v>-0.010</v>
      </c>
      <c r="Z51" t="str">
        <f t="shared" si="2"/>
        <v>0.010</v>
      </c>
      <c r="AA51" s="2" t="str">
        <f t="shared" si="3"/>
        <v/>
      </c>
      <c r="AB51" t="str">
        <f t="shared" si="4"/>
        <v>hoursprep ~ as.factor(attendance) + as.factor(attendance) * relative_age +      as.factor(attendance) * I(relative_age^2) | as.factor(grade) + as.factor(school_id) | 0 | school_id</v>
      </c>
    </row>
    <row r="52" spans="1:28">
      <c r="A52">
        <v>51</v>
      </c>
      <c r="B52" t="s">
        <v>95</v>
      </c>
      <c r="C52" t="b">
        <v>0</v>
      </c>
      <c r="D52" t="s">
        <v>219</v>
      </c>
      <c r="E52" t="s">
        <v>110</v>
      </c>
      <c r="F52" t="s">
        <v>93</v>
      </c>
      <c r="G52">
        <v>-2.4677930754570201</v>
      </c>
      <c r="H52">
        <v>0.51772595664892596</v>
      </c>
      <c r="I52">
        <v>-4.7666010246622701</v>
      </c>
      <c r="J52" s="10">
        <v>1.9150589102735602E-6</v>
      </c>
      <c r="X52" t="str">
        <f t="shared" si="0"/>
        <v>all_t19_ra_1_studytime_as.factor(attendance)1</v>
      </c>
      <c r="Y52" t="str">
        <f t="shared" si="1"/>
        <v>-2.468</v>
      </c>
      <c r="Z52" t="str">
        <f t="shared" si="2"/>
        <v>0.518</v>
      </c>
      <c r="AA52" s="2" t="str">
        <f t="shared" si="3"/>
        <v>***</v>
      </c>
      <c r="AB52" t="str">
        <f t="shared" si="4"/>
        <v>studytime ~ as.factor(attendance) + as.factor(attendance) * relative_age +      as.factor(attendance) * I(relative_age^2) | as.factor(grade) + as.factor(school_id) | 0 | school_id</v>
      </c>
    </row>
    <row r="53" spans="1:28">
      <c r="A53">
        <v>52</v>
      </c>
      <c r="B53" t="s">
        <v>95</v>
      </c>
      <c r="C53" t="b">
        <v>0</v>
      </c>
      <c r="D53" t="s">
        <v>219</v>
      </c>
      <c r="E53" t="s">
        <v>110</v>
      </c>
      <c r="F53" t="s">
        <v>78</v>
      </c>
      <c r="G53">
        <v>-3.8803949226038401E-2</v>
      </c>
      <c r="H53">
        <v>0.13289377310665099</v>
      </c>
      <c r="I53">
        <v>-0.291992230477924</v>
      </c>
      <c r="J53">
        <v>0.770302040433966</v>
      </c>
      <c r="X53" t="str">
        <f t="shared" si="0"/>
        <v>all_t19_ra_1_studytime_relative_age</v>
      </c>
      <c r="Y53" t="str">
        <f t="shared" si="1"/>
        <v>-0.039</v>
      </c>
      <c r="Z53" t="str">
        <f t="shared" si="2"/>
        <v>0.133</v>
      </c>
      <c r="AA53" s="2" t="str">
        <f t="shared" si="3"/>
        <v/>
      </c>
      <c r="AB53" t="str">
        <f t="shared" si="4"/>
        <v>studytime ~ as.factor(attendance) + as.factor(attendance) * relative_age +      as.factor(attendance) * I(relative_age^2) | as.factor(grade) + as.factor(school_id) | 0 | school_id</v>
      </c>
    </row>
    <row r="54" spans="1:28">
      <c r="A54">
        <v>53</v>
      </c>
      <c r="B54" t="s">
        <v>95</v>
      </c>
      <c r="C54" t="b">
        <v>0</v>
      </c>
      <c r="D54" t="s">
        <v>219</v>
      </c>
      <c r="E54" t="s">
        <v>110</v>
      </c>
      <c r="F54" t="s">
        <v>239</v>
      </c>
      <c r="G54">
        <v>-4.0015240166247296E-3</v>
      </c>
      <c r="H54">
        <v>1.2098849574880499E-2</v>
      </c>
      <c r="I54">
        <v>-0.33073590938205</v>
      </c>
      <c r="J54">
        <v>0.740854815956137</v>
      </c>
      <c r="X54" t="str">
        <f t="shared" si="0"/>
        <v>all_t19_ra_1_studytime_I(relative_age^2)</v>
      </c>
      <c r="Y54" t="str">
        <f t="shared" si="1"/>
        <v>-0.004</v>
      </c>
      <c r="Z54" t="str">
        <f t="shared" si="2"/>
        <v>0.012</v>
      </c>
      <c r="AA54" s="2" t="str">
        <f t="shared" si="3"/>
        <v/>
      </c>
      <c r="AB54" t="str">
        <f t="shared" si="4"/>
        <v>studytime ~ as.factor(attendance) + as.factor(attendance) * relative_age +      as.factor(attendance) * I(relative_age^2) | as.factor(grade) + as.factor(school_id) | 0 | school_id</v>
      </c>
    </row>
    <row r="55" spans="1:28">
      <c r="A55">
        <v>54</v>
      </c>
      <c r="B55" t="s">
        <v>95</v>
      </c>
      <c r="C55" t="b">
        <v>0</v>
      </c>
      <c r="D55" t="s">
        <v>219</v>
      </c>
      <c r="E55" t="s">
        <v>110</v>
      </c>
      <c r="F55" t="s">
        <v>240</v>
      </c>
      <c r="G55">
        <v>0.33899727817063802</v>
      </c>
      <c r="H55">
        <v>0.245620753688085</v>
      </c>
      <c r="I55">
        <v>1.3801654505186201</v>
      </c>
      <c r="J55">
        <v>0.167583975745833</v>
      </c>
      <c r="X55" t="str">
        <f t="shared" si="0"/>
        <v>all_t19_ra_1_studytime_as.factor(attendance)1:relative_age</v>
      </c>
      <c r="Y55" t="str">
        <f t="shared" si="1"/>
        <v>0.339</v>
      </c>
      <c r="Z55" t="str">
        <f t="shared" si="2"/>
        <v>0.246</v>
      </c>
      <c r="AA55" s="2" t="str">
        <f t="shared" si="3"/>
        <v/>
      </c>
      <c r="AB55" t="str">
        <f t="shared" si="4"/>
        <v>studytime ~ as.factor(attendance) + as.factor(attendance) * relative_age +      as.factor(attendance) * I(relative_age^2) | as.factor(grade) + as.factor(school_id) | 0 | school_id</v>
      </c>
    </row>
    <row r="56" spans="1:28">
      <c r="A56">
        <v>55</v>
      </c>
      <c r="B56" t="s">
        <v>95</v>
      </c>
      <c r="C56" t="b">
        <v>0</v>
      </c>
      <c r="D56" t="s">
        <v>219</v>
      </c>
      <c r="E56" t="s">
        <v>110</v>
      </c>
      <c r="F56" t="s">
        <v>241</v>
      </c>
      <c r="G56">
        <v>-2.9062538005346299E-2</v>
      </c>
      <c r="H56">
        <v>2.3054672263671E-2</v>
      </c>
      <c r="I56">
        <v>-1.26059211221763</v>
      </c>
      <c r="J56">
        <v>0.20750185494621301</v>
      </c>
      <c r="X56" t="str">
        <f t="shared" si="0"/>
        <v>all_t19_ra_1_studytime_as.factor(attendance)1:I(relative_age^2)</v>
      </c>
      <c r="Y56" t="str">
        <f t="shared" si="1"/>
        <v>-0.029</v>
      </c>
      <c r="Z56" t="str">
        <f t="shared" si="2"/>
        <v>0.023</v>
      </c>
      <c r="AA56" s="2" t="str">
        <f t="shared" si="3"/>
        <v/>
      </c>
      <c r="AB56" t="str">
        <f t="shared" si="4"/>
        <v>studytime ~ as.factor(attendance) + as.factor(attendance) * relative_age +      as.factor(attendance) * I(relative_age^2) | as.factor(grade) + as.factor(school_id) | 0 | school_id</v>
      </c>
    </row>
    <row r="57" spans="1:28">
      <c r="A57">
        <v>56</v>
      </c>
      <c r="B57" t="s">
        <v>95</v>
      </c>
      <c r="C57" t="b">
        <v>0</v>
      </c>
      <c r="D57" t="s">
        <v>220</v>
      </c>
      <c r="E57" t="s">
        <v>111</v>
      </c>
      <c r="F57" t="s">
        <v>93</v>
      </c>
      <c r="G57">
        <v>-0.172203922357656</v>
      </c>
      <c r="H57">
        <v>5.2576395351108099E-2</v>
      </c>
      <c r="I57">
        <v>-3.2753086476862601</v>
      </c>
      <c r="J57">
        <v>1.0610366873338201E-3</v>
      </c>
      <c r="X57" t="str">
        <f t="shared" si="0"/>
        <v>all_t19_ra_1_cram_as.factor(attendance)1</v>
      </c>
      <c r="Y57" t="str">
        <f t="shared" si="1"/>
        <v>-0.172</v>
      </c>
      <c r="Z57" t="str">
        <f t="shared" si="2"/>
        <v>0.053</v>
      </c>
      <c r="AA57" s="2" t="str">
        <f t="shared" si="3"/>
        <v>***</v>
      </c>
      <c r="AB57" t="str">
        <f t="shared" si="4"/>
        <v>cram ~ as.factor(attendance) + as.factor(attendance) * relative_age +      as.factor(attendance) * I(relative_age^2) | as.factor(grade) + as.factor(school_id) | 0 | school_id</v>
      </c>
    </row>
    <row r="58" spans="1:28">
      <c r="A58">
        <v>57</v>
      </c>
      <c r="B58" t="s">
        <v>95</v>
      </c>
      <c r="C58" t="b">
        <v>0</v>
      </c>
      <c r="D58" t="s">
        <v>220</v>
      </c>
      <c r="E58" t="s">
        <v>111</v>
      </c>
      <c r="F58" t="s">
        <v>78</v>
      </c>
      <c r="G58">
        <v>-1.15494866133477E-3</v>
      </c>
      <c r="H58">
        <v>8.9769306951049104E-3</v>
      </c>
      <c r="I58">
        <v>-0.12865741093050501</v>
      </c>
      <c r="J58">
        <v>0.89763274704996798</v>
      </c>
      <c r="X58" t="str">
        <f t="shared" si="0"/>
        <v>all_t19_ra_1_cram_relative_age</v>
      </c>
      <c r="Y58" t="str">
        <f t="shared" si="1"/>
        <v>-0.001</v>
      </c>
      <c r="Z58" t="str">
        <f t="shared" si="2"/>
        <v>0.009</v>
      </c>
      <c r="AA58" s="2" t="str">
        <f t="shared" si="3"/>
        <v/>
      </c>
      <c r="AB58" t="str">
        <f t="shared" si="4"/>
        <v>cram ~ as.factor(attendance) + as.factor(attendance) * relative_age +      as.factor(attendance) * I(relative_age^2) | as.factor(grade) + as.factor(school_id) | 0 | school_id</v>
      </c>
    </row>
    <row r="59" spans="1:28">
      <c r="A59">
        <v>58</v>
      </c>
      <c r="B59" t="s">
        <v>95</v>
      </c>
      <c r="C59" t="b">
        <v>0</v>
      </c>
      <c r="D59" t="s">
        <v>220</v>
      </c>
      <c r="E59" t="s">
        <v>111</v>
      </c>
      <c r="F59" t="s">
        <v>239</v>
      </c>
      <c r="G59">
        <v>-5.4157193760815498E-4</v>
      </c>
      <c r="H59">
        <v>7.0031058923923401E-4</v>
      </c>
      <c r="I59">
        <v>-0.77333107042759397</v>
      </c>
      <c r="J59">
        <v>0.43935480764205498</v>
      </c>
      <c r="X59" t="str">
        <f t="shared" si="0"/>
        <v>all_t19_ra_1_cram_I(relative_age^2)</v>
      </c>
      <c r="Y59" t="str">
        <f t="shared" si="1"/>
        <v>-0.001</v>
      </c>
      <c r="Z59" t="str">
        <f t="shared" si="2"/>
        <v>0.001</v>
      </c>
      <c r="AA59" s="2" t="str">
        <f t="shared" si="3"/>
        <v/>
      </c>
      <c r="AB59" t="str">
        <f t="shared" si="4"/>
        <v>cram ~ as.factor(attendance) + as.factor(attendance) * relative_age +      as.factor(attendance) * I(relative_age^2) | as.factor(grade) + as.factor(school_id) | 0 | school_id</v>
      </c>
    </row>
    <row r="60" spans="1:28">
      <c r="A60">
        <v>59</v>
      </c>
      <c r="B60" t="s">
        <v>95</v>
      </c>
      <c r="C60" t="b">
        <v>0</v>
      </c>
      <c r="D60" t="s">
        <v>220</v>
      </c>
      <c r="E60" t="s">
        <v>111</v>
      </c>
      <c r="F60" t="s">
        <v>240</v>
      </c>
      <c r="G60">
        <v>4.1664524367451099E-3</v>
      </c>
      <c r="H60">
        <v>1.6573582582510401E-2</v>
      </c>
      <c r="I60">
        <v>0.25139117725468901</v>
      </c>
      <c r="J60">
        <v>0.80151969554805902</v>
      </c>
      <c r="X60" t="str">
        <f t="shared" si="0"/>
        <v>all_t19_ra_1_cram_as.factor(attendance)1:relative_age</v>
      </c>
      <c r="Y60" t="str">
        <f t="shared" si="1"/>
        <v>0.004</v>
      </c>
      <c r="Z60" t="str">
        <f t="shared" si="2"/>
        <v>0.017</v>
      </c>
      <c r="AA60" s="2" t="str">
        <f t="shared" si="3"/>
        <v/>
      </c>
      <c r="AB60" t="str">
        <f t="shared" si="4"/>
        <v>cram ~ as.factor(attendance) + as.factor(attendance) * relative_age +      as.factor(attendance) * I(relative_age^2) | as.factor(grade) + as.factor(school_id) | 0 | school_id</v>
      </c>
    </row>
    <row r="61" spans="1:28">
      <c r="A61">
        <v>60</v>
      </c>
      <c r="B61" t="s">
        <v>95</v>
      </c>
      <c r="C61" t="b">
        <v>0</v>
      </c>
      <c r="D61" t="s">
        <v>220</v>
      </c>
      <c r="E61" t="s">
        <v>111</v>
      </c>
      <c r="F61" t="s">
        <v>241</v>
      </c>
      <c r="G61">
        <v>2.01423390134553E-4</v>
      </c>
      <c r="H61">
        <v>1.3770990529565501E-3</v>
      </c>
      <c r="I61">
        <v>0.14626645026158999</v>
      </c>
      <c r="J61">
        <v>0.88371562001028203</v>
      </c>
      <c r="X61" t="str">
        <f t="shared" si="0"/>
        <v>all_t19_ra_1_cram_as.factor(attendance)1:I(relative_age^2)</v>
      </c>
      <c r="Y61" t="str">
        <f t="shared" si="1"/>
        <v>0.000</v>
      </c>
      <c r="Z61" t="str">
        <f t="shared" si="2"/>
        <v>0.001</v>
      </c>
      <c r="AA61" s="2" t="str">
        <f t="shared" si="3"/>
        <v/>
      </c>
      <c r="AB61" t="str">
        <f t="shared" si="4"/>
        <v>cram ~ as.factor(attendance) + as.factor(attendance) * relative_age +      as.factor(attendance) * I(relative_age^2) | as.factor(grade) + as.factor(school_id) | 0 | school_id</v>
      </c>
    </row>
    <row r="62" spans="1:28">
      <c r="A62">
        <v>61</v>
      </c>
      <c r="B62" t="s">
        <v>95</v>
      </c>
      <c r="C62" t="b">
        <v>0</v>
      </c>
      <c r="D62" t="s">
        <v>221</v>
      </c>
      <c r="E62" t="s">
        <v>112</v>
      </c>
      <c r="F62" t="s">
        <v>93</v>
      </c>
      <c r="G62">
        <v>-4.3315168246990103E-2</v>
      </c>
      <c r="H62">
        <v>5.7025023936938403E-2</v>
      </c>
      <c r="I62">
        <v>-0.75958176352351103</v>
      </c>
      <c r="J62">
        <v>0.44751965843276797</v>
      </c>
      <c r="X62" t="str">
        <f t="shared" si="0"/>
        <v>all_t19_ra_1_teacherrelation_as.factor(attendance)1</v>
      </c>
      <c r="Y62" t="str">
        <f t="shared" si="1"/>
        <v>-0.043</v>
      </c>
      <c r="Z62" t="str">
        <f t="shared" si="2"/>
        <v>0.057</v>
      </c>
      <c r="AA62" s="2" t="str">
        <f t="shared" si="3"/>
        <v/>
      </c>
      <c r="AB62" t="str">
        <f t="shared" si="4"/>
        <v>teacherrelation ~ as.factor(attendance) + as.factor(attendance) *      relative_age + as.factor(attendance) * I(relative_age^2) |      as.factor(grade) + as.factor(year) + as.factor(school_id) |      0 | school_id</v>
      </c>
    </row>
    <row r="63" spans="1:28">
      <c r="A63">
        <v>62</v>
      </c>
      <c r="B63" t="s">
        <v>95</v>
      </c>
      <c r="C63" t="b">
        <v>0</v>
      </c>
      <c r="D63" t="s">
        <v>221</v>
      </c>
      <c r="E63" t="s">
        <v>112</v>
      </c>
      <c r="F63" t="s">
        <v>78</v>
      </c>
      <c r="G63">
        <v>-1.11935110981926E-3</v>
      </c>
      <c r="H63">
        <v>1.1176879801342E-2</v>
      </c>
      <c r="I63">
        <v>-0.10014880089207601</v>
      </c>
      <c r="J63">
        <v>0.92022787832391595</v>
      </c>
      <c r="X63" t="str">
        <f t="shared" si="0"/>
        <v>all_t19_ra_1_teacherrelation_relative_age</v>
      </c>
      <c r="Y63" t="str">
        <f t="shared" si="1"/>
        <v>-0.001</v>
      </c>
      <c r="Z63" t="str">
        <f t="shared" si="2"/>
        <v>0.011</v>
      </c>
      <c r="AA63" s="2" t="str">
        <f t="shared" si="3"/>
        <v/>
      </c>
      <c r="AB63" t="str">
        <f t="shared" si="4"/>
        <v>teacherrelation ~ as.factor(attendance) + as.factor(attendance) *      relative_age + as.factor(attendance) * I(relative_age^2) |      as.factor(grade) + as.factor(year) + as.factor(school_id) |      0 | school_id</v>
      </c>
    </row>
    <row r="64" spans="1:28">
      <c r="A64">
        <v>63</v>
      </c>
      <c r="B64" t="s">
        <v>95</v>
      </c>
      <c r="C64" t="b">
        <v>0</v>
      </c>
      <c r="D64" t="s">
        <v>221</v>
      </c>
      <c r="E64" t="s">
        <v>112</v>
      </c>
      <c r="F64" t="s">
        <v>239</v>
      </c>
      <c r="G64">
        <v>8.7537826737907505E-4</v>
      </c>
      <c r="H64">
        <v>1.0328800046565099E-3</v>
      </c>
      <c r="I64">
        <v>0.84751206668018098</v>
      </c>
      <c r="J64">
        <v>0.39672679607434402</v>
      </c>
      <c r="X64" t="str">
        <f t="shared" si="0"/>
        <v>all_t19_ra_1_teacherrelation_I(relative_age^2)</v>
      </c>
      <c r="Y64" t="str">
        <f t="shared" si="1"/>
        <v>0.001</v>
      </c>
      <c r="Z64" t="str">
        <f t="shared" si="2"/>
        <v>0.001</v>
      </c>
      <c r="AA64" s="2" t="str">
        <f t="shared" si="3"/>
        <v/>
      </c>
      <c r="AB64" t="str">
        <f t="shared" si="4"/>
        <v>teacherrelation ~ as.factor(attendance) + as.factor(attendance) *      relative_age + as.factor(attendance) * I(relative_age^2) |      as.factor(grade) + as.factor(year) + as.factor(school_id) |      0 | school_id</v>
      </c>
    </row>
    <row r="65" spans="1:28">
      <c r="A65">
        <v>64</v>
      </c>
      <c r="B65" t="s">
        <v>95</v>
      </c>
      <c r="C65" t="b">
        <v>0</v>
      </c>
      <c r="D65" t="s">
        <v>221</v>
      </c>
      <c r="E65" t="s">
        <v>112</v>
      </c>
      <c r="F65" t="s">
        <v>240</v>
      </c>
      <c r="G65">
        <v>2.46868935637993E-2</v>
      </c>
      <c r="H65">
        <v>2.61326851149595E-2</v>
      </c>
      <c r="I65">
        <v>0.94467497140840895</v>
      </c>
      <c r="J65">
        <v>0.34484400371336399</v>
      </c>
      <c r="X65" t="str">
        <f t="shared" si="0"/>
        <v>all_t19_ra_1_teacherrelation_as.factor(attendance)1:relative_age</v>
      </c>
      <c r="Y65" t="str">
        <f t="shared" si="1"/>
        <v>0.025</v>
      </c>
      <c r="Z65" t="str">
        <f t="shared" si="2"/>
        <v>0.026</v>
      </c>
      <c r="AA65" s="2" t="str">
        <f t="shared" si="3"/>
        <v/>
      </c>
      <c r="AB65" t="str">
        <f t="shared" si="4"/>
        <v>teacherrelation ~ as.factor(attendance) + as.factor(attendance) *      relative_age + as.factor(attendance) * I(relative_age^2) |      as.factor(grade) + as.factor(year) + as.factor(school_id) |      0 | school_id</v>
      </c>
    </row>
    <row r="66" spans="1:28">
      <c r="A66">
        <v>65</v>
      </c>
      <c r="B66" t="s">
        <v>95</v>
      </c>
      <c r="C66" t="b">
        <v>0</v>
      </c>
      <c r="D66" t="s">
        <v>221</v>
      </c>
      <c r="E66" t="s">
        <v>112</v>
      </c>
      <c r="F66" t="s">
        <v>241</v>
      </c>
      <c r="G66">
        <v>-2.85087038133301E-3</v>
      </c>
      <c r="H66">
        <v>2.2212727893845198E-3</v>
      </c>
      <c r="I66">
        <v>-1.2834400146426601</v>
      </c>
      <c r="J66">
        <v>0.19936293554444701</v>
      </c>
      <c r="X66" t="str">
        <f t="shared" si="0"/>
        <v>all_t19_ra_1_teacherrelation_as.factor(attendance)1:I(relative_age^2)</v>
      </c>
      <c r="Y66" t="str">
        <f t="shared" si="1"/>
        <v>-0.003</v>
      </c>
      <c r="Z66" t="str">
        <f t="shared" si="2"/>
        <v>0.002</v>
      </c>
      <c r="AA66" s="2" t="str">
        <f t="shared" si="3"/>
        <v/>
      </c>
      <c r="AB66" t="str">
        <f t="shared" si="4"/>
        <v>teacherrelation ~ as.factor(attendance) + as.factor(attendance) *      relative_age + as.factor(attendance) * I(relative_age^2) |      as.factor(grade) + as.factor(year) + as.factor(school_id) |      0 | school_id</v>
      </c>
    </row>
    <row r="67" spans="1:28">
      <c r="A67">
        <v>66</v>
      </c>
      <c r="B67" t="s">
        <v>95</v>
      </c>
      <c r="C67" t="b">
        <v>0</v>
      </c>
      <c r="D67" t="s">
        <v>222</v>
      </c>
      <c r="E67" t="s">
        <v>113</v>
      </c>
      <c r="F67" t="s">
        <v>93</v>
      </c>
      <c r="G67">
        <v>-0.14511334293415901</v>
      </c>
      <c r="H67">
        <v>5.6165810617284102E-2</v>
      </c>
      <c r="I67">
        <v>-2.5836597271419599</v>
      </c>
      <c r="J67">
        <v>9.7876179891649307E-3</v>
      </c>
      <c r="X67" t="str">
        <f t="shared" ref="X67:X130" si="6">E67&amp;"_"&amp;F67</f>
        <v>all_t19_ra_1_zfriendrelation_as.factor(attendance)1</v>
      </c>
      <c r="Y67" t="str">
        <f t="shared" ref="Y67:Y130" si="7">TEXT(G67,"0.000")</f>
        <v>-0.145</v>
      </c>
      <c r="Z67" t="str">
        <f t="shared" ref="Z67:Z130" si="8">TEXT(H67,"0.000")</f>
        <v>0.056</v>
      </c>
      <c r="AA67" s="2" t="str">
        <f t="shared" ref="AA67:AA130" si="9">IF(COUNTIF(J67,"*E*")&gt;0, "***", IF(TEXT(J67, "0.00E+00")*1&lt;0.01, "***", IF(TEXT(J67, "0.00E+00")*1&lt;0.05, "**",  IF(TEXT(J67, "0.00E+00")*1&lt;0.1, "*",""))))</f>
        <v>***</v>
      </c>
      <c r="AB67" t="str">
        <f t="shared" ref="AB67:AB130" si="10">D67</f>
        <v>zfriendrelation ~ as.factor(attendance) + as.factor(attendance) *      relative_age + as.factor(attendance) * I(relative_age^2) |      as.factor(grade) + as.factor(year) + as.factor(school_id) |      0 | school_id</v>
      </c>
    </row>
    <row r="68" spans="1:28">
      <c r="A68">
        <v>67</v>
      </c>
      <c r="B68" t="s">
        <v>95</v>
      </c>
      <c r="C68" t="b">
        <v>0</v>
      </c>
      <c r="D68" t="s">
        <v>222</v>
      </c>
      <c r="E68" t="s">
        <v>113</v>
      </c>
      <c r="F68" t="s">
        <v>78</v>
      </c>
      <c r="G68">
        <v>6.8227651740399298E-3</v>
      </c>
      <c r="H68">
        <v>9.5116231943868403E-3</v>
      </c>
      <c r="I68">
        <v>0.71730818542794095</v>
      </c>
      <c r="J68">
        <v>0.47319802397403998</v>
      </c>
      <c r="X68" t="str">
        <f t="shared" si="6"/>
        <v>all_t19_ra_1_zfriendrelation_relative_age</v>
      </c>
      <c r="Y68" t="str">
        <f t="shared" si="7"/>
        <v>0.007</v>
      </c>
      <c r="Z68" t="str">
        <f t="shared" si="8"/>
        <v>0.010</v>
      </c>
      <c r="AA68" s="2" t="str">
        <f t="shared" si="9"/>
        <v/>
      </c>
      <c r="AB68" t="str">
        <f t="shared" si="10"/>
        <v>zfriendrelation ~ as.factor(attendance) + as.factor(attendance) *      relative_age + as.factor(attendance) * I(relative_age^2) |      as.factor(grade) + as.factor(year) + as.factor(school_id) |      0 | school_id</v>
      </c>
    </row>
    <row r="69" spans="1:28">
      <c r="A69">
        <v>68</v>
      </c>
      <c r="B69" t="s">
        <v>95</v>
      </c>
      <c r="C69" t="b">
        <v>0</v>
      </c>
      <c r="D69" t="s">
        <v>222</v>
      </c>
      <c r="E69" t="s">
        <v>113</v>
      </c>
      <c r="F69" t="s">
        <v>239</v>
      </c>
      <c r="G69">
        <v>3.4865606996962599E-4</v>
      </c>
      <c r="H69">
        <v>7.0283617213496999E-4</v>
      </c>
      <c r="I69">
        <v>0.49607018504828898</v>
      </c>
      <c r="J69">
        <v>0.61985404717916204</v>
      </c>
      <c r="X69" t="str">
        <f t="shared" si="6"/>
        <v>all_t19_ra_1_zfriendrelation_I(relative_age^2)</v>
      </c>
      <c r="Y69" t="str">
        <f t="shared" si="7"/>
        <v>0.000</v>
      </c>
      <c r="Z69" t="str">
        <f t="shared" si="8"/>
        <v>0.001</v>
      </c>
      <c r="AA69" s="2" t="str">
        <f t="shared" si="9"/>
        <v/>
      </c>
      <c r="AB69" t="str">
        <f t="shared" si="10"/>
        <v>zfriendrelation ~ as.factor(attendance) + as.factor(attendance) *      relative_age + as.factor(attendance) * I(relative_age^2) |      as.factor(grade) + as.factor(year) + as.factor(school_id) |      0 | school_id</v>
      </c>
    </row>
    <row r="70" spans="1:28">
      <c r="A70">
        <v>69</v>
      </c>
      <c r="B70" t="s">
        <v>95</v>
      </c>
      <c r="C70" t="b">
        <v>0</v>
      </c>
      <c r="D70" t="s">
        <v>222</v>
      </c>
      <c r="E70" t="s">
        <v>113</v>
      </c>
      <c r="F70" t="s">
        <v>240</v>
      </c>
      <c r="G70">
        <v>3.3832477118767898E-2</v>
      </c>
      <c r="H70">
        <v>3.3842338282865599E-2</v>
      </c>
      <c r="I70">
        <v>0.99970861457576199</v>
      </c>
      <c r="J70">
        <v>0.31747185044132498</v>
      </c>
      <c r="X70" t="str">
        <f t="shared" si="6"/>
        <v>all_t19_ra_1_zfriendrelation_as.factor(attendance)1:relative_age</v>
      </c>
      <c r="Y70" t="str">
        <f t="shared" si="7"/>
        <v>0.034</v>
      </c>
      <c r="Z70" t="str">
        <f t="shared" si="8"/>
        <v>0.034</v>
      </c>
      <c r="AA70" s="2" t="str">
        <f t="shared" si="9"/>
        <v/>
      </c>
      <c r="AB70" t="str">
        <f t="shared" si="10"/>
        <v>zfriendrelation ~ as.factor(attendance) + as.factor(attendance) *      relative_age + as.factor(attendance) * I(relative_age^2) |      as.factor(grade) + as.factor(year) + as.factor(school_id) |      0 | school_id</v>
      </c>
    </row>
    <row r="71" spans="1:28">
      <c r="A71">
        <v>70</v>
      </c>
      <c r="B71" t="s">
        <v>95</v>
      </c>
      <c r="C71" t="b">
        <v>0</v>
      </c>
      <c r="D71" t="s">
        <v>222</v>
      </c>
      <c r="E71" t="s">
        <v>113</v>
      </c>
      <c r="F71" t="s">
        <v>241</v>
      </c>
      <c r="G71">
        <v>-3.0423063616239099E-3</v>
      </c>
      <c r="H71">
        <v>3.13519447562597E-3</v>
      </c>
      <c r="I71">
        <v>-0.97037245544919204</v>
      </c>
      <c r="J71">
        <v>0.331880577316782</v>
      </c>
      <c r="X71" t="str">
        <f t="shared" si="6"/>
        <v>all_t19_ra_1_zfriendrelation_as.factor(attendance)1:I(relative_age^2)</v>
      </c>
      <c r="Y71" t="str">
        <f t="shared" si="7"/>
        <v>-0.003</v>
      </c>
      <c r="Z71" t="str">
        <f t="shared" si="8"/>
        <v>0.003</v>
      </c>
      <c r="AA71" s="2" t="str">
        <f t="shared" si="9"/>
        <v/>
      </c>
      <c r="AB71" t="str">
        <f t="shared" si="10"/>
        <v>zfriendrelation ~ as.factor(attendance) + as.factor(attendance) *      relative_age + as.factor(attendance) * I(relative_age^2) |      as.factor(grade) + as.factor(year) + as.factor(school_id) |      0 | school_id</v>
      </c>
    </row>
    <row r="72" spans="1:28">
      <c r="A72">
        <v>71</v>
      </c>
      <c r="B72" t="s">
        <v>95</v>
      </c>
      <c r="C72" t="b">
        <v>0</v>
      </c>
      <c r="D72" t="s">
        <v>223</v>
      </c>
      <c r="E72" t="s">
        <v>114</v>
      </c>
      <c r="F72" t="s">
        <v>93</v>
      </c>
      <c r="G72">
        <v>-3.1941002549602797E-2</v>
      </c>
      <c r="H72">
        <v>7.92271117240783E-2</v>
      </c>
      <c r="I72">
        <v>-0.40315747797095902</v>
      </c>
      <c r="J72">
        <v>0.68684558408840002</v>
      </c>
      <c r="X72" t="str">
        <f t="shared" si="6"/>
        <v>all_t19_ra_1_teacherrelation2_as.factor(attendance)1</v>
      </c>
      <c r="Y72" t="str">
        <f t="shared" si="7"/>
        <v>-0.032</v>
      </c>
      <c r="Z72" t="str">
        <f t="shared" si="8"/>
        <v>0.079</v>
      </c>
      <c r="AA72" s="2" t="str">
        <f t="shared" si="9"/>
        <v/>
      </c>
      <c r="AB72" t="str">
        <f t="shared" si="10"/>
        <v>teacherrelation2 ~ as.factor(attendance) + as.factor(attendance) *      relative_age + as.factor(attendance) * I(relative_age^2) |      as.factor(grade) + as.factor(school_id) |      0 | school_id</v>
      </c>
    </row>
    <row r="73" spans="1:28">
      <c r="A73">
        <v>72</v>
      </c>
      <c r="B73" t="s">
        <v>95</v>
      </c>
      <c r="C73" t="b">
        <v>0</v>
      </c>
      <c r="D73" t="s">
        <v>223</v>
      </c>
      <c r="E73" t="s">
        <v>114</v>
      </c>
      <c r="F73" t="s">
        <v>78</v>
      </c>
      <c r="G73">
        <v>7.8694119869919901E-4</v>
      </c>
      <c r="H73">
        <v>8.5901355825606807E-3</v>
      </c>
      <c r="I73">
        <v>9.1609869382831804E-2</v>
      </c>
      <c r="J73">
        <v>0.92701082109601396</v>
      </c>
      <c r="X73" t="str">
        <f t="shared" si="6"/>
        <v>all_t19_ra_1_teacherrelation2_relative_age</v>
      </c>
      <c r="Y73" t="str">
        <f t="shared" si="7"/>
        <v>0.001</v>
      </c>
      <c r="Z73" t="str">
        <f t="shared" si="8"/>
        <v>0.009</v>
      </c>
      <c r="AA73" s="2" t="str">
        <f t="shared" si="9"/>
        <v/>
      </c>
      <c r="AB73" t="str">
        <f t="shared" si="10"/>
        <v>teacherrelation2 ~ as.factor(attendance) + as.factor(attendance) *      relative_age + as.factor(attendance) * I(relative_age^2) |      as.factor(grade) + as.factor(school_id) |      0 | school_id</v>
      </c>
    </row>
    <row r="74" spans="1:28">
      <c r="A74">
        <v>73</v>
      </c>
      <c r="B74" t="s">
        <v>95</v>
      </c>
      <c r="C74" t="b">
        <v>0</v>
      </c>
      <c r="D74" t="s">
        <v>223</v>
      </c>
      <c r="E74" t="s">
        <v>114</v>
      </c>
      <c r="F74" t="s">
        <v>239</v>
      </c>
      <c r="G74">
        <v>9.0738486961770403E-4</v>
      </c>
      <c r="H74">
        <v>7.1733386324027799E-4</v>
      </c>
      <c r="I74">
        <v>1.2649407983040799</v>
      </c>
      <c r="J74">
        <v>0.205937710726838</v>
      </c>
      <c r="X74" t="str">
        <f t="shared" si="6"/>
        <v>all_t19_ra_1_teacherrelation2_I(relative_age^2)</v>
      </c>
      <c r="Y74" t="str">
        <f t="shared" si="7"/>
        <v>0.001</v>
      </c>
      <c r="Z74" t="str">
        <f t="shared" si="8"/>
        <v>0.001</v>
      </c>
      <c r="AA74" s="2" t="str">
        <f t="shared" si="9"/>
        <v/>
      </c>
      <c r="AB74" t="str">
        <f t="shared" si="10"/>
        <v>teacherrelation2 ~ as.factor(attendance) + as.factor(attendance) *      relative_age + as.factor(attendance) * I(relative_age^2) |      as.factor(grade) + as.factor(school_id) |      0 | school_id</v>
      </c>
    </row>
    <row r="75" spans="1:28">
      <c r="A75">
        <v>74</v>
      </c>
      <c r="B75" t="s">
        <v>95</v>
      </c>
      <c r="C75" t="b">
        <v>0</v>
      </c>
      <c r="D75" t="s">
        <v>223</v>
      </c>
      <c r="E75" t="s">
        <v>114</v>
      </c>
      <c r="F75" t="s">
        <v>240</v>
      </c>
      <c r="G75">
        <v>8.5087688214295094E-3</v>
      </c>
      <c r="H75">
        <v>3.3151430258526099E-2</v>
      </c>
      <c r="I75">
        <v>0.25666370214121198</v>
      </c>
      <c r="J75">
        <v>0.79744648406402696</v>
      </c>
      <c r="X75" t="str">
        <f t="shared" si="6"/>
        <v>all_t19_ra_1_teacherrelation2_as.factor(attendance)1:relative_age</v>
      </c>
      <c r="Y75" t="str">
        <f t="shared" si="7"/>
        <v>0.009</v>
      </c>
      <c r="Z75" t="str">
        <f t="shared" si="8"/>
        <v>0.033</v>
      </c>
      <c r="AA75" s="2" t="str">
        <f t="shared" si="9"/>
        <v/>
      </c>
      <c r="AB75" t="str">
        <f t="shared" si="10"/>
        <v>teacherrelation2 ~ as.factor(attendance) + as.factor(attendance) *      relative_age + as.factor(attendance) * I(relative_age^2) |      as.factor(grade) + as.factor(school_id) |      0 | school_id</v>
      </c>
    </row>
    <row r="76" spans="1:28">
      <c r="A76">
        <v>75</v>
      </c>
      <c r="B76" t="s">
        <v>95</v>
      </c>
      <c r="C76" t="b">
        <v>0</v>
      </c>
      <c r="D76" t="s">
        <v>223</v>
      </c>
      <c r="E76" t="s">
        <v>114</v>
      </c>
      <c r="F76" t="s">
        <v>241</v>
      </c>
      <c r="G76">
        <v>-1.32293480705536E-3</v>
      </c>
      <c r="H76">
        <v>2.8510411856612402E-3</v>
      </c>
      <c r="I76">
        <v>-0.46401813264178898</v>
      </c>
      <c r="J76">
        <v>0.64265022925381998</v>
      </c>
      <c r="X76" t="str">
        <f t="shared" si="6"/>
        <v>all_t19_ra_1_teacherrelation2_as.factor(attendance)1:I(relative_age^2)</v>
      </c>
      <c r="Y76" t="str">
        <f t="shared" si="7"/>
        <v>-0.001</v>
      </c>
      <c r="Z76" t="str">
        <f t="shared" si="8"/>
        <v>0.003</v>
      </c>
      <c r="AA76" s="2" t="str">
        <f t="shared" si="9"/>
        <v/>
      </c>
      <c r="AB76" t="str">
        <f t="shared" si="10"/>
        <v>teacherrelation2 ~ as.factor(attendance) + as.factor(attendance) *      relative_age + as.factor(attendance) * I(relative_age^2) |      as.factor(grade) + as.factor(school_id) |      0 | school_id</v>
      </c>
    </row>
    <row r="77" spans="1:28">
      <c r="A77">
        <v>76</v>
      </c>
      <c r="B77" t="s">
        <v>95</v>
      </c>
      <c r="C77" t="b">
        <v>0</v>
      </c>
      <c r="D77" t="s">
        <v>224</v>
      </c>
      <c r="E77" t="s">
        <v>115</v>
      </c>
      <c r="F77" t="s">
        <v>93</v>
      </c>
      <c r="G77">
        <v>-0.47599329669385598</v>
      </c>
      <c r="H77">
        <v>5.78401809021305E-2</v>
      </c>
      <c r="I77">
        <v>-8.2294572608489798</v>
      </c>
      <c r="J77" s="10">
        <v>2.0801454338420899E-16</v>
      </c>
      <c r="X77" t="str">
        <f t="shared" si="6"/>
        <v>all_t19_ra_2_zgakuryoku_as.factor(attendance)1</v>
      </c>
      <c r="Y77" t="str">
        <f t="shared" si="7"/>
        <v>-0.476</v>
      </c>
      <c r="Z77" t="str">
        <f t="shared" si="8"/>
        <v>0.058</v>
      </c>
      <c r="AA77" s="2" t="str">
        <f t="shared" si="9"/>
        <v>***</v>
      </c>
      <c r="AB77" t="str">
        <f t="shared" si="10"/>
        <v>zgakuryoku ~ as.factor(attendance) + as.factor(grade) * relative_age +      as.factor(attendance) * relative_age + as.factor(attendance) *      I(relative_age^2) | as.factor(grade) + as.factor(year) +      as.factor(school_id) | 0 | school_id</v>
      </c>
    </row>
    <row r="78" spans="1:28">
      <c r="A78">
        <v>77</v>
      </c>
      <c r="B78" t="s">
        <v>95</v>
      </c>
      <c r="C78" t="b">
        <v>0</v>
      </c>
      <c r="D78" t="s">
        <v>224</v>
      </c>
      <c r="E78" t="s">
        <v>115</v>
      </c>
      <c r="F78" t="s">
        <v>242</v>
      </c>
      <c r="G78" t="s">
        <v>121</v>
      </c>
      <c r="H78">
        <v>0</v>
      </c>
      <c r="I78" t="s">
        <v>121</v>
      </c>
      <c r="J78" t="s">
        <v>121</v>
      </c>
      <c r="X78" t="str">
        <f t="shared" si="6"/>
        <v>all_t19_ra_2_zgakuryoku_as.factor(grade)5</v>
      </c>
      <c r="Y78" t="str">
        <f t="shared" si="7"/>
        <v>NA</v>
      </c>
      <c r="Z78" t="str">
        <f t="shared" si="8"/>
        <v>0.000</v>
      </c>
      <c r="AA78" s="2" t="e">
        <f t="shared" si="9"/>
        <v>#VALUE!</v>
      </c>
      <c r="AB78" t="str">
        <f t="shared" si="10"/>
        <v>zgakuryoku ~ as.factor(attendance) + as.factor(grade) * relative_age +      as.factor(attendance) * relative_age + as.factor(attendance) *      I(relative_age^2) | as.factor(grade) + as.factor(year) +      as.factor(school_id) | 0 | school_id</v>
      </c>
    </row>
    <row r="79" spans="1:28">
      <c r="A79">
        <v>78</v>
      </c>
      <c r="B79" t="s">
        <v>95</v>
      </c>
      <c r="C79" t="b">
        <v>0</v>
      </c>
      <c r="D79" t="s">
        <v>224</v>
      </c>
      <c r="E79" t="s">
        <v>115</v>
      </c>
      <c r="F79" t="s">
        <v>97</v>
      </c>
      <c r="G79" t="s">
        <v>121</v>
      </c>
      <c r="H79">
        <v>0</v>
      </c>
      <c r="I79" t="s">
        <v>121</v>
      </c>
      <c r="J79" t="s">
        <v>121</v>
      </c>
      <c r="X79" t="str">
        <f t="shared" si="6"/>
        <v>all_t19_ra_2_zgakuryoku_as.factor(grade)6</v>
      </c>
      <c r="Y79" t="str">
        <f t="shared" si="7"/>
        <v>NA</v>
      </c>
      <c r="Z79" t="str">
        <f t="shared" si="8"/>
        <v>0.000</v>
      </c>
      <c r="AA79" s="2" t="e">
        <f t="shared" si="9"/>
        <v>#VALUE!</v>
      </c>
      <c r="AB79" t="str">
        <f t="shared" si="10"/>
        <v>zgakuryoku ~ as.factor(attendance) + as.factor(grade) * relative_age +      as.factor(attendance) * relative_age + as.factor(attendance) *      I(relative_age^2) | as.factor(grade) + as.factor(year) +      as.factor(school_id) | 0 | school_id</v>
      </c>
    </row>
    <row r="80" spans="1:28">
      <c r="A80">
        <v>79</v>
      </c>
      <c r="B80" t="s">
        <v>95</v>
      </c>
      <c r="C80" t="b">
        <v>0</v>
      </c>
      <c r="D80" t="s">
        <v>224</v>
      </c>
      <c r="E80" t="s">
        <v>115</v>
      </c>
      <c r="F80" t="s">
        <v>98</v>
      </c>
      <c r="G80" t="s">
        <v>121</v>
      </c>
      <c r="H80">
        <v>0</v>
      </c>
      <c r="I80" t="s">
        <v>121</v>
      </c>
      <c r="J80" t="s">
        <v>121</v>
      </c>
      <c r="X80" t="str">
        <f t="shared" si="6"/>
        <v>all_t19_ra_2_zgakuryoku_as.factor(grade)7</v>
      </c>
      <c r="Y80" t="str">
        <f t="shared" si="7"/>
        <v>NA</v>
      </c>
      <c r="Z80" t="str">
        <f t="shared" si="8"/>
        <v>0.000</v>
      </c>
      <c r="AA80" s="2" t="e">
        <f t="shared" si="9"/>
        <v>#VALUE!</v>
      </c>
      <c r="AB80" t="str">
        <f t="shared" si="10"/>
        <v>zgakuryoku ~ as.factor(attendance) + as.factor(grade) * relative_age +      as.factor(attendance) * relative_age + as.factor(attendance) *      I(relative_age^2) | as.factor(grade) + as.factor(year) +      as.factor(school_id) | 0 | school_id</v>
      </c>
    </row>
    <row r="81" spans="1:28">
      <c r="A81">
        <v>80</v>
      </c>
      <c r="B81" t="s">
        <v>95</v>
      </c>
      <c r="C81" t="b">
        <v>0</v>
      </c>
      <c r="D81" t="s">
        <v>224</v>
      </c>
      <c r="E81" t="s">
        <v>115</v>
      </c>
      <c r="F81" t="s">
        <v>99</v>
      </c>
      <c r="G81" t="s">
        <v>121</v>
      </c>
      <c r="H81">
        <v>0</v>
      </c>
      <c r="I81" t="s">
        <v>121</v>
      </c>
      <c r="J81" t="s">
        <v>121</v>
      </c>
      <c r="X81" t="str">
        <f t="shared" si="6"/>
        <v>all_t19_ra_2_zgakuryoku_as.factor(grade)8</v>
      </c>
      <c r="Y81" t="str">
        <f t="shared" si="7"/>
        <v>NA</v>
      </c>
      <c r="Z81" t="str">
        <f t="shared" si="8"/>
        <v>0.000</v>
      </c>
      <c r="AA81" s="2" t="e">
        <f t="shared" si="9"/>
        <v>#VALUE!</v>
      </c>
      <c r="AB81" t="str">
        <f t="shared" si="10"/>
        <v>zgakuryoku ~ as.factor(attendance) + as.factor(grade) * relative_age +      as.factor(attendance) * relative_age + as.factor(attendance) *      I(relative_age^2) | as.factor(grade) + as.factor(year) +      as.factor(school_id) | 0 | school_id</v>
      </c>
    </row>
    <row r="82" spans="1:28">
      <c r="A82">
        <v>81</v>
      </c>
      <c r="B82" t="s">
        <v>95</v>
      </c>
      <c r="C82" t="b">
        <v>0</v>
      </c>
      <c r="D82" t="s">
        <v>224</v>
      </c>
      <c r="E82" t="s">
        <v>115</v>
      </c>
      <c r="F82" t="s">
        <v>100</v>
      </c>
      <c r="G82" t="s">
        <v>121</v>
      </c>
      <c r="H82">
        <v>0</v>
      </c>
      <c r="I82" t="s">
        <v>121</v>
      </c>
      <c r="J82" t="s">
        <v>121</v>
      </c>
      <c r="X82" t="str">
        <f t="shared" si="6"/>
        <v>all_t19_ra_2_zgakuryoku_as.factor(grade)9</v>
      </c>
      <c r="Y82" t="str">
        <f t="shared" si="7"/>
        <v>NA</v>
      </c>
      <c r="Z82" t="str">
        <f t="shared" si="8"/>
        <v>0.000</v>
      </c>
      <c r="AA82" s="2" t="e">
        <f t="shared" si="9"/>
        <v>#VALUE!</v>
      </c>
      <c r="AB82" t="str">
        <f t="shared" si="10"/>
        <v>zgakuryoku ~ as.factor(attendance) + as.factor(grade) * relative_age +      as.factor(attendance) * relative_age + as.factor(attendance) *      I(relative_age^2) | as.factor(grade) + as.factor(year) +      as.factor(school_id) | 0 | school_id</v>
      </c>
    </row>
    <row r="83" spans="1:28">
      <c r="A83">
        <v>82</v>
      </c>
      <c r="B83" t="s">
        <v>95</v>
      </c>
      <c r="C83" t="b">
        <v>0</v>
      </c>
      <c r="D83" t="s">
        <v>224</v>
      </c>
      <c r="E83" t="s">
        <v>115</v>
      </c>
      <c r="F83" t="s">
        <v>78</v>
      </c>
      <c r="G83">
        <v>5.9145266236853899E-2</v>
      </c>
      <c r="H83">
        <v>9.9440967096043106E-3</v>
      </c>
      <c r="I83">
        <v>5.9477766522251896</v>
      </c>
      <c r="J83" s="10">
        <v>2.7960367761094601E-9</v>
      </c>
      <c r="X83" t="str">
        <f t="shared" si="6"/>
        <v>all_t19_ra_2_zgakuryoku_relative_age</v>
      </c>
      <c r="Y83" t="str">
        <f t="shared" si="7"/>
        <v>0.059</v>
      </c>
      <c r="Z83" t="str">
        <f t="shared" si="8"/>
        <v>0.010</v>
      </c>
      <c r="AA83" s="2" t="str">
        <f t="shared" si="9"/>
        <v>***</v>
      </c>
      <c r="AB83" t="str">
        <f t="shared" si="10"/>
        <v>zgakuryoku ~ as.factor(attendance) + as.factor(grade) * relative_age +      as.factor(attendance) * relative_age + as.factor(attendance) *      I(relative_age^2) | as.factor(grade) + as.factor(year) +      as.factor(school_id) | 0 | school_id</v>
      </c>
    </row>
    <row r="84" spans="1:28">
      <c r="A84">
        <v>83</v>
      </c>
      <c r="B84" t="s">
        <v>95</v>
      </c>
      <c r="C84" t="b">
        <v>0</v>
      </c>
      <c r="D84" t="s">
        <v>224</v>
      </c>
      <c r="E84" t="s">
        <v>115</v>
      </c>
      <c r="F84" t="s">
        <v>239</v>
      </c>
      <c r="G84">
        <v>-1.3972772275723201E-3</v>
      </c>
      <c r="H84">
        <v>8.7275880201318E-4</v>
      </c>
      <c r="I84">
        <v>-1.6009889838397999</v>
      </c>
      <c r="J84">
        <v>0.109406447252873</v>
      </c>
      <c r="X84" t="str">
        <f t="shared" si="6"/>
        <v>all_t19_ra_2_zgakuryoku_I(relative_age^2)</v>
      </c>
      <c r="Y84" t="str">
        <f t="shared" si="7"/>
        <v>-0.001</v>
      </c>
      <c r="Z84" t="str">
        <f t="shared" si="8"/>
        <v>0.001</v>
      </c>
      <c r="AA84" s="2" t="str">
        <f t="shared" si="9"/>
        <v/>
      </c>
      <c r="AB84" t="str">
        <f t="shared" si="10"/>
        <v>zgakuryoku ~ as.factor(attendance) + as.factor(grade) * relative_age +      as.factor(attendance) * relative_age + as.factor(attendance) *      I(relative_age^2) | as.factor(grade) + as.factor(year) +      as.factor(school_id) | 0 | school_id</v>
      </c>
    </row>
    <row r="85" spans="1:28">
      <c r="A85">
        <v>84</v>
      </c>
      <c r="B85" t="s">
        <v>95</v>
      </c>
      <c r="C85" t="b">
        <v>0</v>
      </c>
      <c r="D85" t="s">
        <v>224</v>
      </c>
      <c r="E85" t="s">
        <v>115</v>
      </c>
      <c r="F85" t="s">
        <v>243</v>
      </c>
      <c r="G85">
        <v>-2.1819634783376E-2</v>
      </c>
      <c r="H85">
        <v>6.5074845448886602E-3</v>
      </c>
      <c r="I85">
        <v>-3.3530060091367102</v>
      </c>
      <c r="J85">
        <v>8.01933986380718E-4</v>
      </c>
      <c r="X85" t="str">
        <f t="shared" si="6"/>
        <v>all_t19_ra_2_zgakuryoku_as.factor(grade)5:relative_age</v>
      </c>
      <c r="Y85" t="str">
        <f t="shared" si="7"/>
        <v>-0.022</v>
      </c>
      <c r="Z85" t="str">
        <f t="shared" si="8"/>
        <v>0.007</v>
      </c>
      <c r="AA85" s="2" t="str">
        <f t="shared" si="9"/>
        <v>***</v>
      </c>
      <c r="AB85" t="str">
        <f t="shared" si="10"/>
        <v>zgakuryoku ~ as.factor(attendance) + as.factor(grade) * relative_age +      as.factor(attendance) * relative_age + as.factor(attendance) *      I(relative_age^2) | as.factor(grade) + as.factor(year) +      as.factor(school_id) | 0 | school_id</v>
      </c>
    </row>
    <row r="86" spans="1:28">
      <c r="A86">
        <v>85</v>
      </c>
      <c r="B86" t="s">
        <v>95</v>
      </c>
      <c r="C86" t="b">
        <v>0</v>
      </c>
      <c r="D86" t="s">
        <v>224</v>
      </c>
      <c r="E86" t="s">
        <v>115</v>
      </c>
      <c r="F86" t="s">
        <v>244</v>
      </c>
      <c r="G86">
        <v>-1.52352867254501E-2</v>
      </c>
      <c r="H86">
        <v>6.0178653496265003E-3</v>
      </c>
      <c r="I86">
        <v>-2.5316762407114499</v>
      </c>
      <c r="J86">
        <v>1.13648965706423E-2</v>
      </c>
      <c r="X86" t="str">
        <f t="shared" si="6"/>
        <v>all_t19_ra_2_zgakuryoku_as.factor(grade)6:relative_age</v>
      </c>
      <c r="Y86" t="str">
        <f t="shared" si="7"/>
        <v>-0.015</v>
      </c>
      <c r="Z86" t="str">
        <f t="shared" si="8"/>
        <v>0.006</v>
      </c>
      <c r="AA86" s="2" t="str">
        <f t="shared" si="9"/>
        <v>**</v>
      </c>
      <c r="AB86" t="str">
        <f t="shared" si="10"/>
        <v>zgakuryoku ~ as.factor(attendance) + as.factor(grade) * relative_age +      as.factor(attendance) * relative_age + as.factor(attendance) *      I(relative_age^2) | as.factor(grade) + as.factor(year) +      as.factor(school_id) | 0 | school_id</v>
      </c>
    </row>
    <row r="87" spans="1:28">
      <c r="A87">
        <v>86</v>
      </c>
      <c r="B87" t="s">
        <v>95</v>
      </c>
      <c r="C87" t="b">
        <v>0</v>
      </c>
      <c r="D87" t="s">
        <v>224</v>
      </c>
      <c r="E87" t="s">
        <v>115</v>
      </c>
      <c r="F87" t="s">
        <v>245</v>
      </c>
      <c r="G87">
        <v>-9.2655355329487096E-3</v>
      </c>
      <c r="H87">
        <v>6.8362026960118701E-3</v>
      </c>
      <c r="I87">
        <v>-1.3553629032026899</v>
      </c>
      <c r="J87">
        <v>0.17532821399276199</v>
      </c>
      <c r="X87" t="str">
        <f t="shared" si="6"/>
        <v>all_t19_ra_2_zgakuryoku_as.factor(grade)7:relative_age</v>
      </c>
      <c r="Y87" t="str">
        <f t="shared" si="7"/>
        <v>-0.009</v>
      </c>
      <c r="Z87" t="str">
        <f t="shared" si="8"/>
        <v>0.007</v>
      </c>
      <c r="AA87" s="2" t="str">
        <f t="shared" si="9"/>
        <v/>
      </c>
      <c r="AB87" t="str">
        <f t="shared" si="10"/>
        <v>zgakuryoku ~ as.factor(attendance) + as.factor(grade) * relative_age +      as.factor(attendance) * relative_age + as.factor(attendance) *      I(relative_age^2) | as.factor(grade) + as.factor(year) +      as.factor(school_id) | 0 | school_id</v>
      </c>
    </row>
    <row r="88" spans="1:28">
      <c r="A88">
        <v>87</v>
      </c>
      <c r="B88" t="s">
        <v>95</v>
      </c>
      <c r="C88" t="b">
        <v>0</v>
      </c>
      <c r="D88" t="s">
        <v>224</v>
      </c>
      <c r="E88" t="s">
        <v>115</v>
      </c>
      <c r="F88" t="s">
        <v>246</v>
      </c>
      <c r="G88">
        <v>-2.8140214560115399E-2</v>
      </c>
      <c r="H88">
        <v>7.3389884570620604E-3</v>
      </c>
      <c r="I88">
        <v>-3.8343451178257499</v>
      </c>
      <c r="J88">
        <v>1.26561546486834E-4</v>
      </c>
      <c r="X88" t="str">
        <f t="shared" si="6"/>
        <v>all_t19_ra_2_zgakuryoku_as.factor(grade)8:relative_age</v>
      </c>
      <c r="Y88" t="str">
        <f t="shared" si="7"/>
        <v>-0.028</v>
      </c>
      <c r="Z88" t="str">
        <f t="shared" si="8"/>
        <v>0.007</v>
      </c>
      <c r="AA88" s="2" t="str">
        <f t="shared" si="9"/>
        <v>***</v>
      </c>
      <c r="AB88" t="str">
        <f t="shared" si="10"/>
        <v>zgakuryoku ~ as.factor(attendance) + as.factor(grade) * relative_age +      as.factor(attendance) * relative_age + as.factor(attendance) *      I(relative_age^2) | as.factor(grade) + as.factor(year) +      as.factor(school_id) | 0 | school_id</v>
      </c>
    </row>
    <row r="89" spans="1:28">
      <c r="A89">
        <v>88</v>
      </c>
      <c r="B89" t="s">
        <v>95</v>
      </c>
      <c r="C89" t="b">
        <v>0</v>
      </c>
      <c r="D89" t="s">
        <v>224</v>
      </c>
      <c r="E89" t="s">
        <v>115</v>
      </c>
      <c r="F89" t="s">
        <v>247</v>
      </c>
      <c r="G89">
        <v>-3.6590909442778097E-2</v>
      </c>
      <c r="H89">
        <v>8.5176938023580895E-3</v>
      </c>
      <c r="I89">
        <v>-4.2958704893392703</v>
      </c>
      <c r="J89" s="10">
        <v>1.7541901857280401E-5</v>
      </c>
      <c r="X89" t="str">
        <f t="shared" si="6"/>
        <v>all_t19_ra_2_zgakuryoku_as.factor(grade)9:relative_age</v>
      </c>
      <c r="Y89" t="str">
        <f t="shared" si="7"/>
        <v>-0.037</v>
      </c>
      <c r="Z89" t="str">
        <f t="shared" si="8"/>
        <v>0.009</v>
      </c>
      <c r="AA89" s="2" t="str">
        <f t="shared" si="9"/>
        <v>***</v>
      </c>
      <c r="AB89" t="str">
        <f t="shared" si="10"/>
        <v>zgakuryoku ~ as.factor(attendance) + as.factor(grade) * relative_age +      as.factor(attendance) * relative_age + as.factor(attendance) *      I(relative_age^2) | as.factor(grade) + as.factor(year) +      as.factor(school_id) | 0 | school_id</v>
      </c>
    </row>
    <row r="90" spans="1:28">
      <c r="A90">
        <v>89</v>
      </c>
      <c r="B90" t="s">
        <v>95</v>
      </c>
      <c r="C90" t="b">
        <v>0</v>
      </c>
      <c r="D90" t="s">
        <v>224</v>
      </c>
      <c r="E90" t="s">
        <v>115</v>
      </c>
      <c r="F90" t="s">
        <v>240</v>
      </c>
      <c r="G90">
        <v>2.6393492502539001E-2</v>
      </c>
      <c r="H90">
        <v>2.28123795764976E-2</v>
      </c>
      <c r="I90">
        <v>1.1569811213263701</v>
      </c>
      <c r="J90">
        <v>0.24730377321928701</v>
      </c>
      <c r="X90" t="str">
        <f t="shared" si="6"/>
        <v>all_t19_ra_2_zgakuryoku_as.factor(attendance)1:relative_age</v>
      </c>
      <c r="Y90" t="str">
        <f t="shared" si="7"/>
        <v>0.026</v>
      </c>
      <c r="Z90" t="str">
        <f t="shared" si="8"/>
        <v>0.023</v>
      </c>
      <c r="AA90" s="2" t="str">
        <f t="shared" si="9"/>
        <v/>
      </c>
      <c r="AB90" t="str">
        <f t="shared" si="10"/>
        <v>zgakuryoku ~ as.factor(attendance) + as.factor(grade) * relative_age +      as.factor(attendance) * relative_age + as.factor(attendance) *      I(relative_age^2) | as.factor(grade) + as.factor(year) +      as.factor(school_id) | 0 | school_id</v>
      </c>
    </row>
    <row r="91" spans="1:28">
      <c r="A91">
        <v>90</v>
      </c>
      <c r="B91" t="s">
        <v>95</v>
      </c>
      <c r="C91" t="b">
        <v>0</v>
      </c>
      <c r="D91" t="s">
        <v>224</v>
      </c>
      <c r="E91" t="s">
        <v>115</v>
      </c>
      <c r="F91" t="s">
        <v>241</v>
      </c>
      <c r="G91">
        <v>-1.6428540383366501E-3</v>
      </c>
      <c r="H91">
        <v>2.1029093339907201E-3</v>
      </c>
      <c r="I91">
        <v>-0.78122913421996298</v>
      </c>
      <c r="J91">
        <v>0.434683601090811</v>
      </c>
      <c r="X91" t="str">
        <f t="shared" si="6"/>
        <v>all_t19_ra_2_zgakuryoku_as.factor(attendance)1:I(relative_age^2)</v>
      </c>
      <c r="Y91" t="str">
        <f t="shared" si="7"/>
        <v>-0.002</v>
      </c>
      <c r="Z91" t="str">
        <f t="shared" si="8"/>
        <v>0.002</v>
      </c>
      <c r="AA91" s="2" t="str">
        <f t="shared" si="9"/>
        <v/>
      </c>
      <c r="AB91" t="str">
        <f t="shared" si="10"/>
        <v>zgakuryoku ~ as.factor(attendance) + as.factor(grade) * relative_age +      as.factor(attendance) * relative_age + as.factor(attendance) *      I(relative_age^2) | as.factor(grade) + as.factor(year) +      as.factor(school_id) | 0 | school_id</v>
      </c>
    </row>
    <row r="92" spans="1:28">
      <c r="A92">
        <v>91</v>
      </c>
      <c r="B92" t="s">
        <v>95</v>
      </c>
      <c r="C92" t="b">
        <v>0</v>
      </c>
      <c r="D92" t="s">
        <v>225</v>
      </c>
      <c r="E92" t="s">
        <v>116</v>
      </c>
      <c r="F92" t="s">
        <v>93</v>
      </c>
      <c r="G92">
        <v>-0.43686087514011801</v>
      </c>
      <c r="H92">
        <v>5.65936519817841E-2</v>
      </c>
      <c r="I92">
        <v>-7.7192557794420296</v>
      </c>
      <c r="J92" s="10">
        <v>1.2655278109819701E-14</v>
      </c>
      <c r="X92" t="str">
        <f t="shared" si="6"/>
        <v>all_t19_ra_2_zkokugo_level_as.factor(attendance)1</v>
      </c>
      <c r="Y92" t="str">
        <f t="shared" si="7"/>
        <v>-0.437</v>
      </c>
      <c r="Z92" t="str">
        <f t="shared" si="8"/>
        <v>0.057</v>
      </c>
      <c r="AA92" s="2" t="str">
        <f t="shared" si="9"/>
        <v>***</v>
      </c>
      <c r="AB92" t="str">
        <f t="shared" si="10"/>
        <v>zkokugo_level ~ as.factor(attendance) + as.factor(grade) * relative_age +      as.factor(attendance) * relative_age + as.factor(attendance) *      I(relative_age^2) | as.factor(grade) + as.factor(year) +      as.factor(school_id) | 0 | school_id</v>
      </c>
    </row>
    <row r="93" spans="1:28">
      <c r="A93">
        <v>92</v>
      </c>
      <c r="B93" t="s">
        <v>95</v>
      </c>
      <c r="C93" t="b">
        <v>0</v>
      </c>
      <c r="D93" t="s">
        <v>225</v>
      </c>
      <c r="E93" t="s">
        <v>116</v>
      </c>
      <c r="F93" t="s">
        <v>242</v>
      </c>
      <c r="G93" t="s">
        <v>121</v>
      </c>
      <c r="H93">
        <v>0</v>
      </c>
      <c r="I93" t="s">
        <v>121</v>
      </c>
      <c r="J93" t="s">
        <v>121</v>
      </c>
      <c r="X93" t="str">
        <f t="shared" si="6"/>
        <v>all_t19_ra_2_zkokugo_level_as.factor(grade)5</v>
      </c>
      <c r="Y93" t="str">
        <f t="shared" si="7"/>
        <v>NA</v>
      </c>
      <c r="Z93" t="str">
        <f t="shared" si="8"/>
        <v>0.000</v>
      </c>
      <c r="AA93" s="2" t="e">
        <f t="shared" si="9"/>
        <v>#VALUE!</v>
      </c>
      <c r="AB93" t="str">
        <f t="shared" si="10"/>
        <v>zkokugo_level ~ as.factor(attendance) + as.factor(grade) * relative_age +      as.factor(attendance) * relative_age + as.factor(attendance) *      I(relative_age^2) | as.factor(grade) + as.factor(year) +      as.factor(school_id) | 0 | school_id</v>
      </c>
    </row>
    <row r="94" spans="1:28">
      <c r="A94">
        <v>93</v>
      </c>
      <c r="B94" t="s">
        <v>95</v>
      </c>
      <c r="C94" t="b">
        <v>0</v>
      </c>
      <c r="D94" t="s">
        <v>225</v>
      </c>
      <c r="E94" t="s">
        <v>116</v>
      </c>
      <c r="F94" t="s">
        <v>97</v>
      </c>
      <c r="G94" t="s">
        <v>121</v>
      </c>
      <c r="H94">
        <v>0</v>
      </c>
      <c r="I94" t="s">
        <v>121</v>
      </c>
      <c r="J94" t="s">
        <v>121</v>
      </c>
      <c r="X94" t="str">
        <f t="shared" si="6"/>
        <v>all_t19_ra_2_zkokugo_level_as.factor(grade)6</v>
      </c>
      <c r="Y94" t="str">
        <f t="shared" si="7"/>
        <v>NA</v>
      </c>
      <c r="Z94" t="str">
        <f t="shared" si="8"/>
        <v>0.000</v>
      </c>
      <c r="AA94" s="2" t="e">
        <f t="shared" si="9"/>
        <v>#VALUE!</v>
      </c>
      <c r="AB94" t="str">
        <f t="shared" si="10"/>
        <v>zkokugo_level ~ as.factor(attendance) + as.factor(grade) * relative_age +      as.factor(attendance) * relative_age + as.factor(attendance) *      I(relative_age^2) | as.factor(grade) + as.factor(year) +      as.factor(school_id) | 0 | school_id</v>
      </c>
    </row>
    <row r="95" spans="1:28">
      <c r="A95">
        <v>94</v>
      </c>
      <c r="B95" t="s">
        <v>95</v>
      </c>
      <c r="C95" t="b">
        <v>0</v>
      </c>
      <c r="D95" t="s">
        <v>225</v>
      </c>
      <c r="E95" t="s">
        <v>116</v>
      </c>
      <c r="F95" t="s">
        <v>98</v>
      </c>
      <c r="G95" t="s">
        <v>121</v>
      </c>
      <c r="H95">
        <v>0</v>
      </c>
      <c r="I95" t="s">
        <v>121</v>
      </c>
      <c r="J95" t="s">
        <v>121</v>
      </c>
      <c r="X95" t="str">
        <f t="shared" si="6"/>
        <v>all_t19_ra_2_zkokugo_level_as.factor(grade)7</v>
      </c>
      <c r="Y95" t="str">
        <f t="shared" si="7"/>
        <v>NA</v>
      </c>
      <c r="Z95" t="str">
        <f t="shared" si="8"/>
        <v>0.000</v>
      </c>
      <c r="AA95" s="2" t="e">
        <f t="shared" si="9"/>
        <v>#VALUE!</v>
      </c>
      <c r="AB95" t="str">
        <f t="shared" si="10"/>
        <v>zkokugo_level ~ as.factor(attendance) + as.factor(grade) * relative_age +      as.factor(attendance) * relative_age + as.factor(attendance) *      I(relative_age^2) | as.factor(grade) + as.factor(year) +      as.factor(school_id) | 0 | school_id</v>
      </c>
    </row>
    <row r="96" spans="1:28">
      <c r="A96">
        <v>95</v>
      </c>
      <c r="B96" t="s">
        <v>95</v>
      </c>
      <c r="C96" t="b">
        <v>0</v>
      </c>
      <c r="D96" t="s">
        <v>225</v>
      </c>
      <c r="E96" t="s">
        <v>116</v>
      </c>
      <c r="F96" t="s">
        <v>99</v>
      </c>
      <c r="G96" t="s">
        <v>121</v>
      </c>
      <c r="H96">
        <v>0</v>
      </c>
      <c r="I96" t="s">
        <v>121</v>
      </c>
      <c r="J96" t="s">
        <v>121</v>
      </c>
      <c r="X96" t="str">
        <f t="shared" si="6"/>
        <v>all_t19_ra_2_zkokugo_level_as.factor(grade)8</v>
      </c>
      <c r="Y96" t="str">
        <f t="shared" si="7"/>
        <v>NA</v>
      </c>
      <c r="Z96" t="str">
        <f t="shared" si="8"/>
        <v>0.000</v>
      </c>
      <c r="AA96" s="2" t="e">
        <f t="shared" si="9"/>
        <v>#VALUE!</v>
      </c>
      <c r="AB96" t="str">
        <f t="shared" si="10"/>
        <v>zkokugo_level ~ as.factor(attendance) + as.factor(grade) * relative_age +      as.factor(attendance) * relative_age + as.factor(attendance) *      I(relative_age^2) | as.factor(grade) + as.factor(year) +      as.factor(school_id) | 0 | school_id</v>
      </c>
    </row>
    <row r="97" spans="1:28">
      <c r="A97">
        <v>96</v>
      </c>
      <c r="B97" t="s">
        <v>95</v>
      </c>
      <c r="C97" t="b">
        <v>0</v>
      </c>
      <c r="D97" t="s">
        <v>225</v>
      </c>
      <c r="E97" t="s">
        <v>116</v>
      </c>
      <c r="F97" t="s">
        <v>100</v>
      </c>
      <c r="G97" t="s">
        <v>121</v>
      </c>
      <c r="H97">
        <v>0</v>
      </c>
      <c r="I97" t="s">
        <v>121</v>
      </c>
      <c r="J97" t="s">
        <v>121</v>
      </c>
      <c r="X97" t="str">
        <f t="shared" si="6"/>
        <v>all_t19_ra_2_zkokugo_level_as.factor(grade)9</v>
      </c>
      <c r="Y97" t="str">
        <f t="shared" si="7"/>
        <v>NA</v>
      </c>
      <c r="Z97" t="str">
        <f t="shared" si="8"/>
        <v>0.000</v>
      </c>
      <c r="AA97" s="2" t="e">
        <f t="shared" si="9"/>
        <v>#VALUE!</v>
      </c>
      <c r="AB97" t="str">
        <f t="shared" si="10"/>
        <v>zkokugo_level ~ as.factor(attendance) + as.factor(grade) * relative_age +      as.factor(attendance) * relative_age + as.factor(attendance) *      I(relative_age^2) | as.factor(grade) + as.factor(year) +      as.factor(school_id) | 0 | school_id</v>
      </c>
    </row>
    <row r="98" spans="1:28">
      <c r="A98">
        <v>97</v>
      </c>
      <c r="B98" t="s">
        <v>95</v>
      </c>
      <c r="C98" t="b">
        <v>0</v>
      </c>
      <c r="D98" t="s">
        <v>225</v>
      </c>
      <c r="E98" t="s">
        <v>116</v>
      </c>
      <c r="F98" t="s">
        <v>78</v>
      </c>
      <c r="G98">
        <v>7.0082008175012797E-2</v>
      </c>
      <c r="H98">
        <v>1.0029775538505399E-2</v>
      </c>
      <c r="I98">
        <v>6.9873954712106903</v>
      </c>
      <c r="J98" s="10">
        <v>2.9528828816287498E-12</v>
      </c>
      <c r="X98" t="str">
        <f t="shared" si="6"/>
        <v>all_t19_ra_2_zkokugo_level_relative_age</v>
      </c>
      <c r="Y98" t="str">
        <f t="shared" si="7"/>
        <v>0.070</v>
      </c>
      <c r="Z98" t="str">
        <f t="shared" si="8"/>
        <v>0.010</v>
      </c>
      <c r="AA98" s="2" t="str">
        <f t="shared" si="9"/>
        <v>***</v>
      </c>
      <c r="AB98" t="str">
        <f t="shared" si="10"/>
        <v>zkokugo_level ~ as.factor(attendance) + as.factor(grade) * relative_age +      as.factor(attendance) * relative_age + as.factor(attendance) *      I(relative_age^2) | as.factor(grade) + as.factor(year) +      as.factor(school_id) | 0 | school_id</v>
      </c>
    </row>
    <row r="99" spans="1:28">
      <c r="A99">
        <v>98</v>
      </c>
      <c r="B99" t="s">
        <v>95</v>
      </c>
      <c r="C99" t="b">
        <v>0</v>
      </c>
      <c r="D99" t="s">
        <v>225</v>
      </c>
      <c r="E99" t="s">
        <v>116</v>
      </c>
      <c r="F99" t="s">
        <v>239</v>
      </c>
      <c r="G99">
        <v>-2.5968587865994601E-3</v>
      </c>
      <c r="H99">
        <v>8.8234339804336797E-4</v>
      </c>
      <c r="I99">
        <v>-2.9431384564763499</v>
      </c>
      <c r="J99">
        <v>3.2554325492245898E-3</v>
      </c>
      <c r="X99" t="str">
        <f t="shared" si="6"/>
        <v>all_t19_ra_2_zkokugo_level_I(relative_age^2)</v>
      </c>
      <c r="Y99" t="str">
        <f t="shared" si="7"/>
        <v>-0.003</v>
      </c>
      <c r="Z99" t="str">
        <f t="shared" si="8"/>
        <v>0.001</v>
      </c>
      <c r="AA99" s="2" t="str">
        <f t="shared" si="9"/>
        <v>***</v>
      </c>
      <c r="AB99" t="str">
        <f t="shared" si="10"/>
        <v>zkokugo_level ~ as.factor(attendance) + as.factor(grade) * relative_age +      as.factor(attendance) * relative_age + as.factor(attendance) *      I(relative_age^2) | as.factor(grade) + as.factor(year) +      as.factor(school_id) | 0 | school_id</v>
      </c>
    </row>
    <row r="100" spans="1:28">
      <c r="A100">
        <v>99</v>
      </c>
      <c r="B100" t="s">
        <v>95</v>
      </c>
      <c r="C100" t="b">
        <v>0</v>
      </c>
      <c r="D100" t="s">
        <v>225</v>
      </c>
      <c r="E100" t="s">
        <v>116</v>
      </c>
      <c r="F100" t="s">
        <v>243</v>
      </c>
      <c r="G100">
        <v>-1.9615811560072201E-2</v>
      </c>
      <c r="H100">
        <v>5.46998551383596E-3</v>
      </c>
      <c r="I100">
        <v>-3.5860810801884702</v>
      </c>
      <c r="J100">
        <v>3.3705738906889302E-4</v>
      </c>
      <c r="X100" t="str">
        <f t="shared" si="6"/>
        <v>all_t19_ra_2_zkokugo_level_as.factor(grade)5:relative_age</v>
      </c>
      <c r="Y100" t="str">
        <f t="shared" si="7"/>
        <v>-0.020</v>
      </c>
      <c r="Z100" t="str">
        <f t="shared" si="8"/>
        <v>0.005</v>
      </c>
      <c r="AA100" s="2" t="str">
        <f t="shared" si="9"/>
        <v>***</v>
      </c>
      <c r="AB100" t="str">
        <f t="shared" si="10"/>
        <v>zkokugo_level ~ as.factor(attendance) + as.factor(grade) * relative_age +      as.factor(attendance) * relative_age + as.factor(attendance) *      I(relative_age^2) | as.factor(grade) + as.factor(year) +      as.factor(school_id) | 0 | school_id</v>
      </c>
    </row>
    <row r="101" spans="1:28">
      <c r="A101">
        <v>100</v>
      </c>
      <c r="B101" t="s">
        <v>95</v>
      </c>
      <c r="C101" t="b">
        <v>0</v>
      </c>
      <c r="D101" t="s">
        <v>225</v>
      </c>
      <c r="E101" t="s">
        <v>116</v>
      </c>
      <c r="F101" t="s">
        <v>244</v>
      </c>
      <c r="G101">
        <v>-1.22109022346341E-2</v>
      </c>
      <c r="H101">
        <v>6.9491219883832198E-3</v>
      </c>
      <c r="I101">
        <v>-1.75718634023794</v>
      </c>
      <c r="J101">
        <v>7.8912292335235196E-2</v>
      </c>
      <c r="X101" t="str">
        <f t="shared" si="6"/>
        <v>all_t19_ra_2_zkokugo_level_as.factor(grade)6:relative_age</v>
      </c>
      <c r="Y101" t="str">
        <f t="shared" si="7"/>
        <v>-0.012</v>
      </c>
      <c r="Z101" t="str">
        <f t="shared" si="8"/>
        <v>0.007</v>
      </c>
      <c r="AA101" s="2" t="str">
        <f t="shared" si="9"/>
        <v>*</v>
      </c>
      <c r="AB101" t="str">
        <f t="shared" si="10"/>
        <v>zkokugo_level ~ as.factor(attendance) + as.factor(grade) * relative_age +      as.factor(attendance) * relative_age + as.factor(attendance) *      I(relative_age^2) | as.factor(grade) + as.factor(year) +      as.factor(school_id) | 0 | school_id</v>
      </c>
    </row>
    <row r="102" spans="1:28">
      <c r="A102">
        <v>101</v>
      </c>
      <c r="B102" t="s">
        <v>95</v>
      </c>
      <c r="C102" t="b">
        <v>0</v>
      </c>
      <c r="D102" t="s">
        <v>225</v>
      </c>
      <c r="E102" t="s">
        <v>116</v>
      </c>
      <c r="F102" t="s">
        <v>245</v>
      </c>
      <c r="G102">
        <v>-6.3935712591466302E-3</v>
      </c>
      <c r="H102">
        <v>7.0713506069934196E-3</v>
      </c>
      <c r="I102">
        <v>-0.90415135869851004</v>
      </c>
      <c r="J102">
        <v>0.36593382645878803</v>
      </c>
      <c r="X102" t="str">
        <f t="shared" si="6"/>
        <v>all_t19_ra_2_zkokugo_level_as.factor(grade)7:relative_age</v>
      </c>
      <c r="Y102" t="str">
        <f t="shared" si="7"/>
        <v>-0.006</v>
      </c>
      <c r="Z102" t="str">
        <f t="shared" si="8"/>
        <v>0.007</v>
      </c>
      <c r="AA102" s="2" t="str">
        <f t="shared" si="9"/>
        <v/>
      </c>
      <c r="AB102" t="str">
        <f t="shared" si="10"/>
        <v>zkokugo_level ~ as.factor(attendance) + as.factor(grade) * relative_age +      as.factor(attendance) * relative_age + as.factor(attendance) *      I(relative_age^2) | as.factor(grade) + as.factor(year) +      as.factor(school_id) | 0 | school_id</v>
      </c>
    </row>
    <row r="103" spans="1:28">
      <c r="A103">
        <v>102</v>
      </c>
      <c r="B103" t="s">
        <v>95</v>
      </c>
      <c r="C103" t="b">
        <v>0</v>
      </c>
      <c r="D103" t="s">
        <v>225</v>
      </c>
      <c r="E103" t="s">
        <v>116</v>
      </c>
      <c r="F103" t="s">
        <v>246</v>
      </c>
      <c r="G103">
        <v>-2.6766926220237099E-2</v>
      </c>
      <c r="H103">
        <v>7.5796658961994404E-3</v>
      </c>
      <c r="I103">
        <v>-3.53141241141756</v>
      </c>
      <c r="J103">
        <v>4.1494264614529798E-4</v>
      </c>
      <c r="X103" t="str">
        <f t="shared" si="6"/>
        <v>all_t19_ra_2_zkokugo_level_as.factor(grade)8:relative_age</v>
      </c>
      <c r="Y103" t="str">
        <f t="shared" si="7"/>
        <v>-0.027</v>
      </c>
      <c r="Z103" t="str">
        <f t="shared" si="8"/>
        <v>0.008</v>
      </c>
      <c r="AA103" s="2" t="str">
        <f t="shared" si="9"/>
        <v>***</v>
      </c>
      <c r="AB103" t="str">
        <f t="shared" si="10"/>
        <v>zkokugo_level ~ as.factor(attendance) + as.factor(grade) * relative_age +      as.factor(attendance) * relative_age + as.factor(attendance) *      I(relative_age^2) | as.factor(grade) + as.factor(year) +      as.factor(school_id) | 0 | school_id</v>
      </c>
    </row>
    <row r="104" spans="1:28">
      <c r="A104">
        <v>103</v>
      </c>
      <c r="B104" t="s">
        <v>95</v>
      </c>
      <c r="C104" t="b">
        <v>0</v>
      </c>
      <c r="D104" t="s">
        <v>225</v>
      </c>
      <c r="E104" t="s">
        <v>116</v>
      </c>
      <c r="F104" t="s">
        <v>247</v>
      </c>
      <c r="G104">
        <v>-3.3071603732183701E-2</v>
      </c>
      <c r="H104">
        <v>8.3272800640565997E-3</v>
      </c>
      <c r="I104">
        <v>-3.9714772984437099</v>
      </c>
      <c r="J104" s="10">
        <v>7.1857483106071003E-5</v>
      </c>
      <c r="X104" t="str">
        <f t="shared" si="6"/>
        <v>all_t19_ra_2_zkokugo_level_as.factor(grade)9:relative_age</v>
      </c>
      <c r="Y104" t="str">
        <f t="shared" si="7"/>
        <v>-0.033</v>
      </c>
      <c r="Z104" t="str">
        <f t="shared" si="8"/>
        <v>0.008</v>
      </c>
      <c r="AA104" s="2" t="str">
        <f t="shared" si="9"/>
        <v>***</v>
      </c>
      <c r="AB104" t="str">
        <f t="shared" si="10"/>
        <v>zkokugo_level ~ as.factor(attendance) + as.factor(grade) * relative_age +      as.factor(attendance) * relative_age + as.factor(attendance) *      I(relative_age^2) | as.factor(grade) + as.factor(year) +      as.factor(school_id) | 0 | school_id</v>
      </c>
    </row>
    <row r="105" spans="1:28">
      <c r="A105">
        <v>104</v>
      </c>
      <c r="B105" t="s">
        <v>95</v>
      </c>
      <c r="C105" t="b">
        <v>0</v>
      </c>
      <c r="D105" t="s">
        <v>225</v>
      </c>
      <c r="E105" t="s">
        <v>116</v>
      </c>
      <c r="F105" t="s">
        <v>240</v>
      </c>
      <c r="G105">
        <v>1.9410042403644901E-2</v>
      </c>
      <c r="H105">
        <v>2.81538639703455E-2</v>
      </c>
      <c r="I105">
        <v>0.68942729936073799</v>
      </c>
      <c r="J105">
        <v>0.49056812710903702</v>
      </c>
      <c r="X105" t="str">
        <f t="shared" si="6"/>
        <v>all_t19_ra_2_zkokugo_level_as.factor(attendance)1:relative_age</v>
      </c>
      <c r="Y105" t="str">
        <f t="shared" si="7"/>
        <v>0.019</v>
      </c>
      <c r="Z105" t="str">
        <f t="shared" si="8"/>
        <v>0.028</v>
      </c>
      <c r="AA105" s="2" t="str">
        <f t="shared" si="9"/>
        <v/>
      </c>
      <c r="AB105" t="str">
        <f t="shared" si="10"/>
        <v>zkokugo_level ~ as.factor(attendance) + as.factor(grade) * relative_age +      as.factor(attendance) * relative_age + as.factor(attendance) *      I(relative_age^2) | as.factor(grade) + as.factor(year) +      as.factor(school_id) | 0 | school_id</v>
      </c>
    </row>
    <row r="106" spans="1:28">
      <c r="A106">
        <v>105</v>
      </c>
      <c r="B106" t="s">
        <v>95</v>
      </c>
      <c r="C106" t="b">
        <v>0</v>
      </c>
      <c r="D106" t="s">
        <v>225</v>
      </c>
      <c r="E106" t="s">
        <v>116</v>
      </c>
      <c r="F106" t="s">
        <v>241</v>
      </c>
      <c r="G106">
        <v>-1.0403888900791501E-3</v>
      </c>
      <c r="H106">
        <v>2.4974939390582998E-3</v>
      </c>
      <c r="I106">
        <v>-0.416573139100964</v>
      </c>
      <c r="J106">
        <v>0.67699832726717302</v>
      </c>
      <c r="X106" t="str">
        <f t="shared" si="6"/>
        <v>all_t19_ra_2_zkokugo_level_as.factor(attendance)1:I(relative_age^2)</v>
      </c>
      <c r="Y106" t="str">
        <f t="shared" si="7"/>
        <v>-0.001</v>
      </c>
      <c r="Z106" t="str">
        <f t="shared" si="8"/>
        <v>0.002</v>
      </c>
      <c r="AA106" s="2" t="str">
        <f t="shared" si="9"/>
        <v/>
      </c>
      <c r="AB106" t="str">
        <f t="shared" si="10"/>
        <v>zkokugo_level ~ as.factor(attendance) + as.factor(grade) * relative_age +      as.factor(attendance) * relative_age + as.factor(attendance) *      I(relative_age^2) | as.factor(grade) + as.factor(year) +      as.factor(school_id) | 0 | school_id</v>
      </c>
    </row>
    <row r="107" spans="1:28">
      <c r="A107">
        <v>106</v>
      </c>
      <c r="B107" t="s">
        <v>95</v>
      </c>
      <c r="C107" t="b">
        <v>0</v>
      </c>
      <c r="D107" t="s">
        <v>226</v>
      </c>
      <c r="E107" t="s">
        <v>117</v>
      </c>
      <c r="F107" t="s">
        <v>93</v>
      </c>
      <c r="G107">
        <v>-0.51463118767622495</v>
      </c>
      <c r="H107">
        <v>8.1874932923525101E-2</v>
      </c>
      <c r="I107">
        <v>-6.2855769073656997</v>
      </c>
      <c r="J107" s="10">
        <v>3.3829127806637597E-10</v>
      </c>
      <c r="X107" t="str">
        <f t="shared" si="6"/>
        <v>all_t19_ra_2_zmath_level_as.factor(attendance)1</v>
      </c>
      <c r="Y107" t="str">
        <f t="shared" si="7"/>
        <v>-0.515</v>
      </c>
      <c r="Z107" t="str">
        <f t="shared" si="8"/>
        <v>0.082</v>
      </c>
      <c r="AA107" s="2" t="str">
        <f t="shared" si="9"/>
        <v>***</v>
      </c>
      <c r="AB107" t="str">
        <f t="shared" si="10"/>
        <v>zmath_level ~ as.factor(attendance) + as.factor(grade) * relative_age +      as.factor(attendance) * relative_age + as.factor(attendance) *      I(relative_age^2) | as.factor(grade) + as.factor(year) +      as.factor(school_id) | 0 | school_id</v>
      </c>
    </row>
    <row r="108" spans="1:28">
      <c r="A108">
        <v>107</v>
      </c>
      <c r="B108" t="s">
        <v>95</v>
      </c>
      <c r="C108" t="b">
        <v>0</v>
      </c>
      <c r="D108" t="s">
        <v>226</v>
      </c>
      <c r="E108" t="s">
        <v>117</v>
      </c>
      <c r="F108" t="s">
        <v>242</v>
      </c>
      <c r="G108" t="s">
        <v>121</v>
      </c>
      <c r="H108">
        <v>0</v>
      </c>
      <c r="I108" t="s">
        <v>121</v>
      </c>
      <c r="J108" t="s">
        <v>121</v>
      </c>
      <c r="X108" t="str">
        <f t="shared" si="6"/>
        <v>all_t19_ra_2_zmath_level_as.factor(grade)5</v>
      </c>
      <c r="Y108" t="str">
        <f t="shared" si="7"/>
        <v>NA</v>
      </c>
      <c r="Z108" t="str">
        <f t="shared" si="8"/>
        <v>0.000</v>
      </c>
      <c r="AA108" s="2" t="e">
        <f t="shared" si="9"/>
        <v>#VALUE!</v>
      </c>
      <c r="AB108" t="str">
        <f t="shared" si="10"/>
        <v>zmath_level ~ as.factor(attendance) + as.factor(grade) * relative_age +      as.factor(attendance) * relative_age + as.factor(attendance) *      I(relative_age^2) | as.factor(grade) + as.factor(year) +      as.factor(school_id) | 0 | school_id</v>
      </c>
    </row>
    <row r="109" spans="1:28">
      <c r="A109">
        <v>108</v>
      </c>
      <c r="B109" t="s">
        <v>95</v>
      </c>
      <c r="C109" t="b">
        <v>0</v>
      </c>
      <c r="D109" t="s">
        <v>226</v>
      </c>
      <c r="E109" t="s">
        <v>117</v>
      </c>
      <c r="F109" t="s">
        <v>97</v>
      </c>
      <c r="G109" t="s">
        <v>121</v>
      </c>
      <c r="H109">
        <v>0</v>
      </c>
      <c r="I109" t="s">
        <v>121</v>
      </c>
      <c r="J109" t="s">
        <v>121</v>
      </c>
      <c r="X109" t="str">
        <f t="shared" si="6"/>
        <v>all_t19_ra_2_zmath_level_as.factor(grade)6</v>
      </c>
      <c r="Y109" t="str">
        <f t="shared" si="7"/>
        <v>NA</v>
      </c>
      <c r="Z109" t="str">
        <f t="shared" si="8"/>
        <v>0.000</v>
      </c>
      <c r="AA109" s="2" t="e">
        <f t="shared" si="9"/>
        <v>#VALUE!</v>
      </c>
      <c r="AB109" t="str">
        <f t="shared" si="10"/>
        <v>zmath_level ~ as.factor(attendance) + as.factor(grade) * relative_age +      as.factor(attendance) * relative_age + as.factor(attendance) *      I(relative_age^2) | as.factor(grade) + as.factor(year) +      as.factor(school_id) | 0 | school_id</v>
      </c>
    </row>
    <row r="110" spans="1:28">
      <c r="A110">
        <v>109</v>
      </c>
      <c r="B110" t="s">
        <v>95</v>
      </c>
      <c r="C110" t="b">
        <v>0</v>
      </c>
      <c r="D110" t="s">
        <v>226</v>
      </c>
      <c r="E110" t="s">
        <v>117</v>
      </c>
      <c r="F110" t="s">
        <v>98</v>
      </c>
      <c r="G110" t="s">
        <v>121</v>
      </c>
      <c r="H110">
        <v>0</v>
      </c>
      <c r="I110" t="s">
        <v>121</v>
      </c>
      <c r="J110" t="s">
        <v>121</v>
      </c>
      <c r="X110" t="str">
        <f t="shared" si="6"/>
        <v>all_t19_ra_2_zmath_level_as.factor(grade)7</v>
      </c>
      <c r="Y110" t="str">
        <f t="shared" si="7"/>
        <v>NA</v>
      </c>
      <c r="Z110" t="str">
        <f t="shared" si="8"/>
        <v>0.000</v>
      </c>
      <c r="AA110" s="2" t="e">
        <f t="shared" si="9"/>
        <v>#VALUE!</v>
      </c>
      <c r="AB110" t="str">
        <f t="shared" si="10"/>
        <v>zmath_level ~ as.factor(attendance) + as.factor(grade) * relative_age +      as.factor(attendance) * relative_age + as.factor(attendance) *      I(relative_age^2) | as.factor(grade) + as.factor(year) +      as.factor(school_id) | 0 | school_id</v>
      </c>
    </row>
    <row r="111" spans="1:28">
      <c r="A111">
        <v>110</v>
      </c>
      <c r="B111" t="s">
        <v>95</v>
      </c>
      <c r="C111" t="b">
        <v>0</v>
      </c>
      <c r="D111" t="s">
        <v>226</v>
      </c>
      <c r="E111" t="s">
        <v>117</v>
      </c>
      <c r="F111" t="s">
        <v>99</v>
      </c>
      <c r="G111" t="s">
        <v>121</v>
      </c>
      <c r="H111">
        <v>0</v>
      </c>
      <c r="I111" t="s">
        <v>121</v>
      </c>
      <c r="J111" t="s">
        <v>121</v>
      </c>
      <c r="X111" t="str">
        <f t="shared" si="6"/>
        <v>all_t19_ra_2_zmath_level_as.factor(grade)8</v>
      </c>
      <c r="Y111" t="str">
        <f t="shared" si="7"/>
        <v>NA</v>
      </c>
      <c r="Z111" t="str">
        <f t="shared" si="8"/>
        <v>0.000</v>
      </c>
      <c r="AA111" s="2" t="e">
        <f t="shared" si="9"/>
        <v>#VALUE!</v>
      </c>
      <c r="AB111" t="str">
        <f t="shared" si="10"/>
        <v>zmath_level ~ as.factor(attendance) + as.factor(grade) * relative_age +      as.factor(attendance) * relative_age + as.factor(attendance) *      I(relative_age^2) | as.factor(grade) + as.factor(year) +      as.factor(school_id) | 0 | school_id</v>
      </c>
    </row>
    <row r="112" spans="1:28">
      <c r="A112">
        <v>111</v>
      </c>
      <c r="B112" t="s">
        <v>95</v>
      </c>
      <c r="C112" t="b">
        <v>0</v>
      </c>
      <c r="D112" t="s">
        <v>226</v>
      </c>
      <c r="E112" t="s">
        <v>117</v>
      </c>
      <c r="F112" t="s">
        <v>100</v>
      </c>
      <c r="G112" t="s">
        <v>121</v>
      </c>
      <c r="H112">
        <v>0</v>
      </c>
      <c r="I112" t="s">
        <v>121</v>
      </c>
      <c r="J112" t="s">
        <v>121</v>
      </c>
      <c r="X112" t="str">
        <f t="shared" si="6"/>
        <v>all_t19_ra_2_zmath_level_as.factor(grade)9</v>
      </c>
      <c r="Y112" t="str">
        <f t="shared" si="7"/>
        <v>NA</v>
      </c>
      <c r="Z112" t="str">
        <f t="shared" si="8"/>
        <v>0.000</v>
      </c>
      <c r="AA112" s="2" t="e">
        <f t="shared" si="9"/>
        <v>#VALUE!</v>
      </c>
      <c r="AB112" t="str">
        <f t="shared" si="10"/>
        <v>zmath_level ~ as.factor(attendance) + as.factor(grade) * relative_age +      as.factor(attendance) * relative_age + as.factor(attendance) *      I(relative_age^2) | as.factor(grade) + as.factor(year) +      as.factor(school_id) | 0 | school_id</v>
      </c>
    </row>
    <row r="113" spans="1:28">
      <c r="A113">
        <v>112</v>
      </c>
      <c r="B113" t="s">
        <v>95</v>
      </c>
      <c r="C113" t="b">
        <v>0</v>
      </c>
      <c r="D113" t="s">
        <v>226</v>
      </c>
      <c r="E113" t="s">
        <v>117</v>
      </c>
      <c r="F113" t="s">
        <v>78</v>
      </c>
      <c r="G113">
        <v>4.8115588584002E-2</v>
      </c>
      <c r="H113">
        <v>1.3114157426989599E-2</v>
      </c>
      <c r="I113">
        <v>3.6689805541740599</v>
      </c>
      <c r="J113">
        <v>2.44604325765738E-4</v>
      </c>
      <c r="X113" t="str">
        <f t="shared" si="6"/>
        <v>all_t19_ra_2_zmath_level_relative_age</v>
      </c>
      <c r="Y113" t="str">
        <f t="shared" si="7"/>
        <v>0.048</v>
      </c>
      <c r="Z113" t="str">
        <f t="shared" si="8"/>
        <v>0.013</v>
      </c>
      <c r="AA113" s="2" t="str">
        <f t="shared" si="9"/>
        <v>***</v>
      </c>
      <c r="AB113" t="str">
        <f t="shared" si="10"/>
        <v>zmath_level ~ as.factor(attendance) + as.factor(grade) * relative_age +      as.factor(attendance) * relative_age + as.factor(attendance) *      I(relative_age^2) | as.factor(grade) + as.factor(year) +      as.factor(school_id) | 0 | school_id</v>
      </c>
    </row>
    <row r="114" spans="1:28">
      <c r="A114">
        <v>113</v>
      </c>
      <c r="B114" t="s">
        <v>95</v>
      </c>
      <c r="C114" t="b">
        <v>0</v>
      </c>
      <c r="D114" t="s">
        <v>226</v>
      </c>
      <c r="E114" t="s">
        <v>117</v>
      </c>
      <c r="F114" t="s">
        <v>239</v>
      </c>
      <c r="G114">
        <v>-1.8947859437187101E-4</v>
      </c>
      <c r="H114">
        <v>1.14391073758678E-3</v>
      </c>
      <c r="I114">
        <v>-0.16564106634019299</v>
      </c>
      <c r="J114">
        <v>0.86844229815218998</v>
      </c>
      <c r="X114" t="str">
        <f t="shared" si="6"/>
        <v>all_t19_ra_2_zmath_level_I(relative_age^2)</v>
      </c>
      <c r="Y114" t="str">
        <f t="shared" si="7"/>
        <v>0.000</v>
      </c>
      <c r="Z114" t="str">
        <f t="shared" si="8"/>
        <v>0.001</v>
      </c>
      <c r="AA114" s="2" t="str">
        <f t="shared" si="9"/>
        <v/>
      </c>
      <c r="AB114" t="str">
        <f t="shared" si="10"/>
        <v>zmath_level ~ as.factor(attendance) + as.factor(grade) * relative_age +      as.factor(attendance) * relative_age + as.factor(attendance) *      I(relative_age^2) | as.factor(grade) + as.factor(year) +      as.factor(school_id) | 0 | school_id</v>
      </c>
    </row>
    <row r="115" spans="1:28">
      <c r="A115">
        <v>114</v>
      </c>
      <c r="B115" t="s">
        <v>95</v>
      </c>
      <c r="C115" t="b">
        <v>0</v>
      </c>
      <c r="D115" t="s">
        <v>226</v>
      </c>
      <c r="E115" t="s">
        <v>117</v>
      </c>
      <c r="F115" t="s">
        <v>243</v>
      </c>
      <c r="G115">
        <v>-2.4018578483183499E-2</v>
      </c>
      <c r="H115">
        <v>1.02094436533518E-2</v>
      </c>
      <c r="I115">
        <v>-2.3525844599081802</v>
      </c>
      <c r="J115">
        <v>1.8659975987487899E-2</v>
      </c>
      <c r="X115" t="str">
        <f t="shared" si="6"/>
        <v>all_t19_ra_2_zmath_level_as.factor(grade)5:relative_age</v>
      </c>
      <c r="Y115" t="str">
        <f t="shared" si="7"/>
        <v>-0.024</v>
      </c>
      <c r="Z115" t="str">
        <f t="shared" si="8"/>
        <v>0.010</v>
      </c>
      <c r="AA115" s="2" t="str">
        <f t="shared" si="9"/>
        <v>**</v>
      </c>
      <c r="AB115" t="str">
        <f t="shared" si="10"/>
        <v>zmath_level ~ as.factor(attendance) + as.factor(grade) * relative_age +      as.factor(attendance) * relative_age + as.factor(attendance) *      I(relative_age^2) | as.factor(grade) + as.factor(year) +      as.factor(school_id) | 0 | school_id</v>
      </c>
    </row>
    <row r="116" spans="1:28">
      <c r="A116">
        <v>115</v>
      </c>
      <c r="B116" t="s">
        <v>95</v>
      </c>
      <c r="C116" t="b">
        <v>0</v>
      </c>
      <c r="D116" t="s">
        <v>226</v>
      </c>
      <c r="E116" t="s">
        <v>117</v>
      </c>
      <c r="F116" t="s">
        <v>244</v>
      </c>
      <c r="G116">
        <v>-1.82590892189839E-2</v>
      </c>
      <c r="H116">
        <v>6.86018464374196E-3</v>
      </c>
      <c r="I116">
        <v>-2.6616031735589298</v>
      </c>
      <c r="J116">
        <v>7.7876074099909598E-3</v>
      </c>
      <c r="X116" t="str">
        <f t="shared" si="6"/>
        <v>all_t19_ra_2_zmath_level_as.factor(grade)6:relative_age</v>
      </c>
      <c r="Y116" t="str">
        <f t="shared" si="7"/>
        <v>-0.018</v>
      </c>
      <c r="Z116" t="str">
        <f t="shared" si="8"/>
        <v>0.007</v>
      </c>
      <c r="AA116" s="2" t="str">
        <f t="shared" si="9"/>
        <v>***</v>
      </c>
      <c r="AB116" t="str">
        <f t="shared" si="10"/>
        <v>zmath_level ~ as.factor(attendance) + as.factor(grade) * relative_age +      as.factor(attendance) * relative_age + as.factor(attendance) *      I(relative_age^2) | as.factor(grade) + as.factor(year) +      as.factor(school_id) | 0 | school_id</v>
      </c>
    </row>
    <row r="117" spans="1:28">
      <c r="A117">
        <v>116</v>
      </c>
      <c r="B117" t="s">
        <v>95</v>
      </c>
      <c r="C117" t="b">
        <v>0</v>
      </c>
      <c r="D117" t="s">
        <v>226</v>
      </c>
      <c r="E117" t="s">
        <v>117</v>
      </c>
      <c r="F117" t="s">
        <v>245</v>
      </c>
      <c r="G117">
        <v>-1.21345468595873E-2</v>
      </c>
      <c r="H117">
        <v>8.5490564156981801E-3</v>
      </c>
      <c r="I117">
        <v>-1.4194018929744401</v>
      </c>
      <c r="J117">
        <v>0.15580860395294499</v>
      </c>
      <c r="X117" t="str">
        <f t="shared" si="6"/>
        <v>all_t19_ra_2_zmath_level_as.factor(grade)7:relative_age</v>
      </c>
      <c r="Y117" t="str">
        <f t="shared" si="7"/>
        <v>-0.012</v>
      </c>
      <c r="Z117" t="str">
        <f t="shared" si="8"/>
        <v>0.009</v>
      </c>
      <c r="AA117" s="2" t="str">
        <f t="shared" si="9"/>
        <v/>
      </c>
      <c r="AB117" t="str">
        <f t="shared" si="10"/>
        <v>zmath_level ~ as.factor(attendance) + as.factor(grade) * relative_age +      as.factor(attendance) * relative_age + as.factor(attendance) *      I(relative_age^2) | as.factor(grade) + as.factor(year) +      as.factor(school_id) | 0 | school_id</v>
      </c>
    </row>
    <row r="118" spans="1:28">
      <c r="A118">
        <v>117</v>
      </c>
      <c r="B118" t="s">
        <v>95</v>
      </c>
      <c r="C118" t="b">
        <v>0</v>
      </c>
      <c r="D118" t="s">
        <v>226</v>
      </c>
      <c r="E118" t="s">
        <v>117</v>
      </c>
      <c r="F118" t="s">
        <v>246</v>
      </c>
      <c r="G118">
        <v>-2.9420423584285399E-2</v>
      </c>
      <c r="H118">
        <v>8.8349905907372395E-3</v>
      </c>
      <c r="I118">
        <v>-3.3299892379206701</v>
      </c>
      <c r="J118">
        <v>8.7118716264015801E-4</v>
      </c>
      <c r="X118" t="str">
        <f t="shared" si="6"/>
        <v>all_t19_ra_2_zmath_level_as.factor(grade)8:relative_age</v>
      </c>
      <c r="Y118" t="str">
        <f t="shared" si="7"/>
        <v>-0.029</v>
      </c>
      <c r="Z118" t="str">
        <f t="shared" si="8"/>
        <v>0.009</v>
      </c>
      <c r="AA118" s="2" t="str">
        <f t="shared" si="9"/>
        <v>***</v>
      </c>
      <c r="AB118" t="str">
        <f t="shared" si="10"/>
        <v>zmath_level ~ as.factor(attendance) + as.factor(grade) * relative_age +      as.factor(attendance) * relative_age + as.factor(attendance) *      I(relative_age^2) | as.factor(grade) + as.factor(year) +      as.factor(school_id) | 0 | school_id</v>
      </c>
    </row>
    <row r="119" spans="1:28">
      <c r="A119">
        <v>118</v>
      </c>
      <c r="B119" t="s">
        <v>95</v>
      </c>
      <c r="C119" t="b">
        <v>0</v>
      </c>
      <c r="D119" t="s">
        <v>226</v>
      </c>
      <c r="E119" t="s">
        <v>117</v>
      </c>
      <c r="F119" t="s">
        <v>247</v>
      </c>
      <c r="G119">
        <v>-4.0058201715837703E-2</v>
      </c>
      <c r="H119">
        <v>1.10404161948817E-2</v>
      </c>
      <c r="I119">
        <v>-3.6283235168624</v>
      </c>
      <c r="J119">
        <v>2.8648628058810898E-4</v>
      </c>
      <c r="X119" t="str">
        <f t="shared" si="6"/>
        <v>all_t19_ra_2_zmath_level_as.factor(grade)9:relative_age</v>
      </c>
      <c r="Y119" t="str">
        <f t="shared" si="7"/>
        <v>-0.040</v>
      </c>
      <c r="Z119" t="str">
        <f t="shared" si="8"/>
        <v>0.011</v>
      </c>
      <c r="AA119" s="2" t="str">
        <f t="shared" si="9"/>
        <v>***</v>
      </c>
      <c r="AB119" t="str">
        <f t="shared" si="10"/>
        <v>zmath_level ~ as.factor(attendance) + as.factor(grade) * relative_age +      as.factor(attendance) * relative_age + as.factor(attendance) *      I(relative_age^2) | as.factor(grade) + as.factor(year) +      as.factor(school_id) | 0 | school_id</v>
      </c>
    </row>
    <row r="120" spans="1:28">
      <c r="A120">
        <v>119</v>
      </c>
      <c r="B120" t="s">
        <v>95</v>
      </c>
      <c r="C120" t="b">
        <v>0</v>
      </c>
      <c r="D120" t="s">
        <v>226</v>
      </c>
      <c r="E120" t="s">
        <v>117</v>
      </c>
      <c r="F120" t="s">
        <v>240</v>
      </c>
      <c r="G120">
        <v>3.2911712249131898E-2</v>
      </c>
      <c r="H120">
        <v>2.5956080899466799E-2</v>
      </c>
      <c r="I120">
        <v>1.26797694831534</v>
      </c>
      <c r="J120">
        <v>0.20483149207057399</v>
      </c>
      <c r="X120" t="str">
        <f t="shared" si="6"/>
        <v>all_t19_ra_2_zmath_level_as.factor(attendance)1:relative_age</v>
      </c>
      <c r="Y120" t="str">
        <f t="shared" si="7"/>
        <v>0.033</v>
      </c>
      <c r="Z120" t="str">
        <f t="shared" si="8"/>
        <v>0.026</v>
      </c>
      <c r="AA120" s="2" t="str">
        <f t="shared" si="9"/>
        <v/>
      </c>
      <c r="AB120" t="str">
        <f t="shared" si="10"/>
        <v>zmath_level ~ as.factor(attendance) + as.factor(grade) * relative_age +      as.factor(attendance) * relative_age + as.factor(attendance) *      I(relative_age^2) | as.factor(grade) + as.factor(year) +      as.factor(school_id) | 0 | school_id</v>
      </c>
    </row>
    <row r="121" spans="1:28">
      <c r="A121">
        <v>120</v>
      </c>
      <c r="B121" t="s">
        <v>95</v>
      </c>
      <c r="C121" t="b">
        <v>0</v>
      </c>
      <c r="D121" t="s">
        <v>226</v>
      </c>
      <c r="E121" t="s">
        <v>117</v>
      </c>
      <c r="F121" t="s">
        <v>241</v>
      </c>
      <c r="G121">
        <v>-2.20286973505794E-3</v>
      </c>
      <c r="H121">
        <v>2.3720284940212102E-3</v>
      </c>
      <c r="I121">
        <v>-0.92868603417301399</v>
      </c>
      <c r="J121">
        <v>0.35307103810166701</v>
      </c>
      <c r="X121" t="str">
        <f t="shared" si="6"/>
        <v>all_t19_ra_2_zmath_level_as.factor(attendance)1:I(relative_age^2)</v>
      </c>
      <c r="Y121" t="str">
        <f t="shared" si="7"/>
        <v>-0.002</v>
      </c>
      <c r="Z121" t="str">
        <f t="shared" si="8"/>
        <v>0.002</v>
      </c>
      <c r="AA121" s="2" t="str">
        <f t="shared" si="9"/>
        <v/>
      </c>
      <c r="AB121" t="str">
        <f t="shared" si="10"/>
        <v>zmath_level ~ as.factor(attendance) + as.factor(grade) * relative_age +      as.factor(attendance) * relative_age + as.factor(attendance) *      I(relative_age^2) | as.factor(grade) + as.factor(year) +      as.factor(school_id) | 0 | school_id</v>
      </c>
    </row>
    <row r="122" spans="1:28">
      <c r="A122">
        <v>121</v>
      </c>
      <c r="B122" t="s">
        <v>95</v>
      </c>
      <c r="C122" t="b">
        <v>0</v>
      </c>
      <c r="D122" t="s">
        <v>227</v>
      </c>
      <c r="E122" t="s">
        <v>118</v>
      </c>
      <c r="F122" t="s">
        <v>93</v>
      </c>
      <c r="G122">
        <v>-0.35998946769526102</v>
      </c>
      <c r="H122">
        <v>0.15457340385712301</v>
      </c>
      <c r="I122">
        <v>-2.3289224323998901</v>
      </c>
      <c r="J122">
        <v>1.9929914225792E-2</v>
      </c>
      <c r="X122" t="str">
        <f t="shared" si="6"/>
        <v>all_t19_ra_2_zeng_level_as.factor(attendance)1</v>
      </c>
      <c r="Y122" t="str">
        <f t="shared" si="7"/>
        <v>-0.360</v>
      </c>
      <c r="Z122" t="str">
        <f t="shared" si="8"/>
        <v>0.155</v>
      </c>
      <c r="AA122" s="2" t="str">
        <f t="shared" si="9"/>
        <v>**</v>
      </c>
      <c r="AB122" t="str">
        <f t="shared" si="10"/>
        <v>zeng_level ~ as.factor(attendance) + as.factor(grade) * relative_age +      as.factor(attendance) * relative_age + as.factor(attendance) *      I(relative_age^2) | as.factor(grade) + as.factor(year) +      as.factor(school_id) | 0 | school_id</v>
      </c>
    </row>
    <row r="123" spans="1:28">
      <c r="A123">
        <v>122</v>
      </c>
      <c r="B123" t="s">
        <v>95</v>
      </c>
      <c r="C123" t="b">
        <v>0</v>
      </c>
      <c r="D123" t="s">
        <v>227</v>
      </c>
      <c r="E123" t="s">
        <v>118</v>
      </c>
      <c r="F123" t="s">
        <v>100</v>
      </c>
      <c r="G123" t="s">
        <v>121</v>
      </c>
      <c r="H123">
        <v>0</v>
      </c>
      <c r="I123" t="s">
        <v>121</v>
      </c>
      <c r="J123" t="s">
        <v>121</v>
      </c>
      <c r="X123" t="str">
        <f t="shared" si="6"/>
        <v>all_t19_ra_2_zeng_level_as.factor(grade)9</v>
      </c>
      <c r="Y123" t="str">
        <f t="shared" si="7"/>
        <v>NA</v>
      </c>
      <c r="Z123" t="str">
        <f t="shared" si="8"/>
        <v>0.000</v>
      </c>
      <c r="AA123" s="2" t="e">
        <f t="shared" si="9"/>
        <v>#VALUE!</v>
      </c>
      <c r="AB123" t="str">
        <f t="shared" si="10"/>
        <v>zeng_level ~ as.factor(attendance) + as.factor(grade) * relative_age +      as.factor(attendance) * relative_age + as.factor(attendance) *      I(relative_age^2) | as.factor(grade) + as.factor(year) +      as.factor(school_id) | 0 | school_id</v>
      </c>
    </row>
    <row r="124" spans="1:28">
      <c r="A124">
        <v>123</v>
      </c>
      <c r="B124" t="s">
        <v>95</v>
      </c>
      <c r="C124" t="b">
        <v>0</v>
      </c>
      <c r="D124" t="s">
        <v>227</v>
      </c>
      <c r="E124" t="s">
        <v>118</v>
      </c>
      <c r="F124" t="s">
        <v>78</v>
      </c>
      <c r="G124">
        <v>2.5875535614159999E-2</v>
      </c>
      <c r="H124">
        <v>2.9153006692478198E-2</v>
      </c>
      <c r="I124">
        <v>0.88757691057767196</v>
      </c>
      <c r="J124">
        <v>0.374840223835194</v>
      </c>
      <c r="X124" t="str">
        <f t="shared" si="6"/>
        <v>all_t19_ra_2_zeng_level_relative_age</v>
      </c>
      <c r="Y124" t="str">
        <f t="shared" si="7"/>
        <v>0.026</v>
      </c>
      <c r="Z124" t="str">
        <f t="shared" si="8"/>
        <v>0.029</v>
      </c>
      <c r="AA124" s="2" t="str">
        <f t="shared" si="9"/>
        <v/>
      </c>
      <c r="AB124" t="str">
        <f t="shared" si="10"/>
        <v>zeng_level ~ as.factor(attendance) + as.factor(grade) * relative_age +      as.factor(attendance) * relative_age + as.factor(attendance) *      I(relative_age^2) | as.factor(grade) + as.factor(year) +      as.factor(school_id) | 0 | school_id</v>
      </c>
    </row>
    <row r="125" spans="1:28">
      <c r="A125">
        <v>124</v>
      </c>
      <c r="B125" t="s">
        <v>95</v>
      </c>
      <c r="C125" t="b">
        <v>0</v>
      </c>
      <c r="D125" t="s">
        <v>227</v>
      </c>
      <c r="E125" t="s">
        <v>118</v>
      </c>
      <c r="F125" t="s">
        <v>239</v>
      </c>
      <c r="G125">
        <v>-1.5198701325970501E-3</v>
      </c>
      <c r="H125">
        <v>2.4972633672370099E-3</v>
      </c>
      <c r="I125">
        <v>-0.60861427454431705</v>
      </c>
      <c r="J125">
        <v>0.54282666826927295</v>
      </c>
      <c r="X125" t="str">
        <f t="shared" si="6"/>
        <v>all_t19_ra_2_zeng_level_I(relative_age^2)</v>
      </c>
      <c r="Y125" t="str">
        <f t="shared" si="7"/>
        <v>-0.002</v>
      </c>
      <c r="Z125" t="str">
        <f t="shared" si="8"/>
        <v>0.002</v>
      </c>
      <c r="AA125" s="2" t="str">
        <f t="shared" si="9"/>
        <v/>
      </c>
      <c r="AB125" t="str">
        <f t="shared" si="10"/>
        <v>zeng_level ~ as.factor(attendance) + as.factor(grade) * relative_age +      as.factor(attendance) * relative_age + as.factor(attendance) *      I(relative_age^2) | as.factor(grade) + as.factor(year) +      as.factor(school_id) | 0 | school_id</v>
      </c>
    </row>
    <row r="126" spans="1:28">
      <c r="A126">
        <v>125</v>
      </c>
      <c r="B126" t="s">
        <v>95</v>
      </c>
      <c r="C126" t="b">
        <v>0</v>
      </c>
      <c r="D126" t="s">
        <v>227</v>
      </c>
      <c r="E126" t="s">
        <v>118</v>
      </c>
      <c r="F126" t="s">
        <v>247</v>
      </c>
      <c r="G126">
        <v>1.20875937406923E-3</v>
      </c>
      <c r="H126">
        <v>8.6256008669670196E-3</v>
      </c>
      <c r="I126">
        <v>0.140136251689821</v>
      </c>
      <c r="J126">
        <v>0.88856183776962805</v>
      </c>
      <c r="X126" t="str">
        <f t="shared" si="6"/>
        <v>all_t19_ra_2_zeng_level_as.factor(grade)9:relative_age</v>
      </c>
      <c r="Y126" t="str">
        <f t="shared" si="7"/>
        <v>0.001</v>
      </c>
      <c r="Z126" t="str">
        <f t="shared" si="8"/>
        <v>0.009</v>
      </c>
      <c r="AA126" s="2" t="str">
        <f t="shared" si="9"/>
        <v/>
      </c>
      <c r="AB126" t="str">
        <f t="shared" si="10"/>
        <v>zeng_level ~ as.factor(attendance) + as.factor(grade) * relative_age +      as.factor(attendance) * relative_age + as.factor(attendance) *      I(relative_age^2) | as.factor(grade) + as.factor(year) +      as.factor(school_id) | 0 | school_id</v>
      </c>
    </row>
    <row r="127" spans="1:28">
      <c r="A127">
        <v>126</v>
      </c>
      <c r="B127" t="s">
        <v>95</v>
      </c>
      <c r="C127" t="b">
        <v>0</v>
      </c>
      <c r="D127" t="s">
        <v>227</v>
      </c>
      <c r="E127" t="s">
        <v>118</v>
      </c>
      <c r="F127" t="s">
        <v>240</v>
      </c>
      <c r="G127">
        <v>-2.4684265955259601E-2</v>
      </c>
      <c r="H127">
        <v>5.7839106184326798E-2</v>
      </c>
      <c r="I127">
        <v>-0.42677467865069701</v>
      </c>
      <c r="J127">
        <v>0.66957437361684302</v>
      </c>
      <c r="X127" t="str">
        <f t="shared" si="6"/>
        <v>all_t19_ra_2_zeng_level_as.factor(attendance)1:relative_age</v>
      </c>
      <c r="Y127" t="str">
        <f t="shared" si="7"/>
        <v>-0.025</v>
      </c>
      <c r="Z127" t="str">
        <f t="shared" si="8"/>
        <v>0.058</v>
      </c>
      <c r="AA127" s="2" t="str">
        <f t="shared" si="9"/>
        <v/>
      </c>
      <c r="AB127" t="str">
        <f t="shared" si="10"/>
        <v>zeng_level ~ as.factor(attendance) + as.factor(grade) * relative_age +      as.factor(attendance) * relative_age + as.factor(attendance) *      I(relative_age^2) | as.factor(grade) + as.factor(year) +      as.factor(school_id) | 0 | school_id</v>
      </c>
    </row>
    <row r="128" spans="1:28">
      <c r="A128">
        <v>127</v>
      </c>
      <c r="B128" t="s">
        <v>95</v>
      </c>
      <c r="C128" t="b">
        <v>0</v>
      </c>
      <c r="D128" t="s">
        <v>227</v>
      </c>
      <c r="E128" t="s">
        <v>118</v>
      </c>
      <c r="F128" t="s">
        <v>241</v>
      </c>
      <c r="G128">
        <v>1.41582380632521E-3</v>
      </c>
      <c r="H128">
        <v>4.96376661777589E-3</v>
      </c>
      <c r="I128">
        <v>0.285231743421409</v>
      </c>
      <c r="J128">
        <v>0.77548648420884603</v>
      </c>
      <c r="X128" t="str">
        <f t="shared" si="6"/>
        <v>all_t19_ra_2_zeng_level_as.factor(attendance)1:I(relative_age^2)</v>
      </c>
      <c r="Y128" t="str">
        <f t="shared" si="7"/>
        <v>0.001</v>
      </c>
      <c r="Z128" t="str">
        <f t="shared" si="8"/>
        <v>0.005</v>
      </c>
      <c r="AA128" s="2" t="str">
        <f t="shared" si="9"/>
        <v/>
      </c>
      <c r="AB128" t="str">
        <f t="shared" si="10"/>
        <v>zeng_level ~ as.factor(attendance) + as.factor(grade) * relative_age +      as.factor(attendance) * relative_age + as.factor(attendance) *      I(relative_age^2) | as.factor(grade) + as.factor(year) +      as.factor(school_id) | 0 | school_id</v>
      </c>
    </row>
    <row r="129" spans="1:28">
      <c r="A129">
        <v>128</v>
      </c>
      <c r="B129" t="s">
        <v>95</v>
      </c>
      <c r="C129" t="b">
        <v>0</v>
      </c>
      <c r="D129" t="s">
        <v>228</v>
      </c>
      <c r="E129" t="s">
        <v>119</v>
      </c>
      <c r="F129" t="s">
        <v>93</v>
      </c>
      <c r="G129">
        <v>-7.6153632863459095E-2</v>
      </c>
      <c r="H129">
        <v>7.6497831015151702E-2</v>
      </c>
      <c r="I129">
        <v>-0.99550055018390604</v>
      </c>
      <c r="J129">
        <v>0.31953303512956799</v>
      </c>
      <c r="X129" t="str">
        <f t="shared" si="6"/>
        <v>all_t19_ra_2_zstrategy_as.factor(attendance)1</v>
      </c>
      <c r="Y129" t="str">
        <f t="shared" si="7"/>
        <v>-0.076</v>
      </c>
      <c r="Z129" t="str">
        <f t="shared" si="8"/>
        <v>0.076</v>
      </c>
      <c r="AA129" s="2" t="str">
        <f t="shared" si="9"/>
        <v/>
      </c>
      <c r="AB129" t="str">
        <f t="shared" si="10"/>
        <v>zstrategy ~ as.factor(attendance) + as.factor(grade) * relative_age +      as.factor(attendance) * relative_age + as.factor(attendance) *      I(relative_age^2) | as.factor(grade) +      as.factor(school_id) | 0 | school_id</v>
      </c>
    </row>
    <row r="130" spans="1:28">
      <c r="A130">
        <v>129</v>
      </c>
      <c r="B130" t="s">
        <v>95</v>
      </c>
      <c r="C130" t="b">
        <v>0</v>
      </c>
      <c r="D130" t="s">
        <v>228</v>
      </c>
      <c r="E130" t="s">
        <v>119</v>
      </c>
      <c r="F130" t="s">
        <v>242</v>
      </c>
      <c r="G130" t="s">
        <v>121</v>
      </c>
      <c r="H130">
        <v>0</v>
      </c>
      <c r="I130" t="s">
        <v>121</v>
      </c>
      <c r="J130" t="s">
        <v>121</v>
      </c>
      <c r="X130" t="str">
        <f t="shared" si="6"/>
        <v>all_t19_ra_2_zstrategy_as.factor(grade)5</v>
      </c>
      <c r="Y130" t="str">
        <f t="shared" si="7"/>
        <v>NA</v>
      </c>
      <c r="Z130" t="str">
        <f t="shared" si="8"/>
        <v>0.000</v>
      </c>
      <c r="AA130" s="2" t="e">
        <f t="shared" si="9"/>
        <v>#VALUE!</v>
      </c>
      <c r="AB130" t="str">
        <f t="shared" si="10"/>
        <v>zstrategy ~ as.factor(attendance) + as.factor(grade) * relative_age +      as.factor(attendance) * relative_age + as.factor(attendance) *      I(relative_age^2) | as.factor(grade) +      as.factor(school_id) | 0 | school_id</v>
      </c>
    </row>
    <row r="131" spans="1:28">
      <c r="A131">
        <v>130</v>
      </c>
      <c r="B131" t="s">
        <v>95</v>
      </c>
      <c r="C131" t="b">
        <v>0</v>
      </c>
      <c r="D131" t="s">
        <v>228</v>
      </c>
      <c r="E131" t="s">
        <v>119</v>
      </c>
      <c r="F131" t="s">
        <v>97</v>
      </c>
      <c r="G131" t="s">
        <v>121</v>
      </c>
      <c r="H131">
        <v>0</v>
      </c>
      <c r="I131" t="s">
        <v>121</v>
      </c>
      <c r="J131" t="s">
        <v>121</v>
      </c>
      <c r="X131" t="str">
        <f t="shared" ref="X131:X194" si="11">E131&amp;"_"&amp;F131</f>
        <v>all_t19_ra_2_zstrategy_as.factor(grade)6</v>
      </c>
      <c r="Y131" t="str">
        <f t="shared" ref="Y131:Y138" si="12">TEXT(G131,"0.000")</f>
        <v>NA</v>
      </c>
      <c r="Z131" t="str">
        <f t="shared" ref="Z131:Z138" si="13">TEXT(H131,"0.000")</f>
        <v>0.000</v>
      </c>
      <c r="AA131" s="2" t="e">
        <f t="shared" ref="AA131:AA194" si="14">IF(COUNTIF(J131,"*E*")&gt;0, "***", IF(TEXT(J131, "0.00E+00")*1&lt;0.01, "***", IF(TEXT(J131, "0.00E+00")*1&lt;0.05, "**",  IF(TEXT(J131, "0.00E+00")*1&lt;0.1, "*",""))))</f>
        <v>#VALUE!</v>
      </c>
      <c r="AB131" t="str">
        <f t="shared" ref="AB131:AB194" si="15">D131</f>
        <v>zstrategy ~ as.factor(attendance) + as.factor(grade) * relative_age +      as.factor(attendance) * relative_age + as.factor(attendance) *      I(relative_age^2) | as.factor(grade) +      as.factor(school_id) | 0 | school_id</v>
      </c>
    </row>
    <row r="132" spans="1:28">
      <c r="A132">
        <v>131</v>
      </c>
      <c r="B132" t="s">
        <v>95</v>
      </c>
      <c r="C132" t="b">
        <v>0</v>
      </c>
      <c r="D132" t="s">
        <v>228</v>
      </c>
      <c r="E132" t="s">
        <v>119</v>
      </c>
      <c r="F132" t="s">
        <v>98</v>
      </c>
      <c r="G132" t="s">
        <v>121</v>
      </c>
      <c r="H132">
        <v>0</v>
      </c>
      <c r="I132" t="s">
        <v>121</v>
      </c>
      <c r="J132" t="s">
        <v>121</v>
      </c>
      <c r="X132" t="str">
        <f t="shared" si="11"/>
        <v>all_t19_ra_2_zstrategy_as.factor(grade)7</v>
      </c>
      <c r="Y132" t="str">
        <f t="shared" si="12"/>
        <v>NA</v>
      </c>
      <c r="Z132" t="str">
        <f t="shared" si="13"/>
        <v>0.000</v>
      </c>
      <c r="AA132" s="2" t="e">
        <f t="shared" si="14"/>
        <v>#VALUE!</v>
      </c>
      <c r="AB132" t="str">
        <f t="shared" si="15"/>
        <v>zstrategy ~ as.factor(attendance) + as.factor(grade) * relative_age +      as.factor(attendance) * relative_age + as.factor(attendance) *      I(relative_age^2) | as.factor(grade) +      as.factor(school_id) | 0 | school_id</v>
      </c>
    </row>
    <row r="133" spans="1:28">
      <c r="A133">
        <v>132</v>
      </c>
      <c r="B133" t="s">
        <v>95</v>
      </c>
      <c r="C133" t="b">
        <v>0</v>
      </c>
      <c r="D133" t="s">
        <v>228</v>
      </c>
      <c r="E133" t="s">
        <v>119</v>
      </c>
      <c r="F133" t="s">
        <v>99</v>
      </c>
      <c r="G133" t="s">
        <v>121</v>
      </c>
      <c r="H133">
        <v>0</v>
      </c>
      <c r="I133" t="s">
        <v>121</v>
      </c>
      <c r="J133" t="s">
        <v>121</v>
      </c>
      <c r="X133" t="str">
        <f t="shared" si="11"/>
        <v>all_t19_ra_2_zstrategy_as.factor(grade)8</v>
      </c>
      <c r="Y133" t="str">
        <f t="shared" si="12"/>
        <v>NA</v>
      </c>
      <c r="Z133" t="str">
        <f t="shared" si="13"/>
        <v>0.000</v>
      </c>
      <c r="AA133" s="2" t="e">
        <f t="shared" si="14"/>
        <v>#VALUE!</v>
      </c>
      <c r="AB133" t="str">
        <f t="shared" si="15"/>
        <v>zstrategy ~ as.factor(attendance) + as.factor(grade) * relative_age +      as.factor(attendance) * relative_age + as.factor(attendance) *      I(relative_age^2) | as.factor(grade) +      as.factor(school_id) | 0 | school_id</v>
      </c>
    </row>
    <row r="134" spans="1:28">
      <c r="A134">
        <v>133</v>
      </c>
      <c r="B134" t="s">
        <v>95</v>
      </c>
      <c r="C134" t="b">
        <v>0</v>
      </c>
      <c r="D134" t="s">
        <v>228</v>
      </c>
      <c r="E134" t="s">
        <v>119</v>
      </c>
      <c r="F134" t="s">
        <v>100</v>
      </c>
      <c r="G134" t="s">
        <v>121</v>
      </c>
      <c r="H134">
        <v>0</v>
      </c>
      <c r="I134" t="s">
        <v>121</v>
      </c>
      <c r="J134" t="s">
        <v>121</v>
      </c>
      <c r="X134" t="str">
        <f t="shared" si="11"/>
        <v>all_t19_ra_2_zstrategy_as.factor(grade)9</v>
      </c>
      <c r="Y134" t="str">
        <f t="shared" si="12"/>
        <v>NA</v>
      </c>
      <c r="Z134" t="str">
        <f t="shared" si="13"/>
        <v>0.000</v>
      </c>
      <c r="AA134" s="2" t="e">
        <f t="shared" si="14"/>
        <v>#VALUE!</v>
      </c>
      <c r="AB134" t="str">
        <f t="shared" si="15"/>
        <v>zstrategy ~ as.factor(attendance) + as.factor(grade) * relative_age +      as.factor(attendance) * relative_age + as.factor(attendance) *      I(relative_age^2) | as.factor(grade) +      as.factor(school_id) | 0 | school_id</v>
      </c>
    </row>
    <row r="135" spans="1:28">
      <c r="A135">
        <v>134</v>
      </c>
      <c r="B135" t="s">
        <v>95</v>
      </c>
      <c r="C135" t="b">
        <v>0</v>
      </c>
      <c r="D135" t="s">
        <v>228</v>
      </c>
      <c r="E135" t="s">
        <v>119</v>
      </c>
      <c r="F135" t="s">
        <v>78</v>
      </c>
      <c r="G135">
        <v>-1.94423917144191E-2</v>
      </c>
      <c r="H135">
        <v>1.5464257057422701E-2</v>
      </c>
      <c r="I135">
        <v>-1.2572470596049099</v>
      </c>
      <c r="J135">
        <v>0.208713139353571</v>
      </c>
      <c r="X135" t="str">
        <f t="shared" si="11"/>
        <v>all_t19_ra_2_zstrategy_relative_age</v>
      </c>
      <c r="Y135" t="str">
        <f t="shared" si="12"/>
        <v>-0.019</v>
      </c>
      <c r="Z135" t="str">
        <f t="shared" si="13"/>
        <v>0.015</v>
      </c>
      <c r="AA135" s="2" t="str">
        <f t="shared" si="14"/>
        <v/>
      </c>
      <c r="AB135" t="str">
        <f t="shared" si="15"/>
        <v>zstrategy ~ as.factor(attendance) + as.factor(grade) * relative_age +      as.factor(attendance) * relative_age + as.factor(attendance) *      I(relative_age^2) | as.factor(grade) +      as.factor(school_id) | 0 | school_id</v>
      </c>
    </row>
    <row r="136" spans="1:28">
      <c r="A136">
        <v>135</v>
      </c>
      <c r="B136" t="s">
        <v>95</v>
      </c>
      <c r="C136" t="b">
        <v>0</v>
      </c>
      <c r="D136" t="s">
        <v>228</v>
      </c>
      <c r="E136" t="s">
        <v>119</v>
      </c>
      <c r="F136" t="s">
        <v>239</v>
      </c>
      <c r="G136">
        <v>1.8161512047261399E-3</v>
      </c>
      <c r="H136">
        <v>1.0115321313355101E-3</v>
      </c>
      <c r="I136">
        <v>1.79544588695202</v>
      </c>
      <c r="J136">
        <v>7.2633006516778703E-2</v>
      </c>
      <c r="X136" t="str">
        <f t="shared" si="11"/>
        <v>all_t19_ra_2_zstrategy_I(relative_age^2)</v>
      </c>
      <c r="Y136" t="str">
        <f t="shared" si="12"/>
        <v>0.002</v>
      </c>
      <c r="Z136" t="str">
        <f t="shared" si="13"/>
        <v>0.001</v>
      </c>
      <c r="AA136" s="2" t="str">
        <f t="shared" si="14"/>
        <v>*</v>
      </c>
      <c r="AB136" t="str">
        <f t="shared" si="15"/>
        <v>zstrategy ~ as.factor(attendance) + as.factor(grade) * relative_age +      as.factor(attendance) * relative_age + as.factor(attendance) *      I(relative_age^2) | as.factor(grade) +      as.factor(school_id) | 0 | school_id</v>
      </c>
    </row>
    <row r="137" spans="1:28">
      <c r="A137">
        <v>136</v>
      </c>
      <c r="B137" t="s">
        <v>95</v>
      </c>
      <c r="C137" t="b">
        <v>0</v>
      </c>
      <c r="D137" t="s">
        <v>228</v>
      </c>
      <c r="E137" t="s">
        <v>119</v>
      </c>
      <c r="F137" t="s">
        <v>243</v>
      </c>
      <c r="G137">
        <v>2.5223783957724299E-2</v>
      </c>
      <c r="H137">
        <v>1.34399990684684E-2</v>
      </c>
      <c r="I137">
        <v>1.87676976979126</v>
      </c>
      <c r="J137">
        <v>6.05981626307837E-2</v>
      </c>
      <c r="X137" t="str">
        <f t="shared" si="11"/>
        <v>all_t19_ra_2_zstrategy_as.factor(grade)5:relative_age</v>
      </c>
      <c r="Y137" t="str">
        <f t="shared" si="12"/>
        <v>0.025</v>
      </c>
      <c r="Z137" t="str">
        <f t="shared" si="13"/>
        <v>0.013</v>
      </c>
      <c r="AA137" s="2" t="str">
        <f t="shared" si="14"/>
        <v>*</v>
      </c>
      <c r="AB137" t="str">
        <f t="shared" si="15"/>
        <v>zstrategy ~ as.factor(attendance) + as.factor(grade) * relative_age +      as.factor(attendance) * relative_age + as.factor(attendance) *      I(relative_age^2) | as.factor(grade) +      as.factor(school_id) | 0 | school_id</v>
      </c>
    </row>
    <row r="138" spans="1:28">
      <c r="A138">
        <v>137</v>
      </c>
      <c r="B138" t="s">
        <v>95</v>
      </c>
      <c r="C138" t="b">
        <v>0</v>
      </c>
      <c r="D138" t="s">
        <v>228</v>
      </c>
      <c r="E138" t="s">
        <v>119</v>
      </c>
      <c r="F138" t="s">
        <v>244</v>
      </c>
      <c r="G138">
        <v>3.7577032478985201E-3</v>
      </c>
      <c r="H138">
        <v>1.59118150277065E-2</v>
      </c>
      <c r="I138">
        <v>0.23615805245067301</v>
      </c>
      <c r="J138">
        <v>0.81331809179482395</v>
      </c>
      <c r="X138" t="str">
        <f t="shared" si="11"/>
        <v>all_t19_ra_2_zstrategy_as.factor(grade)6:relative_age</v>
      </c>
      <c r="Y138" t="str">
        <f t="shared" si="12"/>
        <v>0.004</v>
      </c>
      <c r="Z138" t="str">
        <f t="shared" si="13"/>
        <v>0.016</v>
      </c>
      <c r="AA138" s="2" t="str">
        <f t="shared" si="14"/>
        <v/>
      </c>
      <c r="AB138" t="str">
        <f t="shared" si="15"/>
        <v>zstrategy ~ as.factor(attendance) + as.factor(grade) * relative_age +      as.factor(attendance) * relative_age + as.factor(attendance) *      I(relative_age^2) | as.factor(grade) +      as.factor(school_id) | 0 | school_id</v>
      </c>
    </row>
    <row r="139" spans="1:28">
      <c r="A139">
        <v>138</v>
      </c>
      <c r="B139" t="s">
        <v>95</v>
      </c>
      <c r="C139" t="b">
        <v>0</v>
      </c>
      <c r="D139" t="s">
        <v>228</v>
      </c>
      <c r="E139" t="s">
        <v>119</v>
      </c>
      <c r="F139" t="s">
        <v>245</v>
      </c>
      <c r="G139">
        <v>1.4007439010910901E-2</v>
      </c>
      <c r="H139">
        <v>1.29853734306746E-2</v>
      </c>
      <c r="I139">
        <v>1.07870898636013</v>
      </c>
      <c r="J139">
        <v>0.280760855769428</v>
      </c>
      <c r="X139" t="str">
        <f t="shared" si="11"/>
        <v>all_t19_ra_2_zstrategy_as.factor(grade)7:relative_age</v>
      </c>
      <c r="Y139" t="str">
        <f t="shared" ref="Y139:Y202" si="16">TEXT(G139,"0.000")</f>
        <v>0.014</v>
      </c>
      <c r="Z139" t="str">
        <f t="shared" ref="Z139:Z202" si="17">TEXT(H139,"0.000")</f>
        <v>0.013</v>
      </c>
      <c r="AA139" s="2" t="str">
        <f t="shared" si="14"/>
        <v/>
      </c>
      <c r="AB139" t="str">
        <f t="shared" si="15"/>
        <v>zstrategy ~ as.factor(attendance) + as.factor(grade) * relative_age +      as.factor(attendance) * relative_age + as.factor(attendance) *      I(relative_age^2) | as.factor(grade) +      as.factor(school_id) | 0 | school_id</v>
      </c>
    </row>
    <row r="140" spans="1:28">
      <c r="A140">
        <v>139</v>
      </c>
      <c r="B140" t="s">
        <v>95</v>
      </c>
      <c r="C140" t="b">
        <v>0</v>
      </c>
      <c r="D140" t="s">
        <v>228</v>
      </c>
      <c r="E140" t="s">
        <v>119</v>
      </c>
      <c r="F140" t="s">
        <v>246</v>
      </c>
      <c r="G140">
        <v>2.5590242367739E-3</v>
      </c>
      <c r="H140">
        <v>1.19213255120006E-2</v>
      </c>
      <c r="I140">
        <v>0.214659371073951</v>
      </c>
      <c r="J140">
        <v>0.83004019877588797</v>
      </c>
      <c r="X140" t="str">
        <f t="shared" si="11"/>
        <v>all_t19_ra_2_zstrategy_as.factor(grade)8:relative_age</v>
      </c>
      <c r="Y140" t="str">
        <f t="shared" si="16"/>
        <v>0.003</v>
      </c>
      <c r="Z140" t="str">
        <f t="shared" si="17"/>
        <v>0.012</v>
      </c>
      <c r="AA140" s="2" t="str">
        <f t="shared" si="14"/>
        <v/>
      </c>
      <c r="AB140" t="str">
        <f t="shared" si="15"/>
        <v>zstrategy ~ as.factor(attendance) + as.factor(grade) * relative_age +      as.factor(attendance) * relative_age + as.factor(attendance) *      I(relative_age^2) | as.factor(grade) +      as.factor(school_id) | 0 | school_id</v>
      </c>
    </row>
    <row r="141" spans="1:28">
      <c r="A141">
        <v>140</v>
      </c>
      <c r="B141" t="s">
        <v>95</v>
      </c>
      <c r="C141" t="b">
        <v>0</v>
      </c>
      <c r="D141" t="s">
        <v>228</v>
      </c>
      <c r="E141" t="s">
        <v>119</v>
      </c>
      <c r="F141" t="s">
        <v>247</v>
      </c>
      <c r="G141">
        <v>5.6631708031289101E-3</v>
      </c>
      <c r="H141">
        <v>9.6871908450737905E-3</v>
      </c>
      <c r="I141">
        <v>0.58460402955814506</v>
      </c>
      <c r="J141">
        <v>0.55883598561251402</v>
      </c>
      <c r="X141" t="str">
        <f t="shared" si="11"/>
        <v>all_t19_ra_2_zstrategy_as.factor(grade)9:relative_age</v>
      </c>
      <c r="Y141" t="str">
        <f t="shared" si="16"/>
        <v>0.006</v>
      </c>
      <c r="Z141" t="str">
        <f t="shared" si="17"/>
        <v>0.010</v>
      </c>
      <c r="AA141" s="2" t="str">
        <f t="shared" si="14"/>
        <v/>
      </c>
      <c r="AB141" t="str">
        <f t="shared" si="15"/>
        <v>zstrategy ~ as.factor(attendance) + as.factor(grade) * relative_age +      as.factor(attendance) * relative_age + as.factor(attendance) *      I(relative_age^2) | as.factor(grade) +      as.factor(school_id) | 0 | school_id</v>
      </c>
    </row>
    <row r="142" spans="1:28">
      <c r="A142">
        <v>141</v>
      </c>
      <c r="B142" t="s">
        <v>95</v>
      </c>
      <c r="C142" t="b">
        <v>0</v>
      </c>
      <c r="D142" t="s">
        <v>228</v>
      </c>
      <c r="E142" t="s">
        <v>119</v>
      </c>
      <c r="F142" t="s">
        <v>240</v>
      </c>
      <c r="G142">
        <v>-2.08225864482522E-2</v>
      </c>
      <c r="H142">
        <v>3.3061582609961698E-2</v>
      </c>
      <c r="I142">
        <v>-0.62981215067357799</v>
      </c>
      <c r="J142">
        <v>0.52884148486913796</v>
      </c>
      <c r="X142" t="str">
        <f t="shared" si="11"/>
        <v>all_t19_ra_2_zstrategy_as.factor(attendance)1:relative_age</v>
      </c>
      <c r="Y142" t="str">
        <f t="shared" si="16"/>
        <v>-0.021</v>
      </c>
      <c r="Z142" t="str">
        <f t="shared" si="17"/>
        <v>0.033</v>
      </c>
      <c r="AA142" s="2" t="str">
        <f t="shared" si="14"/>
        <v/>
      </c>
      <c r="AB142" t="str">
        <f t="shared" si="15"/>
        <v>zstrategy ~ as.factor(attendance) + as.factor(grade) * relative_age +      as.factor(attendance) * relative_age + as.factor(attendance) *      I(relative_age^2) | as.factor(grade) +      as.factor(school_id) | 0 | school_id</v>
      </c>
    </row>
    <row r="143" spans="1:28">
      <c r="A143">
        <v>142</v>
      </c>
      <c r="B143" t="s">
        <v>95</v>
      </c>
      <c r="C143" t="b">
        <v>0</v>
      </c>
      <c r="D143" t="s">
        <v>228</v>
      </c>
      <c r="E143" t="s">
        <v>119</v>
      </c>
      <c r="F143" t="s">
        <v>241</v>
      </c>
      <c r="G143">
        <v>2.0226245978735499E-3</v>
      </c>
      <c r="H143">
        <v>3.2521649331157098E-3</v>
      </c>
      <c r="I143">
        <v>0.62193174069304902</v>
      </c>
      <c r="J143">
        <v>0.53401039169179698</v>
      </c>
      <c r="X143" t="str">
        <f t="shared" si="11"/>
        <v>all_t19_ra_2_zstrategy_as.factor(attendance)1:I(relative_age^2)</v>
      </c>
      <c r="Y143" t="str">
        <f t="shared" si="16"/>
        <v>0.002</v>
      </c>
      <c r="Z143" t="str">
        <f t="shared" si="17"/>
        <v>0.003</v>
      </c>
      <c r="AA143" s="2" t="str">
        <f t="shared" si="14"/>
        <v/>
      </c>
      <c r="AB143" t="str">
        <f t="shared" si="15"/>
        <v>zstrategy ~ as.factor(attendance) + as.factor(grade) * relative_age +      as.factor(attendance) * relative_age + as.factor(attendance) *      I(relative_age^2) | as.factor(grade) +      as.factor(school_id) | 0 | school_id</v>
      </c>
    </row>
    <row r="144" spans="1:28">
      <c r="A144">
        <v>143</v>
      </c>
      <c r="B144" t="s">
        <v>95</v>
      </c>
      <c r="C144" t="b">
        <v>0</v>
      </c>
      <c r="D144" t="s">
        <v>229</v>
      </c>
      <c r="E144" t="s">
        <v>120</v>
      </c>
      <c r="F144" t="s">
        <v>93</v>
      </c>
      <c r="G144">
        <v>-0.16822854601673801</v>
      </c>
      <c r="H144">
        <v>0.174154904493902</v>
      </c>
      <c r="I144">
        <v>-0.96597076324444398</v>
      </c>
      <c r="J144">
        <v>0.33417319640281701</v>
      </c>
      <c r="X144" t="str">
        <f t="shared" si="11"/>
        <v>all_t19_ra_2_zselfcontrol_as.factor(attendance)1</v>
      </c>
      <c r="Y144" t="str">
        <f t="shared" si="16"/>
        <v>-0.168</v>
      </c>
      <c r="Z144" t="str">
        <f t="shared" si="17"/>
        <v>0.174</v>
      </c>
      <c r="AA144" s="2" t="str">
        <f t="shared" si="14"/>
        <v/>
      </c>
      <c r="AB144" t="str">
        <f t="shared" si="15"/>
        <v>zselfcontrol ~ as.factor(attendance) + as.factor(grade) * relative_age +      as.factor(attendance) * relative_age + as.factor(attendance) *      I(relative_age^2) | as.factor(grade) +      as.factor(school_id) | 0 | school_id</v>
      </c>
    </row>
    <row r="145" spans="1:28">
      <c r="A145">
        <v>144</v>
      </c>
      <c r="B145" t="s">
        <v>95</v>
      </c>
      <c r="C145" t="b">
        <v>0</v>
      </c>
      <c r="D145" t="s">
        <v>229</v>
      </c>
      <c r="E145" t="s">
        <v>120</v>
      </c>
      <c r="F145" t="s">
        <v>100</v>
      </c>
      <c r="G145" t="s">
        <v>121</v>
      </c>
      <c r="H145">
        <v>0</v>
      </c>
      <c r="I145" t="s">
        <v>121</v>
      </c>
      <c r="J145" t="s">
        <v>121</v>
      </c>
      <c r="X145" t="str">
        <f t="shared" si="11"/>
        <v>all_t19_ra_2_zselfcontrol_as.factor(grade)9</v>
      </c>
      <c r="Y145" t="str">
        <f t="shared" si="16"/>
        <v>NA</v>
      </c>
      <c r="Z145" t="str">
        <f t="shared" si="17"/>
        <v>0.000</v>
      </c>
      <c r="AA145" s="2" t="e">
        <f t="shared" si="14"/>
        <v>#VALUE!</v>
      </c>
      <c r="AB145" t="str">
        <f t="shared" si="15"/>
        <v>zselfcontrol ~ as.factor(attendance) + as.factor(grade) * relative_age +      as.factor(attendance) * relative_age + as.factor(attendance) *      I(relative_age^2) | as.factor(grade) +      as.factor(school_id) | 0 | school_id</v>
      </c>
    </row>
    <row r="146" spans="1:28">
      <c r="A146">
        <v>145</v>
      </c>
      <c r="B146" t="s">
        <v>95</v>
      </c>
      <c r="C146" t="b">
        <v>0</v>
      </c>
      <c r="D146" t="s">
        <v>229</v>
      </c>
      <c r="E146" t="s">
        <v>120</v>
      </c>
      <c r="F146" t="s">
        <v>78</v>
      </c>
      <c r="G146">
        <v>-4.8509135894133699E-2</v>
      </c>
      <c r="H146">
        <v>3.0119723007324298E-2</v>
      </c>
      <c r="I146">
        <v>-1.61054389120171</v>
      </c>
      <c r="J146">
        <v>0.107433726572258</v>
      </c>
      <c r="X146" t="str">
        <f t="shared" si="11"/>
        <v>all_t19_ra_2_zselfcontrol_relative_age</v>
      </c>
      <c r="Y146" t="str">
        <f t="shared" si="16"/>
        <v>-0.049</v>
      </c>
      <c r="Z146" t="str">
        <f t="shared" si="17"/>
        <v>0.030</v>
      </c>
      <c r="AA146" s="2" t="str">
        <f t="shared" si="14"/>
        <v/>
      </c>
      <c r="AB146" t="str">
        <f t="shared" si="15"/>
        <v>zselfcontrol ~ as.factor(attendance) + as.factor(grade) * relative_age +      as.factor(attendance) * relative_age + as.factor(attendance) *      I(relative_age^2) | as.factor(grade) +      as.factor(school_id) | 0 | school_id</v>
      </c>
    </row>
    <row r="147" spans="1:28">
      <c r="A147">
        <v>146</v>
      </c>
      <c r="B147" t="s">
        <v>95</v>
      </c>
      <c r="C147" t="b">
        <v>0</v>
      </c>
      <c r="D147" t="s">
        <v>229</v>
      </c>
      <c r="E147" t="s">
        <v>120</v>
      </c>
      <c r="F147" t="s">
        <v>239</v>
      </c>
      <c r="G147">
        <v>4.6680845915283101E-3</v>
      </c>
      <c r="H147">
        <v>2.8228784526113798E-3</v>
      </c>
      <c r="I147">
        <v>1.6536612078391</v>
      </c>
      <c r="J147">
        <v>9.8350073138009197E-2</v>
      </c>
      <c r="X147" t="str">
        <f t="shared" si="11"/>
        <v>all_t19_ra_2_zselfcontrol_I(relative_age^2)</v>
      </c>
      <c r="Y147" t="str">
        <f t="shared" si="16"/>
        <v>0.005</v>
      </c>
      <c r="Z147" t="str">
        <f t="shared" si="17"/>
        <v>0.003</v>
      </c>
      <c r="AA147" s="2" t="str">
        <f t="shared" si="14"/>
        <v>*</v>
      </c>
      <c r="AB147" t="str">
        <f t="shared" si="15"/>
        <v>zselfcontrol ~ as.factor(attendance) + as.factor(grade) * relative_age +      as.factor(attendance) * relative_age + as.factor(attendance) *      I(relative_age^2) | as.factor(grade) +      as.factor(school_id) | 0 | school_id</v>
      </c>
    </row>
    <row r="148" spans="1:28">
      <c r="A148">
        <v>147</v>
      </c>
      <c r="B148" t="s">
        <v>95</v>
      </c>
      <c r="C148" t="b">
        <v>0</v>
      </c>
      <c r="D148" t="s">
        <v>229</v>
      </c>
      <c r="E148" t="s">
        <v>120</v>
      </c>
      <c r="F148" t="s">
        <v>247</v>
      </c>
      <c r="G148">
        <v>4.0594787202051404E-3</v>
      </c>
      <c r="H148">
        <v>8.0698644412051795E-3</v>
      </c>
      <c r="I148">
        <v>0.50304174869124396</v>
      </c>
      <c r="J148">
        <v>0.61498917200553604</v>
      </c>
      <c r="X148" t="str">
        <f t="shared" si="11"/>
        <v>all_t19_ra_2_zselfcontrol_as.factor(grade)9:relative_age</v>
      </c>
      <c r="Y148" t="str">
        <f t="shared" si="16"/>
        <v>0.004</v>
      </c>
      <c r="Z148" t="str">
        <f t="shared" si="17"/>
        <v>0.008</v>
      </c>
      <c r="AA148" s="2" t="str">
        <f t="shared" si="14"/>
        <v/>
      </c>
      <c r="AB148" t="str">
        <f t="shared" si="15"/>
        <v>zselfcontrol ~ as.factor(attendance) + as.factor(grade) * relative_age +      as.factor(attendance) * relative_age + as.factor(attendance) *      I(relative_age^2) | as.factor(grade) +      as.factor(school_id) | 0 | school_id</v>
      </c>
    </row>
    <row r="149" spans="1:28">
      <c r="A149">
        <v>148</v>
      </c>
      <c r="B149" t="s">
        <v>95</v>
      </c>
      <c r="C149" t="b">
        <v>0</v>
      </c>
      <c r="D149" t="s">
        <v>229</v>
      </c>
      <c r="E149" t="s">
        <v>120</v>
      </c>
      <c r="F149" t="s">
        <v>240</v>
      </c>
      <c r="G149">
        <v>-1.9575790142942601E-2</v>
      </c>
      <c r="H149">
        <v>6.4667995793727701E-2</v>
      </c>
      <c r="I149">
        <v>-0.30271218247405901</v>
      </c>
      <c r="J149">
        <v>0.76214004508928201</v>
      </c>
      <c r="X149" t="str">
        <f t="shared" si="11"/>
        <v>all_t19_ra_2_zselfcontrol_as.factor(attendance)1:relative_age</v>
      </c>
      <c r="Y149" t="str">
        <f t="shared" si="16"/>
        <v>-0.020</v>
      </c>
      <c r="Z149" t="str">
        <f t="shared" si="17"/>
        <v>0.065</v>
      </c>
      <c r="AA149" s="2" t="str">
        <f t="shared" si="14"/>
        <v/>
      </c>
      <c r="AB149" t="str">
        <f t="shared" si="15"/>
        <v>zselfcontrol ~ as.factor(attendance) + as.factor(grade) * relative_age +      as.factor(attendance) * relative_age + as.factor(attendance) *      I(relative_age^2) | as.factor(grade) +      as.factor(school_id) | 0 | school_id</v>
      </c>
    </row>
    <row r="150" spans="1:28">
      <c r="A150">
        <v>149</v>
      </c>
      <c r="B150" t="s">
        <v>95</v>
      </c>
      <c r="C150" t="b">
        <v>0</v>
      </c>
      <c r="D150" t="s">
        <v>229</v>
      </c>
      <c r="E150" t="s">
        <v>120</v>
      </c>
      <c r="F150" t="s">
        <v>241</v>
      </c>
      <c r="G150">
        <v>1.3711387341124E-3</v>
      </c>
      <c r="H150">
        <v>5.7509509011624202E-3</v>
      </c>
      <c r="I150">
        <v>0.238419481869556</v>
      </c>
      <c r="J150">
        <v>0.81157968113754297</v>
      </c>
      <c r="X150" t="str">
        <f t="shared" si="11"/>
        <v>all_t19_ra_2_zselfcontrol_as.factor(attendance)1:I(relative_age^2)</v>
      </c>
      <c r="Y150" t="str">
        <f t="shared" si="16"/>
        <v>0.001</v>
      </c>
      <c r="Z150" t="str">
        <f t="shared" si="17"/>
        <v>0.006</v>
      </c>
      <c r="AA150" s="2" t="str">
        <f t="shared" si="14"/>
        <v/>
      </c>
      <c r="AB150" t="str">
        <f t="shared" si="15"/>
        <v>zselfcontrol ~ as.factor(attendance) + as.factor(grade) * relative_age +      as.factor(attendance) * relative_age + as.factor(attendance) *      I(relative_age^2) | as.factor(grade) +      as.factor(school_id) | 0 | school_id</v>
      </c>
    </row>
    <row r="151" spans="1:28">
      <c r="A151">
        <v>150</v>
      </c>
      <c r="B151" t="s">
        <v>95</v>
      </c>
      <c r="C151" t="b">
        <v>0</v>
      </c>
      <c r="D151" t="s">
        <v>230</v>
      </c>
      <c r="E151" t="s">
        <v>122</v>
      </c>
      <c r="F151" t="s">
        <v>93</v>
      </c>
      <c r="G151">
        <v>-0.13317499043033501</v>
      </c>
      <c r="H151">
        <v>0.231599571544645</v>
      </c>
      <c r="I151">
        <v>-0.57502261140695998</v>
      </c>
      <c r="J151">
        <v>0.56540839644788798</v>
      </c>
      <c r="X151" t="str">
        <f t="shared" si="11"/>
        <v>all_t19_ra_2_zselfefficacy_as.factor(attendance)1</v>
      </c>
      <c r="Y151" t="str">
        <f t="shared" si="16"/>
        <v>-0.133</v>
      </c>
      <c r="Z151" t="str">
        <f t="shared" si="17"/>
        <v>0.232</v>
      </c>
      <c r="AA151" s="2" t="str">
        <f t="shared" si="14"/>
        <v/>
      </c>
      <c r="AB151" t="str">
        <f t="shared" si="15"/>
        <v>zselfefficacy ~ as.factor(attendance) +      as.factor(attendance) * relative_age + as.factor(attendance) *      I(relative_age^2) | as.factor(grade) +      as.factor(school_id) | 0 | school_id</v>
      </c>
    </row>
    <row r="152" spans="1:28">
      <c r="A152">
        <v>151</v>
      </c>
      <c r="B152" t="s">
        <v>95</v>
      </c>
      <c r="C152" t="b">
        <v>0</v>
      </c>
      <c r="D152" t="s">
        <v>230</v>
      </c>
      <c r="E152" t="s">
        <v>122</v>
      </c>
      <c r="F152" t="s">
        <v>78</v>
      </c>
      <c r="G152">
        <v>1.41099354808818E-2</v>
      </c>
      <c r="H152">
        <v>4.9951992647598302E-2</v>
      </c>
      <c r="I152">
        <v>0.28246992227967199</v>
      </c>
      <c r="J152">
        <v>0.77764303544177804</v>
      </c>
      <c r="X152" t="str">
        <f t="shared" si="11"/>
        <v>all_t19_ra_2_zselfefficacy_relative_age</v>
      </c>
      <c r="Y152" t="str">
        <f t="shared" si="16"/>
        <v>0.014</v>
      </c>
      <c r="Z152" t="str">
        <f t="shared" si="17"/>
        <v>0.050</v>
      </c>
      <c r="AA152" s="2" t="str">
        <f t="shared" si="14"/>
        <v/>
      </c>
      <c r="AB152" t="str">
        <f t="shared" si="15"/>
        <v>zselfefficacy ~ as.factor(attendance) +      as.factor(attendance) * relative_age + as.factor(attendance) *      I(relative_age^2) | as.factor(grade) +      as.factor(school_id) | 0 | school_id</v>
      </c>
    </row>
    <row r="153" spans="1:28">
      <c r="A153">
        <v>152</v>
      </c>
      <c r="B153" t="s">
        <v>95</v>
      </c>
      <c r="C153" t="b">
        <v>0</v>
      </c>
      <c r="D153" t="s">
        <v>230</v>
      </c>
      <c r="E153" t="s">
        <v>122</v>
      </c>
      <c r="F153" t="s">
        <v>239</v>
      </c>
      <c r="G153">
        <v>-2.2810705221363399E-3</v>
      </c>
      <c r="H153">
        <v>3.5952234491575799E-3</v>
      </c>
      <c r="I153">
        <v>-0.63447253123330405</v>
      </c>
      <c r="J153">
        <v>0.52592102179907196</v>
      </c>
      <c r="X153" t="str">
        <f t="shared" si="11"/>
        <v>all_t19_ra_2_zselfefficacy_I(relative_age^2)</v>
      </c>
      <c r="Y153" t="str">
        <f t="shared" si="16"/>
        <v>-0.002</v>
      </c>
      <c r="Z153" t="str">
        <f t="shared" si="17"/>
        <v>0.004</v>
      </c>
      <c r="AA153" s="2" t="str">
        <f t="shared" si="14"/>
        <v/>
      </c>
      <c r="AB153" t="str">
        <f t="shared" si="15"/>
        <v>zselfefficacy ~ as.factor(attendance) +      as.factor(attendance) * relative_age + as.factor(attendance) *      I(relative_age^2) | as.factor(grade) +      as.factor(school_id) | 0 | school_id</v>
      </c>
    </row>
    <row r="154" spans="1:28">
      <c r="A154">
        <v>153</v>
      </c>
      <c r="B154" t="s">
        <v>95</v>
      </c>
      <c r="C154" t="b">
        <v>0</v>
      </c>
      <c r="D154" t="s">
        <v>230</v>
      </c>
      <c r="E154" t="s">
        <v>122</v>
      </c>
      <c r="F154" t="s">
        <v>240</v>
      </c>
      <c r="G154">
        <v>-0.14701187602813001</v>
      </c>
      <c r="H154">
        <v>0.104601199651147</v>
      </c>
      <c r="I154">
        <v>-1.4054511470081299</v>
      </c>
      <c r="J154">
        <v>0.16020507012823601</v>
      </c>
      <c r="X154" t="str">
        <f t="shared" si="11"/>
        <v>all_t19_ra_2_zselfefficacy_as.factor(attendance)1:relative_age</v>
      </c>
      <c r="Y154" t="str">
        <f t="shared" si="16"/>
        <v>-0.147</v>
      </c>
      <c r="Z154" t="str">
        <f t="shared" si="17"/>
        <v>0.105</v>
      </c>
      <c r="AA154" s="2" t="str">
        <f t="shared" si="14"/>
        <v/>
      </c>
      <c r="AB154" t="str">
        <f t="shared" si="15"/>
        <v>zselfefficacy ~ as.factor(attendance) +      as.factor(attendance) * relative_age + as.factor(attendance) *      I(relative_age^2) | as.factor(grade) +      as.factor(school_id) | 0 | school_id</v>
      </c>
    </row>
    <row r="155" spans="1:28">
      <c r="A155">
        <v>154</v>
      </c>
      <c r="B155" t="s">
        <v>95</v>
      </c>
      <c r="C155" t="b">
        <v>0</v>
      </c>
      <c r="D155" t="s">
        <v>230</v>
      </c>
      <c r="E155" t="s">
        <v>122</v>
      </c>
      <c r="F155" t="s">
        <v>241</v>
      </c>
      <c r="G155">
        <v>1.6226459901310001E-2</v>
      </c>
      <c r="H155">
        <v>9.2932912684039193E-3</v>
      </c>
      <c r="I155">
        <v>1.7460401737840701</v>
      </c>
      <c r="J155">
        <v>8.1118275938960802E-2</v>
      </c>
      <c r="X155" t="str">
        <f t="shared" si="11"/>
        <v>all_t19_ra_2_zselfefficacy_as.factor(attendance)1:I(relative_age^2)</v>
      </c>
      <c r="Y155" t="str">
        <f t="shared" si="16"/>
        <v>0.016</v>
      </c>
      <c r="Z155" t="str">
        <f t="shared" si="17"/>
        <v>0.009</v>
      </c>
      <c r="AA155" s="2" t="str">
        <f t="shared" si="14"/>
        <v>*</v>
      </c>
      <c r="AB155" t="str">
        <f t="shared" si="15"/>
        <v>zselfefficacy ~ as.factor(attendance) +      as.factor(attendance) * relative_age + as.factor(attendance) *      I(relative_age^2) | as.factor(grade) +      as.factor(school_id) | 0 | school_id</v>
      </c>
    </row>
    <row r="156" spans="1:28">
      <c r="A156">
        <v>155</v>
      </c>
      <c r="B156" t="s">
        <v>95</v>
      </c>
      <c r="C156" t="b">
        <v>0</v>
      </c>
      <c r="D156" t="s">
        <v>231</v>
      </c>
      <c r="E156" t="s">
        <v>123</v>
      </c>
      <c r="F156" t="s">
        <v>93</v>
      </c>
      <c r="G156">
        <v>4.7074482407889598E-2</v>
      </c>
      <c r="H156">
        <v>0.102667501759604</v>
      </c>
      <c r="I156">
        <v>0.45851395622847202</v>
      </c>
      <c r="J156">
        <v>0.64668387327611299</v>
      </c>
      <c r="X156" t="str">
        <f t="shared" si="11"/>
        <v>all_t19_ra_2_zdilligence_as.factor(attendance)1</v>
      </c>
      <c r="Y156" t="str">
        <f t="shared" si="16"/>
        <v>0.047</v>
      </c>
      <c r="Z156" t="str">
        <f t="shared" si="17"/>
        <v>0.103</v>
      </c>
      <c r="AA156" s="2" t="str">
        <f t="shared" si="14"/>
        <v/>
      </c>
      <c r="AB156" t="str">
        <f t="shared" si="15"/>
        <v>zdilligence ~ as.factor(attendance) +      as.factor(attendance) * relative_age + as.factor(attendance) *      I(relative_age^2) | as.factor(grade) +      as.factor(school_id) | 0 | school_id</v>
      </c>
    </row>
    <row r="157" spans="1:28">
      <c r="A157">
        <v>156</v>
      </c>
      <c r="B157" t="s">
        <v>95</v>
      </c>
      <c r="C157" t="b">
        <v>0</v>
      </c>
      <c r="D157" t="s">
        <v>231</v>
      </c>
      <c r="E157" t="s">
        <v>123</v>
      </c>
      <c r="F157" t="s">
        <v>78</v>
      </c>
      <c r="G157">
        <v>2.1620119433130899E-2</v>
      </c>
      <c r="H157">
        <v>4.3293586548442599E-2</v>
      </c>
      <c r="I157">
        <v>0.49938388469939898</v>
      </c>
      <c r="J157">
        <v>0.61761992685534695</v>
      </c>
      <c r="X157" t="str">
        <f t="shared" si="11"/>
        <v>all_t19_ra_2_zdilligence_relative_age</v>
      </c>
      <c r="Y157" t="str">
        <f t="shared" si="16"/>
        <v>0.022</v>
      </c>
      <c r="Z157" t="str">
        <f t="shared" si="17"/>
        <v>0.043</v>
      </c>
      <c r="AA157" s="2" t="str">
        <f t="shared" si="14"/>
        <v/>
      </c>
      <c r="AB157" t="str">
        <f t="shared" si="15"/>
        <v>zdilligence ~ as.factor(attendance) +      as.factor(attendance) * relative_age + as.factor(attendance) *      I(relative_age^2) | as.factor(grade) +      as.factor(school_id) | 0 | school_id</v>
      </c>
    </row>
    <row r="158" spans="1:28">
      <c r="A158">
        <v>157</v>
      </c>
      <c r="B158" t="s">
        <v>95</v>
      </c>
      <c r="C158" t="b">
        <v>0</v>
      </c>
      <c r="D158" t="s">
        <v>231</v>
      </c>
      <c r="E158" t="s">
        <v>123</v>
      </c>
      <c r="F158" t="s">
        <v>239</v>
      </c>
      <c r="G158">
        <v>-6.34849536784685E-4</v>
      </c>
      <c r="H158">
        <v>3.7736289792047999E-3</v>
      </c>
      <c r="I158">
        <v>-0.16823316237052699</v>
      </c>
      <c r="J158">
        <v>0.86643421469966198</v>
      </c>
      <c r="X158" t="str">
        <f t="shared" si="11"/>
        <v>all_t19_ra_2_zdilligence_I(relative_age^2)</v>
      </c>
      <c r="Y158" t="str">
        <f t="shared" si="16"/>
        <v>-0.001</v>
      </c>
      <c r="Z158" t="str">
        <f t="shared" si="17"/>
        <v>0.004</v>
      </c>
      <c r="AA158" s="2" t="str">
        <f t="shared" si="14"/>
        <v/>
      </c>
      <c r="AB158" t="str">
        <f t="shared" si="15"/>
        <v>zdilligence ~ as.factor(attendance) +      as.factor(attendance) * relative_age + as.factor(attendance) *      I(relative_age^2) | as.factor(grade) +      as.factor(school_id) | 0 | school_id</v>
      </c>
    </row>
    <row r="159" spans="1:28">
      <c r="A159">
        <v>158</v>
      </c>
      <c r="B159" t="s">
        <v>95</v>
      </c>
      <c r="C159" t="b">
        <v>0</v>
      </c>
      <c r="D159" t="s">
        <v>231</v>
      </c>
      <c r="E159" t="s">
        <v>123</v>
      </c>
      <c r="F159" t="s">
        <v>240</v>
      </c>
      <c r="G159">
        <v>-0.102906609036043</v>
      </c>
      <c r="H159">
        <v>7.8047202156791298E-2</v>
      </c>
      <c r="I159">
        <v>-1.31851759181977</v>
      </c>
      <c r="J159">
        <v>0.18763538372980401</v>
      </c>
      <c r="X159" t="str">
        <f t="shared" si="11"/>
        <v>all_t19_ra_2_zdilligence_as.factor(attendance)1:relative_age</v>
      </c>
      <c r="Y159" t="str">
        <f t="shared" si="16"/>
        <v>-0.103</v>
      </c>
      <c r="Z159" t="str">
        <f t="shared" si="17"/>
        <v>0.078</v>
      </c>
      <c r="AA159" s="2" t="str">
        <f t="shared" si="14"/>
        <v/>
      </c>
      <c r="AB159" t="str">
        <f t="shared" si="15"/>
        <v>zdilligence ~ as.factor(attendance) +      as.factor(attendance) * relative_age + as.factor(attendance) *      I(relative_age^2) | as.factor(grade) +      as.factor(school_id) | 0 | school_id</v>
      </c>
    </row>
    <row r="160" spans="1:28">
      <c r="A160">
        <v>159</v>
      </c>
      <c r="B160" t="s">
        <v>95</v>
      </c>
      <c r="C160" t="b">
        <v>0</v>
      </c>
      <c r="D160" t="s">
        <v>231</v>
      </c>
      <c r="E160" t="s">
        <v>123</v>
      </c>
      <c r="F160" t="s">
        <v>241</v>
      </c>
      <c r="G160">
        <v>9.76112925538687E-3</v>
      </c>
      <c r="H160">
        <v>7.14922223225627E-3</v>
      </c>
      <c r="I160">
        <v>1.3653414229237499</v>
      </c>
      <c r="J160">
        <v>0.172455918799299</v>
      </c>
      <c r="X160" t="str">
        <f t="shared" si="11"/>
        <v>all_t19_ra_2_zdilligence_as.factor(attendance)1:I(relative_age^2)</v>
      </c>
      <c r="Y160" t="str">
        <f t="shared" si="16"/>
        <v>0.010</v>
      </c>
      <c r="Z160" t="str">
        <f t="shared" si="17"/>
        <v>0.007</v>
      </c>
      <c r="AA160" s="2" t="str">
        <f t="shared" si="14"/>
        <v/>
      </c>
      <c r="AB160" t="str">
        <f t="shared" si="15"/>
        <v>zdilligence ~ as.factor(attendance) +      as.factor(attendance) * relative_age + as.factor(attendance) *      I(relative_age^2) | as.factor(grade) +      as.factor(school_id) | 0 | school_id</v>
      </c>
    </row>
    <row r="161" spans="1:28">
      <c r="A161">
        <v>160</v>
      </c>
      <c r="B161" t="s">
        <v>95</v>
      </c>
      <c r="C161" t="b">
        <v>0</v>
      </c>
      <c r="D161" t="s">
        <v>232</v>
      </c>
      <c r="E161" t="s">
        <v>124</v>
      </c>
      <c r="F161" t="s">
        <v>93</v>
      </c>
      <c r="G161">
        <v>-0.96709883839962996</v>
      </c>
      <c r="H161">
        <v>0.49513907118100903</v>
      </c>
      <c r="I161">
        <v>-1.9531862757121901</v>
      </c>
      <c r="J161">
        <v>5.0841132036899203E-2</v>
      </c>
      <c r="X161" t="str">
        <f t="shared" si="11"/>
        <v>all_t19_ra_2_hourshome_as.factor(attendance)1</v>
      </c>
      <c r="Y161" t="str">
        <f t="shared" si="16"/>
        <v>-0.967</v>
      </c>
      <c r="Z161" t="str">
        <f t="shared" si="17"/>
        <v>0.495</v>
      </c>
      <c r="AA161" s="2" t="str">
        <f t="shared" si="14"/>
        <v>*</v>
      </c>
      <c r="AB161" t="str">
        <f t="shared" si="15"/>
        <v>hourshome ~ as.factor(attendance) + as.factor(grade) * relative_age +      as.factor(attendance) * relative_age + as.factor(attendance) *      I(relative_age^2) | as.factor(grade) +      as.factor(school_id) | 0 | school_id</v>
      </c>
    </row>
    <row r="162" spans="1:28">
      <c r="A162">
        <v>161</v>
      </c>
      <c r="B162" t="s">
        <v>95</v>
      </c>
      <c r="C162" t="b">
        <v>0</v>
      </c>
      <c r="D162" t="s">
        <v>232</v>
      </c>
      <c r="E162" t="s">
        <v>124</v>
      </c>
      <c r="F162" t="s">
        <v>242</v>
      </c>
      <c r="G162" t="s">
        <v>121</v>
      </c>
      <c r="H162">
        <v>0</v>
      </c>
      <c r="I162" t="s">
        <v>121</v>
      </c>
      <c r="J162" t="s">
        <v>121</v>
      </c>
      <c r="X162" t="str">
        <f t="shared" si="11"/>
        <v>all_t19_ra_2_hourshome_as.factor(grade)5</v>
      </c>
      <c r="Y162" t="str">
        <f t="shared" si="16"/>
        <v>NA</v>
      </c>
      <c r="Z162" t="str">
        <f t="shared" si="17"/>
        <v>0.000</v>
      </c>
      <c r="AA162" s="2" t="e">
        <f t="shared" si="14"/>
        <v>#VALUE!</v>
      </c>
      <c r="AB162" t="str">
        <f t="shared" si="15"/>
        <v>hourshome ~ as.factor(attendance) + as.factor(grade) * relative_age +      as.factor(attendance) * relative_age + as.factor(attendance) *      I(relative_age^2) | as.factor(grade) +      as.factor(school_id) | 0 | school_id</v>
      </c>
    </row>
    <row r="163" spans="1:28">
      <c r="A163">
        <v>162</v>
      </c>
      <c r="B163" t="s">
        <v>95</v>
      </c>
      <c r="C163" t="b">
        <v>0</v>
      </c>
      <c r="D163" t="s">
        <v>232</v>
      </c>
      <c r="E163" t="s">
        <v>124</v>
      </c>
      <c r="F163" t="s">
        <v>97</v>
      </c>
      <c r="G163" t="s">
        <v>121</v>
      </c>
      <c r="H163">
        <v>0</v>
      </c>
      <c r="I163" t="s">
        <v>121</v>
      </c>
      <c r="J163" t="s">
        <v>121</v>
      </c>
      <c r="X163" t="str">
        <f t="shared" si="11"/>
        <v>all_t19_ra_2_hourshome_as.factor(grade)6</v>
      </c>
      <c r="Y163" t="str">
        <f t="shared" si="16"/>
        <v>NA</v>
      </c>
      <c r="Z163" t="str">
        <f t="shared" si="17"/>
        <v>0.000</v>
      </c>
      <c r="AA163" s="2" t="e">
        <f t="shared" si="14"/>
        <v>#VALUE!</v>
      </c>
      <c r="AB163" t="str">
        <f t="shared" si="15"/>
        <v>hourshome ~ as.factor(attendance) + as.factor(grade) * relative_age +      as.factor(attendance) * relative_age + as.factor(attendance) *      I(relative_age^2) | as.factor(grade) +      as.factor(school_id) | 0 | school_id</v>
      </c>
    </row>
    <row r="164" spans="1:28">
      <c r="A164">
        <v>163</v>
      </c>
      <c r="B164" t="s">
        <v>95</v>
      </c>
      <c r="C164" t="b">
        <v>0</v>
      </c>
      <c r="D164" t="s">
        <v>232</v>
      </c>
      <c r="E164" t="s">
        <v>124</v>
      </c>
      <c r="F164" t="s">
        <v>98</v>
      </c>
      <c r="G164" t="s">
        <v>121</v>
      </c>
      <c r="H164">
        <v>0</v>
      </c>
      <c r="I164" t="s">
        <v>121</v>
      </c>
      <c r="J164" t="s">
        <v>121</v>
      </c>
      <c r="X164" t="str">
        <f t="shared" si="11"/>
        <v>all_t19_ra_2_hourshome_as.factor(grade)7</v>
      </c>
      <c r="Y164" t="str">
        <f t="shared" si="16"/>
        <v>NA</v>
      </c>
      <c r="Z164" t="str">
        <f t="shared" si="17"/>
        <v>0.000</v>
      </c>
      <c r="AA164" s="2" t="e">
        <f t="shared" si="14"/>
        <v>#VALUE!</v>
      </c>
      <c r="AB164" t="str">
        <f t="shared" si="15"/>
        <v>hourshome ~ as.factor(attendance) + as.factor(grade) * relative_age +      as.factor(attendance) * relative_age + as.factor(attendance) *      I(relative_age^2) | as.factor(grade) +      as.factor(school_id) | 0 | school_id</v>
      </c>
    </row>
    <row r="165" spans="1:28">
      <c r="A165">
        <v>164</v>
      </c>
      <c r="B165" t="s">
        <v>95</v>
      </c>
      <c r="C165" t="b">
        <v>0</v>
      </c>
      <c r="D165" t="s">
        <v>232</v>
      </c>
      <c r="E165" t="s">
        <v>124</v>
      </c>
      <c r="F165" t="s">
        <v>99</v>
      </c>
      <c r="G165" t="s">
        <v>121</v>
      </c>
      <c r="H165">
        <v>0</v>
      </c>
      <c r="I165" t="s">
        <v>121</v>
      </c>
      <c r="J165" t="s">
        <v>121</v>
      </c>
      <c r="X165" t="str">
        <f t="shared" si="11"/>
        <v>all_t19_ra_2_hourshome_as.factor(grade)8</v>
      </c>
      <c r="Y165" t="str">
        <f t="shared" si="16"/>
        <v>NA</v>
      </c>
      <c r="Z165" t="str">
        <f t="shared" si="17"/>
        <v>0.000</v>
      </c>
      <c r="AA165" s="2" t="e">
        <f t="shared" si="14"/>
        <v>#VALUE!</v>
      </c>
      <c r="AB165" t="str">
        <f t="shared" si="15"/>
        <v>hourshome ~ as.factor(attendance) + as.factor(grade) * relative_age +      as.factor(attendance) * relative_age + as.factor(attendance) *      I(relative_age^2) | as.factor(grade) +      as.factor(school_id) | 0 | school_id</v>
      </c>
    </row>
    <row r="166" spans="1:28">
      <c r="A166">
        <v>165</v>
      </c>
      <c r="B166" t="s">
        <v>95</v>
      </c>
      <c r="C166" t="b">
        <v>0</v>
      </c>
      <c r="D166" t="s">
        <v>232</v>
      </c>
      <c r="E166" t="s">
        <v>124</v>
      </c>
      <c r="F166" t="s">
        <v>100</v>
      </c>
      <c r="G166" t="s">
        <v>121</v>
      </c>
      <c r="H166">
        <v>0</v>
      </c>
      <c r="I166" t="s">
        <v>121</v>
      </c>
      <c r="J166" t="s">
        <v>121</v>
      </c>
      <c r="X166" t="str">
        <f t="shared" si="11"/>
        <v>all_t19_ra_2_hourshome_as.factor(grade)9</v>
      </c>
      <c r="Y166" t="str">
        <f t="shared" si="16"/>
        <v>NA</v>
      </c>
      <c r="Z166" t="str">
        <f t="shared" si="17"/>
        <v>0.000</v>
      </c>
      <c r="AA166" s="2" t="e">
        <f t="shared" si="14"/>
        <v>#VALUE!</v>
      </c>
      <c r="AB166" t="str">
        <f t="shared" si="15"/>
        <v>hourshome ~ as.factor(attendance) + as.factor(grade) * relative_age +      as.factor(attendance) * relative_age + as.factor(attendance) *      I(relative_age^2) | as.factor(grade) +      as.factor(school_id) | 0 | school_id</v>
      </c>
    </row>
    <row r="167" spans="1:28">
      <c r="A167">
        <v>166</v>
      </c>
      <c r="B167" t="s">
        <v>95</v>
      </c>
      <c r="C167" t="b">
        <v>0</v>
      </c>
      <c r="D167" t="s">
        <v>232</v>
      </c>
      <c r="E167" t="s">
        <v>124</v>
      </c>
      <c r="F167" t="s">
        <v>78</v>
      </c>
      <c r="G167">
        <v>-7.7115978490126302E-2</v>
      </c>
      <c r="H167">
        <v>0.12525202070515201</v>
      </c>
      <c r="I167">
        <v>-0.61568650195001795</v>
      </c>
      <c r="J167">
        <v>0.53812338599131704</v>
      </c>
      <c r="X167" t="str">
        <f t="shared" si="11"/>
        <v>all_t19_ra_2_hourshome_relative_age</v>
      </c>
      <c r="Y167" t="str">
        <f t="shared" si="16"/>
        <v>-0.077</v>
      </c>
      <c r="Z167" t="str">
        <f t="shared" si="17"/>
        <v>0.125</v>
      </c>
      <c r="AA167" s="2" t="str">
        <f t="shared" si="14"/>
        <v/>
      </c>
      <c r="AB167" t="str">
        <f t="shared" si="15"/>
        <v>hourshome ~ as.factor(attendance) + as.factor(grade) * relative_age +      as.factor(attendance) * relative_age + as.factor(attendance) *      I(relative_age^2) | as.factor(grade) +      as.factor(school_id) | 0 | school_id</v>
      </c>
    </row>
    <row r="168" spans="1:28">
      <c r="A168">
        <v>167</v>
      </c>
      <c r="B168" t="s">
        <v>95</v>
      </c>
      <c r="C168" t="b">
        <v>0</v>
      </c>
      <c r="D168" t="s">
        <v>232</v>
      </c>
      <c r="E168" t="s">
        <v>124</v>
      </c>
      <c r="F168" t="s">
        <v>239</v>
      </c>
      <c r="G168">
        <v>-2.8590496409283401E-3</v>
      </c>
      <c r="H168">
        <v>9.9999528133075492E-3</v>
      </c>
      <c r="I168">
        <v>-0.28590631319016102</v>
      </c>
      <c r="J168">
        <v>0.77495915023066198</v>
      </c>
      <c r="X168" t="str">
        <f t="shared" si="11"/>
        <v>all_t19_ra_2_hourshome_I(relative_age^2)</v>
      </c>
      <c r="Y168" t="str">
        <f t="shared" si="16"/>
        <v>-0.003</v>
      </c>
      <c r="Z168" t="str">
        <f t="shared" si="17"/>
        <v>0.010</v>
      </c>
      <c r="AA168" s="2" t="str">
        <f t="shared" si="14"/>
        <v/>
      </c>
      <c r="AB168" t="str">
        <f t="shared" si="15"/>
        <v>hourshome ~ as.factor(attendance) + as.factor(grade) * relative_age +      as.factor(attendance) * relative_age + as.factor(attendance) *      I(relative_age^2) | as.factor(grade) +      as.factor(school_id) | 0 | school_id</v>
      </c>
    </row>
    <row r="169" spans="1:28">
      <c r="A169">
        <v>168</v>
      </c>
      <c r="B169" t="s">
        <v>95</v>
      </c>
      <c r="C169" t="b">
        <v>0</v>
      </c>
      <c r="D169" t="s">
        <v>232</v>
      </c>
      <c r="E169" t="s">
        <v>124</v>
      </c>
      <c r="F169" t="s">
        <v>243</v>
      </c>
      <c r="G169">
        <v>5.0122352502162702E-2</v>
      </c>
      <c r="H169">
        <v>8.9708921068664196E-2</v>
      </c>
      <c r="I169">
        <v>0.55872205244558104</v>
      </c>
      <c r="J169">
        <v>0.57637101385095102</v>
      </c>
      <c r="X169" t="str">
        <f t="shared" si="11"/>
        <v>all_t19_ra_2_hourshome_as.factor(grade)5:relative_age</v>
      </c>
      <c r="Y169" t="str">
        <f t="shared" si="16"/>
        <v>0.050</v>
      </c>
      <c r="Z169" t="str">
        <f t="shared" si="17"/>
        <v>0.090</v>
      </c>
      <c r="AA169" s="2" t="str">
        <f t="shared" si="14"/>
        <v/>
      </c>
      <c r="AB169" t="str">
        <f t="shared" si="15"/>
        <v>hourshome ~ as.factor(attendance) + as.factor(grade) * relative_age +      as.factor(attendance) * relative_age + as.factor(attendance) *      I(relative_age^2) | as.factor(grade) +      as.factor(school_id) | 0 | school_id</v>
      </c>
    </row>
    <row r="170" spans="1:28">
      <c r="A170">
        <v>169</v>
      </c>
      <c r="B170" t="s">
        <v>95</v>
      </c>
      <c r="C170" t="b">
        <v>0</v>
      </c>
      <c r="D170" t="s">
        <v>232</v>
      </c>
      <c r="E170" t="s">
        <v>124</v>
      </c>
      <c r="F170" t="s">
        <v>244</v>
      </c>
      <c r="G170">
        <v>0.18580529648632299</v>
      </c>
      <c r="H170">
        <v>4.6679294848158699E-2</v>
      </c>
      <c r="I170">
        <v>3.98046493827129</v>
      </c>
      <c r="J170" s="10">
        <v>6.9542966965093696E-5</v>
      </c>
      <c r="X170" t="str">
        <f t="shared" si="11"/>
        <v>all_t19_ra_2_hourshome_as.factor(grade)6:relative_age</v>
      </c>
      <c r="Y170" t="str">
        <f t="shared" si="16"/>
        <v>0.186</v>
      </c>
      <c r="Z170" t="str">
        <f t="shared" si="17"/>
        <v>0.047</v>
      </c>
      <c r="AA170" s="2" t="str">
        <f t="shared" si="14"/>
        <v>***</v>
      </c>
      <c r="AB170" t="str">
        <f t="shared" si="15"/>
        <v>hourshome ~ as.factor(attendance) + as.factor(grade) * relative_age +      as.factor(attendance) * relative_age + as.factor(attendance) *      I(relative_age^2) | as.factor(grade) +      as.factor(school_id) | 0 | school_id</v>
      </c>
    </row>
    <row r="171" spans="1:28">
      <c r="A171">
        <v>170</v>
      </c>
      <c r="B171" t="s">
        <v>95</v>
      </c>
      <c r="C171" t="b">
        <v>0</v>
      </c>
      <c r="D171" t="s">
        <v>232</v>
      </c>
      <c r="E171" t="s">
        <v>124</v>
      </c>
      <c r="F171" t="s">
        <v>245</v>
      </c>
      <c r="G171">
        <v>5.3596336451947599E-2</v>
      </c>
      <c r="H171">
        <v>5.2820427634977303E-2</v>
      </c>
      <c r="I171">
        <v>1.01468955954564</v>
      </c>
      <c r="J171">
        <v>0.31029226817115901</v>
      </c>
      <c r="X171" t="str">
        <f t="shared" si="11"/>
        <v>all_t19_ra_2_hourshome_as.factor(grade)7:relative_age</v>
      </c>
      <c r="Y171" t="str">
        <f t="shared" si="16"/>
        <v>0.054</v>
      </c>
      <c r="Z171" t="str">
        <f t="shared" si="17"/>
        <v>0.053</v>
      </c>
      <c r="AA171" s="2" t="str">
        <f t="shared" si="14"/>
        <v/>
      </c>
      <c r="AB171" t="str">
        <f t="shared" si="15"/>
        <v>hourshome ~ as.factor(attendance) + as.factor(grade) * relative_age +      as.factor(attendance) * relative_age + as.factor(attendance) *      I(relative_age^2) | as.factor(grade) +      as.factor(school_id) | 0 | school_id</v>
      </c>
    </row>
    <row r="172" spans="1:28">
      <c r="A172">
        <v>171</v>
      </c>
      <c r="B172" t="s">
        <v>95</v>
      </c>
      <c r="C172" t="b">
        <v>0</v>
      </c>
      <c r="D172" t="s">
        <v>232</v>
      </c>
      <c r="E172" t="s">
        <v>124</v>
      </c>
      <c r="F172" t="s">
        <v>246</v>
      </c>
      <c r="G172">
        <v>3.8708406233769803E-2</v>
      </c>
      <c r="H172">
        <v>6.9110964407636505E-2</v>
      </c>
      <c r="I172">
        <v>0.560090668181916</v>
      </c>
      <c r="J172">
        <v>0.575437238256855</v>
      </c>
      <c r="X172" t="str">
        <f t="shared" si="11"/>
        <v>all_t19_ra_2_hourshome_as.factor(grade)8:relative_age</v>
      </c>
      <c r="Y172" t="str">
        <f t="shared" si="16"/>
        <v>0.039</v>
      </c>
      <c r="Z172" t="str">
        <f t="shared" si="17"/>
        <v>0.069</v>
      </c>
      <c r="AA172" s="2" t="str">
        <f t="shared" si="14"/>
        <v/>
      </c>
      <c r="AB172" t="str">
        <f t="shared" si="15"/>
        <v>hourshome ~ as.factor(attendance) + as.factor(grade) * relative_age +      as.factor(attendance) * relative_age + as.factor(attendance) *      I(relative_age^2) | as.factor(grade) +      as.factor(school_id) | 0 | school_id</v>
      </c>
    </row>
    <row r="173" spans="1:28">
      <c r="A173">
        <v>172</v>
      </c>
      <c r="B173" t="s">
        <v>95</v>
      </c>
      <c r="C173" t="b">
        <v>0</v>
      </c>
      <c r="D173" t="s">
        <v>232</v>
      </c>
      <c r="E173" t="s">
        <v>124</v>
      </c>
      <c r="F173" t="s">
        <v>247</v>
      </c>
      <c r="G173">
        <v>0.143415653685279</v>
      </c>
      <c r="H173">
        <v>4.1107516481609201E-2</v>
      </c>
      <c r="I173">
        <v>3.4887939228690801</v>
      </c>
      <c r="J173">
        <v>4.8847679698878904E-4</v>
      </c>
      <c r="X173" t="str">
        <f t="shared" si="11"/>
        <v>all_t19_ra_2_hourshome_as.factor(grade)9:relative_age</v>
      </c>
      <c r="Y173" t="str">
        <f t="shared" si="16"/>
        <v>0.143</v>
      </c>
      <c r="Z173" t="str">
        <f t="shared" si="17"/>
        <v>0.041</v>
      </c>
      <c r="AA173" s="2" t="str">
        <f t="shared" si="14"/>
        <v>***</v>
      </c>
      <c r="AB173" t="str">
        <f t="shared" si="15"/>
        <v>hourshome ~ as.factor(attendance) + as.factor(grade) * relative_age +      as.factor(attendance) * relative_age + as.factor(attendance) *      I(relative_age^2) | as.factor(grade) +      as.factor(school_id) | 0 | school_id</v>
      </c>
    </row>
    <row r="174" spans="1:28">
      <c r="A174">
        <v>173</v>
      </c>
      <c r="B174" t="s">
        <v>95</v>
      </c>
      <c r="C174" t="b">
        <v>0</v>
      </c>
      <c r="D174" t="s">
        <v>232</v>
      </c>
      <c r="E174" t="s">
        <v>124</v>
      </c>
      <c r="F174" t="s">
        <v>240</v>
      </c>
      <c r="G174">
        <v>0.196752441449074</v>
      </c>
      <c r="H174">
        <v>0.22747808634068301</v>
      </c>
      <c r="I174">
        <v>0.86492920972795195</v>
      </c>
      <c r="J174">
        <v>0.38711012804850897</v>
      </c>
      <c r="X174" t="str">
        <f t="shared" si="11"/>
        <v>all_t19_ra_2_hourshome_as.factor(attendance)1:relative_age</v>
      </c>
      <c r="Y174" t="str">
        <f t="shared" si="16"/>
        <v>0.197</v>
      </c>
      <c r="Z174" t="str">
        <f t="shared" si="17"/>
        <v>0.227</v>
      </c>
      <c r="AA174" s="2" t="str">
        <f t="shared" si="14"/>
        <v/>
      </c>
      <c r="AB174" t="str">
        <f t="shared" si="15"/>
        <v>hourshome ~ as.factor(attendance) + as.factor(grade) * relative_age +      as.factor(attendance) * relative_age + as.factor(attendance) *      I(relative_age^2) | as.factor(grade) +      as.factor(school_id) | 0 | school_id</v>
      </c>
    </row>
    <row r="175" spans="1:28">
      <c r="A175">
        <v>174</v>
      </c>
      <c r="B175" t="s">
        <v>95</v>
      </c>
      <c r="C175" t="b">
        <v>0</v>
      </c>
      <c r="D175" t="s">
        <v>232</v>
      </c>
      <c r="E175" t="s">
        <v>124</v>
      </c>
      <c r="F175" t="s">
        <v>241</v>
      </c>
      <c r="G175">
        <v>-2.0066447694459501E-2</v>
      </c>
      <c r="H175">
        <v>2.0962429215931801E-2</v>
      </c>
      <c r="I175">
        <v>-0.95725774373557504</v>
      </c>
      <c r="J175">
        <v>0.338473409594583</v>
      </c>
      <c r="X175" t="str">
        <f t="shared" si="11"/>
        <v>all_t19_ra_2_hourshome_as.factor(attendance)1:I(relative_age^2)</v>
      </c>
      <c r="Y175" t="str">
        <f t="shared" si="16"/>
        <v>-0.020</v>
      </c>
      <c r="Z175" t="str">
        <f t="shared" si="17"/>
        <v>0.021</v>
      </c>
      <c r="AA175" s="2" t="str">
        <f t="shared" si="14"/>
        <v/>
      </c>
      <c r="AB175" t="str">
        <f t="shared" si="15"/>
        <v>hourshome ~ as.factor(attendance) + as.factor(grade) * relative_age +      as.factor(attendance) * relative_age + as.factor(attendance) *      I(relative_age^2) | as.factor(grade) +      as.factor(school_id) | 0 | school_id</v>
      </c>
    </row>
    <row r="176" spans="1:28">
      <c r="A176">
        <v>175</v>
      </c>
      <c r="B176" t="s">
        <v>95</v>
      </c>
      <c r="C176" t="b">
        <v>0</v>
      </c>
      <c r="D176" t="s">
        <v>233</v>
      </c>
      <c r="E176" t="s">
        <v>125</v>
      </c>
      <c r="F176" t="s">
        <v>93</v>
      </c>
      <c r="G176">
        <v>-1.50646504614974</v>
      </c>
      <c r="H176">
        <v>0.33317477776143001</v>
      </c>
      <c r="I176">
        <v>-4.5215458873313699</v>
      </c>
      <c r="J176" s="10">
        <v>6.2487915548847503E-6</v>
      </c>
      <c r="X176" t="str">
        <f t="shared" si="11"/>
        <v>all_t19_ra_2_hoursprep_as.factor(attendance)1</v>
      </c>
      <c r="Y176" t="str">
        <f t="shared" si="16"/>
        <v>-1.506</v>
      </c>
      <c r="Z176" t="str">
        <f t="shared" si="17"/>
        <v>0.333</v>
      </c>
      <c r="AA176" s="2" t="str">
        <f t="shared" si="14"/>
        <v>***</v>
      </c>
      <c r="AB176" t="str">
        <f t="shared" si="15"/>
        <v>hoursprep ~ as.factor(attendance) + as.factor(grade) * relative_age +      as.factor(attendance) * relative_age + as.factor(attendance) *      I(relative_age^2) | as.factor(grade) +      as.factor(school_id) | 0 | school_id</v>
      </c>
    </row>
    <row r="177" spans="1:28">
      <c r="A177">
        <v>176</v>
      </c>
      <c r="B177" t="s">
        <v>95</v>
      </c>
      <c r="C177" t="b">
        <v>0</v>
      </c>
      <c r="D177" t="s">
        <v>233</v>
      </c>
      <c r="E177" t="s">
        <v>125</v>
      </c>
      <c r="F177" t="s">
        <v>242</v>
      </c>
      <c r="G177" t="s">
        <v>121</v>
      </c>
      <c r="H177">
        <v>0</v>
      </c>
      <c r="I177" t="s">
        <v>121</v>
      </c>
      <c r="J177" t="s">
        <v>121</v>
      </c>
      <c r="X177" t="str">
        <f t="shared" si="11"/>
        <v>all_t19_ra_2_hoursprep_as.factor(grade)5</v>
      </c>
      <c r="Y177" t="str">
        <f t="shared" si="16"/>
        <v>NA</v>
      </c>
      <c r="Z177" t="str">
        <f t="shared" si="17"/>
        <v>0.000</v>
      </c>
      <c r="AA177" s="2" t="e">
        <f t="shared" si="14"/>
        <v>#VALUE!</v>
      </c>
      <c r="AB177" t="str">
        <f t="shared" si="15"/>
        <v>hoursprep ~ as.factor(attendance) + as.factor(grade) * relative_age +      as.factor(attendance) * relative_age + as.factor(attendance) *      I(relative_age^2) | as.factor(grade) +      as.factor(school_id) | 0 | school_id</v>
      </c>
    </row>
    <row r="178" spans="1:28">
      <c r="A178">
        <v>177</v>
      </c>
      <c r="B178" t="s">
        <v>95</v>
      </c>
      <c r="C178" t="b">
        <v>0</v>
      </c>
      <c r="D178" t="s">
        <v>233</v>
      </c>
      <c r="E178" t="s">
        <v>125</v>
      </c>
      <c r="F178" t="s">
        <v>97</v>
      </c>
      <c r="G178" t="s">
        <v>121</v>
      </c>
      <c r="H178">
        <v>0</v>
      </c>
      <c r="I178" t="s">
        <v>121</v>
      </c>
      <c r="J178" t="s">
        <v>121</v>
      </c>
      <c r="X178" t="str">
        <f t="shared" si="11"/>
        <v>all_t19_ra_2_hoursprep_as.factor(grade)6</v>
      </c>
      <c r="Y178" t="str">
        <f t="shared" si="16"/>
        <v>NA</v>
      </c>
      <c r="Z178" t="str">
        <f t="shared" si="17"/>
        <v>0.000</v>
      </c>
      <c r="AA178" s="2" t="e">
        <f t="shared" si="14"/>
        <v>#VALUE!</v>
      </c>
      <c r="AB178" t="str">
        <f t="shared" si="15"/>
        <v>hoursprep ~ as.factor(attendance) + as.factor(grade) * relative_age +      as.factor(attendance) * relative_age + as.factor(attendance) *      I(relative_age^2) | as.factor(grade) +      as.factor(school_id) | 0 | school_id</v>
      </c>
    </row>
    <row r="179" spans="1:28">
      <c r="A179">
        <v>178</v>
      </c>
      <c r="B179" t="s">
        <v>95</v>
      </c>
      <c r="C179" t="b">
        <v>0</v>
      </c>
      <c r="D179" t="s">
        <v>233</v>
      </c>
      <c r="E179" t="s">
        <v>125</v>
      </c>
      <c r="F179" t="s">
        <v>98</v>
      </c>
      <c r="G179" t="s">
        <v>121</v>
      </c>
      <c r="H179">
        <v>0</v>
      </c>
      <c r="I179" t="s">
        <v>121</v>
      </c>
      <c r="J179" t="s">
        <v>121</v>
      </c>
      <c r="X179" t="str">
        <f t="shared" si="11"/>
        <v>all_t19_ra_2_hoursprep_as.factor(grade)7</v>
      </c>
      <c r="Y179" t="str">
        <f t="shared" si="16"/>
        <v>NA</v>
      </c>
      <c r="Z179" t="str">
        <f t="shared" si="17"/>
        <v>0.000</v>
      </c>
      <c r="AA179" s="2" t="e">
        <f t="shared" si="14"/>
        <v>#VALUE!</v>
      </c>
      <c r="AB179" t="str">
        <f t="shared" si="15"/>
        <v>hoursprep ~ as.factor(attendance) + as.factor(grade) * relative_age +      as.factor(attendance) * relative_age + as.factor(attendance) *      I(relative_age^2) | as.factor(grade) +      as.factor(school_id) | 0 | school_id</v>
      </c>
    </row>
    <row r="180" spans="1:28">
      <c r="A180">
        <v>179</v>
      </c>
      <c r="B180" t="s">
        <v>95</v>
      </c>
      <c r="C180" t="b">
        <v>0</v>
      </c>
      <c r="D180" t="s">
        <v>233</v>
      </c>
      <c r="E180" t="s">
        <v>125</v>
      </c>
      <c r="F180" t="s">
        <v>99</v>
      </c>
      <c r="G180" t="s">
        <v>121</v>
      </c>
      <c r="H180">
        <v>0</v>
      </c>
      <c r="I180" t="s">
        <v>121</v>
      </c>
      <c r="J180" t="s">
        <v>121</v>
      </c>
      <c r="X180" t="str">
        <f t="shared" si="11"/>
        <v>all_t19_ra_2_hoursprep_as.factor(grade)8</v>
      </c>
      <c r="Y180" t="str">
        <f t="shared" si="16"/>
        <v>NA</v>
      </c>
      <c r="Z180" t="str">
        <f t="shared" si="17"/>
        <v>0.000</v>
      </c>
      <c r="AA180" s="2" t="e">
        <f t="shared" si="14"/>
        <v>#VALUE!</v>
      </c>
      <c r="AB180" t="str">
        <f t="shared" si="15"/>
        <v>hoursprep ~ as.factor(attendance) + as.factor(grade) * relative_age +      as.factor(attendance) * relative_age + as.factor(attendance) *      I(relative_age^2) | as.factor(grade) +      as.factor(school_id) | 0 | school_id</v>
      </c>
    </row>
    <row r="181" spans="1:28">
      <c r="A181">
        <v>180</v>
      </c>
      <c r="B181" t="s">
        <v>95</v>
      </c>
      <c r="C181" t="b">
        <v>0</v>
      </c>
      <c r="D181" t="s">
        <v>233</v>
      </c>
      <c r="E181" t="s">
        <v>125</v>
      </c>
      <c r="F181" t="s">
        <v>100</v>
      </c>
      <c r="G181" t="s">
        <v>121</v>
      </c>
      <c r="H181">
        <v>0</v>
      </c>
      <c r="I181" t="s">
        <v>121</v>
      </c>
      <c r="J181" t="s">
        <v>121</v>
      </c>
      <c r="X181" t="str">
        <f t="shared" si="11"/>
        <v>all_t19_ra_2_hoursprep_as.factor(grade)9</v>
      </c>
      <c r="Y181" t="str">
        <f t="shared" si="16"/>
        <v>NA</v>
      </c>
      <c r="Z181" t="str">
        <f t="shared" si="17"/>
        <v>0.000</v>
      </c>
      <c r="AA181" s="2" t="e">
        <f t="shared" si="14"/>
        <v>#VALUE!</v>
      </c>
      <c r="AB181" t="str">
        <f t="shared" si="15"/>
        <v>hoursprep ~ as.factor(attendance) + as.factor(grade) * relative_age +      as.factor(attendance) * relative_age + as.factor(attendance) *      I(relative_age^2) | as.factor(grade) +      as.factor(school_id) | 0 | school_id</v>
      </c>
    </row>
    <row r="182" spans="1:28">
      <c r="A182">
        <v>181</v>
      </c>
      <c r="B182" t="s">
        <v>95</v>
      </c>
      <c r="C182" t="b">
        <v>0</v>
      </c>
      <c r="D182" t="s">
        <v>233</v>
      </c>
      <c r="E182" t="s">
        <v>125</v>
      </c>
      <c r="F182" t="s">
        <v>78</v>
      </c>
      <c r="G182">
        <v>-2.98625832485531E-2</v>
      </c>
      <c r="H182">
        <v>8.8604417075192704E-2</v>
      </c>
      <c r="I182">
        <v>-0.33703266986352098</v>
      </c>
      <c r="J182">
        <v>0.73610324507597602</v>
      </c>
      <c r="X182" t="str">
        <f t="shared" si="11"/>
        <v>all_t19_ra_2_hoursprep_relative_age</v>
      </c>
      <c r="Y182" t="str">
        <f t="shared" si="16"/>
        <v>-0.030</v>
      </c>
      <c r="Z182" t="str">
        <f t="shared" si="17"/>
        <v>0.089</v>
      </c>
      <c r="AA182" s="2" t="str">
        <f t="shared" si="14"/>
        <v/>
      </c>
      <c r="AB182" t="str">
        <f t="shared" si="15"/>
        <v>hoursprep ~ as.factor(attendance) + as.factor(grade) * relative_age +      as.factor(attendance) * relative_age + as.factor(attendance) *      I(relative_age^2) | as.factor(grade) +      as.factor(school_id) | 0 | school_id</v>
      </c>
    </row>
    <row r="183" spans="1:28">
      <c r="A183">
        <v>182</v>
      </c>
      <c r="B183" t="s">
        <v>95</v>
      </c>
      <c r="C183" t="b">
        <v>0</v>
      </c>
      <c r="D183" t="s">
        <v>233</v>
      </c>
      <c r="E183" t="s">
        <v>125</v>
      </c>
      <c r="F183" t="s">
        <v>239</v>
      </c>
      <c r="G183">
        <v>-1.7962624996098399E-3</v>
      </c>
      <c r="H183">
        <v>5.9459791458543699E-3</v>
      </c>
      <c r="I183">
        <v>-0.30209700632102299</v>
      </c>
      <c r="J183">
        <v>0.76258786078997198</v>
      </c>
      <c r="X183" t="str">
        <f t="shared" si="11"/>
        <v>all_t19_ra_2_hoursprep_I(relative_age^2)</v>
      </c>
      <c r="Y183" t="str">
        <f t="shared" si="16"/>
        <v>-0.002</v>
      </c>
      <c r="Z183" t="str">
        <f t="shared" si="17"/>
        <v>0.006</v>
      </c>
      <c r="AA183" s="2" t="str">
        <f t="shared" si="14"/>
        <v/>
      </c>
      <c r="AB183" t="str">
        <f t="shared" si="15"/>
        <v>hoursprep ~ as.factor(attendance) + as.factor(grade) * relative_age +      as.factor(attendance) * relative_age + as.factor(attendance) *      I(relative_age^2) | as.factor(grade) +      as.factor(school_id) | 0 | school_id</v>
      </c>
    </row>
    <row r="184" spans="1:28">
      <c r="A184">
        <v>183</v>
      </c>
      <c r="B184" t="s">
        <v>95</v>
      </c>
      <c r="C184" t="b">
        <v>0</v>
      </c>
      <c r="D184" t="s">
        <v>233</v>
      </c>
      <c r="E184" t="s">
        <v>125</v>
      </c>
      <c r="F184" t="s">
        <v>243</v>
      </c>
      <c r="G184">
        <v>4.0547195236455898E-2</v>
      </c>
      <c r="H184">
        <v>5.9955350574933799E-2</v>
      </c>
      <c r="I184">
        <v>0.67628985315962697</v>
      </c>
      <c r="J184">
        <v>0.49888089781297301</v>
      </c>
      <c r="X184" t="str">
        <f t="shared" si="11"/>
        <v>all_t19_ra_2_hoursprep_as.factor(grade)5:relative_age</v>
      </c>
      <c r="Y184" t="str">
        <f t="shared" si="16"/>
        <v>0.041</v>
      </c>
      <c r="Z184" t="str">
        <f t="shared" si="17"/>
        <v>0.060</v>
      </c>
      <c r="AA184" s="2" t="str">
        <f t="shared" si="14"/>
        <v/>
      </c>
      <c r="AB184" t="str">
        <f t="shared" si="15"/>
        <v>hoursprep ~ as.factor(attendance) + as.factor(grade) * relative_age +      as.factor(attendance) * relative_age + as.factor(attendance) *      I(relative_age^2) | as.factor(grade) +      as.factor(school_id) | 0 | school_id</v>
      </c>
    </row>
    <row r="185" spans="1:28">
      <c r="A185">
        <v>184</v>
      </c>
      <c r="B185" t="s">
        <v>95</v>
      </c>
      <c r="C185" t="b">
        <v>0</v>
      </c>
      <c r="D185" t="s">
        <v>233</v>
      </c>
      <c r="E185" t="s">
        <v>125</v>
      </c>
      <c r="F185" t="s">
        <v>244</v>
      </c>
      <c r="G185">
        <v>2.3893814180329501E-2</v>
      </c>
      <c r="H185">
        <v>4.8028567663892102E-2</v>
      </c>
      <c r="I185">
        <v>0.497491708425293</v>
      </c>
      <c r="J185">
        <v>0.618859317769058</v>
      </c>
      <c r="X185" t="str">
        <f t="shared" si="11"/>
        <v>all_t19_ra_2_hoursprep_as.factor(grade)6:relative_age</v>
      </c>
      <c r="Y185" t="str">
        <f t="shared" si="16"/>
        <v>0.024</v>
      </c>
      <c r="Z185" t="str">
        <f t="shared" si="17"/>
        <v>0.048</v>
      </c>
      <c r="AA185" s="2" t="str">
        <f t="shared" si="14"/>
        <v/>
      </c>
      <c r="AB185" t="str">
        <f t="shared" si="15"/>
        <v>hoursprep ~ as.factor(attendance) + as.factor(grade) * relative_age +      as.factor(attendance) * relative_age + as.factor(attendance) *      I(relative_age^2) | as.factor(grade) +      as.factor(school_id) | 0 | school_id</v>
      </c>
    </row>
    <row r="186" spans="1:28">
      <c r="A186">
        <v>185</v>
      </c>
      <c r="B186" t="s">
        <v>95</v>
      </c>
      <c r="C186" t="b">
        <v>0</v>
      </c>
      <c r="D186" t="s">
        <v>233</v>
      </c>
      <c r="E186" t="s">
        <v>125</v>
      </c>
      <c r="F186" t="s">
        <v>245</v>
      </c>
      <c r="G186">
        <v>2.4065941651184499E-3</v>
      </c>
      <c r="H186">
        <v>6.1648613493163501E-2</v>
      </c>
      <c r="I186">
        <v>3.90372796524504E-2</v>
      </c>
      <c r="J186">
        <v>0.96886187529241397</v>
      </c>
      <c r="X186" t="str">
        <f t="shared" si="11"/>
        <v>all_t19_ra_2_hoursprep_as.factor(grade)7:relative_age</v>
      </c>
      <c r="Y186" t="str">
        <f t="shared" si="16"/>
        <v>0.002</v>
      </c>
      <c r="Z186" t="str">
        <f t="shared" si="17"/>
        <v>0.062</v>
      </c>
      <c r="AA186" s="2" t="str">
        <f t="shared" si="14"/>
        <v/>
      </c>
      <c r="AB186" t="str">
        <f t="shared" si="15"/>
        <v>hoursprep ~ as.factor(attendance) + as.factor(grade) * relative_age +      as.factor(attendance) * relative_age + as.factor(attendance) *      I(relative_age^2) | as.factor(grade) +      as.factor(school_id) | 0 | school_id</v>
      </c>
    </row>
    <row r="187" spans="1:28">
      <c r="A187">
        <v>186</v>
      </c>
      <c r="B187" t="s">
        <v>95</v>
      </c>
      <c r="C187" t="b">
        <v>0</v>
      </c>
      <c r="D187" t="s">
        <v>233</v>
      </c>
      <c r="E187" t="s">
        <v>125</v>
      </c>
      <c r="F187" t="s">
        <v>246</v>
      </c>
      <c r="G187">
        <v>-3.2310909144581901E-2</v>
      </c>
      <c r="H187">
        <v>4.9928245257070403E-2</v>
      </c>
      <c r="I187">
        <v>-0.64714690008069697</v>
      </c>
      <c r="J187">
        <v>0.517559918010569</v>
      </c>
      <c r="X187" t="str">
        <f t="shared" si="11"/>
        <v>all_t19_ra_2_hoursprep_as.factor(grade)8:relative_age</v>
      </c>
      <c r="Y187" t="str">
        <f t="shared" si="16"/>
        <v>-0.032</v>
      </c>
      <c r="Z187" t="str">
        <f t="shared" si="17"/>
        <v>0.050</v>
      </c>
      <c r="AA187" s="2" t="str">
        <f t="shared" si="14"/>
        <v/>
      </c>
      <c r="AB187" t="str">
        <f t="shared" si="15"/>
        <v>hoursprep ~ as.factor(attendance) + as.factor(grade) * relative_age +      as.factor(attendance) * relative_age + as.factor(attendance) *      I(relative_age^2) | as.factor(grade) +      as.factor(school_id) | 0 | school_id</v>
      </c>
    </row>
    <row r="188" spans="1:28">
      <c r="A188">
        <v>187</v>
      </c>
      <c r="B188" t="s">
        <v>95</v>
      </c>
      <c r="C188" t="b">
        <v>0</v>
      </c>
      <c r="D188" t="s">
        <v>233</v>
      </c>
      <c r="E188" t="s">
        <v>125</v>
      </c>
      <c r="F188" t="s">
        <v>247</v>
      </c>
      <c r="G188">
        <v>-5.4295982442483799E-2</v>
      </c>
      <c r="H188">
        <v>5.3205136643487298E-2</v>
      </c>
      <c r="I188">
        <v>-1.0205026406812201</v>
      </c>
      <c r="J188">
        <v>0.307528435663457</v>
      </c>
      <c r="X188" t="str">
        <f t="shared" si="11"/>
        <v>all_t19_ra_2_hoursprep_as.factor(grade)9:relative_age</v>
      </c>
      <c r="Y188" t="str">
        <f t="shared" si="16"/>
        <v>-0.054</v>
      </c>
      <c r="Z188" t="str">
        <f t="shared" si="17"/>
        <v>0.053</v>
      </c>
      <c r="AA188" s="2" t="str">
        <f t="shared" si="14"/>
        <v/>
      </c>
      <c r="AB188" t="str">
        <f t="shared" si="15"/>
        <v>hoursprep ~ as.factor(attendance) + as.factor(grade) * relative_age +      as.factor(attendance) * relative_age + as.factor(attendance) *      I(relative_age^2) | as.factor(grade) +      as.factor(school_id) | 0 | school_id</v>
      </c>
    </row>
    <row r="189" spans="1:28">
      <c r="A189">
        <v>188</v>
      </c>
      <c r="B189" t="s">
        <v>95</v>
      </c>
      <c r="C189" t="b">
        <v>0</v>
      </c>
      <c r="D189" t="s">
        <v>233</v>
      </c>
      <c r="E189" t="s">
        <v>125</v>
      </c>
      <c r="F189" t="s">
        <v>240</v>
      </c>
      <c r="G189">
        <v>0.15547561352237199</v>
      </c>
      <c r="H189">
        <v>0.114530576409686</v>
      </c>
      <c r="I189">
        <v>1.3575031087438301</v>
      </c>
      <c r="J189">
        <v>0.17466892893222499</v>
      </c>
      <c r="X189" t="str">
        <f t="shared" si="11"/>
        <v>all_t19_ra_2_hoursprep_as.factor(attendance)1:relative_age</v>
      </c>
      <c r="Y189" t="str">
        <f t="shared" si="16"/>
        <v>0.155</v>
      </c>
      <c r="Z189" t="str">
        <f t="shared" si="17"/>
        <v>0.115</v>
      </c>
      <c r="AA189" s="2" t="str">
        <f t="shared" si="14"/>
        <v/>
      </c>
      <c r="AB189" t="str">
        <f t="shared" si="15"/>
        <v>hoursprep ~ as.factor(attendance) + as.factor(grade) * relative_age +      as.factor(attendance) * relative_age + as.factor(attendance) *      I(relative_age^2) | as.factor(grade) +      as.factor(school_id) | 0 | school_id</v>
      </c>
    </row>
    <row r="190" spans="1:28">
      <c r="A190">
        <v>189</v>
      </c>
      <c r="B190" t="s">
        <v>95</v>
      </c>
      <c r="C190" t="b">
        <v>0</v>
      </c>
      <c r="D190" t="s">
        <v>233</v>
      </c>
      <c r="E190" t="s">
        <v>125</v>
      </c>
      <c r="F190" t="s">
        <v>241</v>
      </c>
      <c r="G190">
        <v>-1.0617369776088801E-2</v>
      </c>
      <c r="H190">
        <v>9.8303081590846893E-3</v>
      </c>
      <c r="I190">
        <v>-1.08006479596234</v>
      </c>
      <c r="J190">
        <v>0.28015373605715999</v>
      </c>
      <c r="X190" t="str">
        <f t="shared" si="11"/>
        <v>all_t19_ra_2_hoursprep_as.factor(attendance)1:I(relative_age^2)</v>
      </c>
      <c r="Y190" t="str">
        <f t="shared" si="16"/>
        <v>-0.011</v>
      </c>
      <c r="Z190" t="str">
        <f t="shared" si="17"/>
        <v>0.010</v>
      </c>
      <c r="AA190" s="2" t="str">
        <f t="shared" si="14"/>
        <v/>
      </c>
      <c r="AB190" t="str">
        <f t="shared" si="15"/>
        <v>hoursprep ~ as.factor(attendance) + as.factor(grade) * relative_age +      as.factor(attendance) * relative_age + as.factor(attendance) *      I(relative_age^2) | as.factor(grade) +      as.factor(school_id) | 0 | school_id</v>
      </c>
    </row>
    <row r="191" spans="1:28">
      <c r="A191">
        <v>190</v>
      </c>
      <c r="B191" t="s">
        <v>95</v>
      </c>
      <c r="C191" t="b">
        <v>0</v>
      </c>
      <c r="D191" t="s">
        <v>234</v>
      </c>
      <c r="E191" t="s">
        <v>126</v>
      </c>
      <c r="F191" t="s">
        <v>93</v>
      </c>
      <c r="G191">
        <v>-2.47208558315271</v>
      </c>
      <c r="H191">
        <v>0.51124454059353996</v>
      </c>
      <c r="I191">
        <v>-4.83542685909699</v>
      </c>
      <c r="J191" s="10">
        <v>1.3597104946654501E-6</v>
      </c>
      <c r="X191" t="str">
        <f t="shared" si="11"/>
        <v>all_t19_ra_2_studytime_as.factor(attendance)1</v>
      </c>
      <c r="Y191" t="str">
        <f t="shared" si="16"/>
        <v>-2.472</v>
      </c>
      <c r="Z191" t="str">
        <f t="shared" si="17"/>
        <v>0.511</v>
      </c>
      <c r="AA191" s="2" t="str">
        <f t="shared" si="14"/>
        <v>***</v>
      </c>
      <c r="AB191" t="str">
        <f t="shared" si="15"/>
        <v>studytime ~ as.factor(attendance) + as.factor(grade) * relative_age +      as.factor(attendance) * relative_age + as.factor(attendance) *      I(relative_age^2) | as.factor(grade) +      as.factor(school_id) | 0 | school_id</v>
      </c>
    </row>
    <row r="192" spans="1:28">
      <c r="A192">
        <v>191</v>
      </c>
      <c r="B192" t="s">
        <v>95</v>
      </c>
      <c r="C192" t="b">
        <v>0</v>
      </c>
      <c r="D192" t="s">
        <v>234</v>
      </c>
      <c r="E192" t="s">
        <v>126</v>
      </c>
      <c r="F192" t="s">
        <v>242</v>
      </c>
      <c r="G192" t="s">
        <v>121</v>
      </c>
      <c r="H192">
        <v>0</v>
      </c>
      <c r="I192" t="s">
        <v>121</v>
      </c>
      <c r="J192" t="s">
        <v>121</v>
      </c>
      <c r="X192" t="str">
        <f t="shared" si="11"/>
        <v>all_t19_ra_2_studytime_as.factor(grade)5</v>
      </c>
      <c r="Y192" t="str">
        <f t="shared" si="16"/>
        <v>NA</v>
      </c>
      <c r="Z192" t="str">
        <f t="shared" si="17"/>
        <v>0.000</v>
      </c>
      <c r="AA192" s="2" t="e">
        <f t="shared" si="14"/>
        <v>#VALUE!</v>
      </c>
      <c r="AB192" t="str">
        <f t="shared" si="15"/>
        <v>studytime ~ as.factor(attendance) + as.factor(grade) * relative_age +      as.factor(attendance) * relative_age + as.factor(attendance) *      I(relative_age^2) | as.factor(grade) +      as.factor(school_id) | 0 | school_id</v>
      </c>
    </row>
    <row r="193" spans="1:28">
      <c r="A193">
        <v>192</v>
      </c>
      <c r="B193" t="s">
        <v>95</v>
      </c>
      <c r="C193" t="b">
        <v>0</v>
      </c>
      <c r="D193" t="s">
        <v>234</v>
      </c>
      <c r="E193" t="s">
        <v>126</v>
      </c>
      <c r="F193" t="s">
        <v>97</v>
      </c>
      <c r="G193" t="s">
        <v>121</v>
      </c>
      <c r="H193">
        <v>0</v>
      </c>
      <c r="I193" t="s">
        <v>121</v>
      </c>
      <c r="J193" t="s">
        <v>121</v>
      </c>
      <c r="X193" t="str">
        <f t="shared" si="11"/>
        <v>all_t19_ra_2_studytime_as.factor(grade)6</v>
      </c>
      <c r="Y193" t="str">
        <f t="shared" si="16"/>
        <v>NA</v>
      </c>
      <c r="Z193" t="str">
        <f t="shared" si="17"/>
        <v>0.000</v>
      </c>
      <c r="AA193" s="2" t="e">
        <f t="shared" si="14"/>
        <v>#VALUE!</v>
      </c>
      <c r="AB193" t="str">
        <f t="shared" si="15"/>
        <v>studytime ~ as.factor(attendance) + as.factor(grade) * relative_age +      as.factor(attendance) * relative_age + as.factor(attendance) *      I(relative_age^2) | as.factor(grade) +      as.factor(school_id) | 0 | school_id</v>
      </c>
    </row>
    <row r="194" spans="1:28">
      <c r="A194">
        <v>193</v>
      </c>
      <c r="B194" t="s">
        <v>95</v>
      </c>
      <c r="C194" t="b">
        <v>0</v>
      </c>
      <c r="D194" t="s">
        <v>234</v>
      </c>
      <c r="E194" t="s">
        <v>126</v>
      </c>
      <c r="F194" t="s">
        <v>98</v>
      </c>
      <c r="G194" t="s">
        <v>121</v>
      </c>
      <c r="H194">
        <v>0</v>
      </c>
      <c r="I194" t="s">
        <v>121</v>
      </c>
      <c r="J194" t="s">
        <v>121</v>
      </c>
      <c r="X194" t="str">
        <f t="shared" si="11"/>
        <v>all_t19_ra_2_studytime_as.factor(grade)7</v>
      </c>
      <c r="Y194" t="str">
        <f t="shared" si="16"/>
        <v>NA</v>
      </c>
      <c r="Z194" t="str">
        <f t="shared" si="17"/>
        <v>0.000</v>
      </c>
      <c r="AA194" s="2" t="e">
        <f t="shared" si="14"/>
        <v>#VALUE!</v>
      </c>
      <c r="AB194" t="str">
        <f t="shared" si="15"/>
        <v>studytime ~ as.factor(attendance) + as.factor(grade) * relative_age +      as.factor(attendance) * relative_age + as.factor(attendance) *      I(relative_age^2) | as.factor(grade) +      as.factor(school_id) | 0 | school_id</v>
      </c>
    </row>
    <row r="195" spans="1:28">
      <c r="A195">
        <v>194</v>
      </c>
      <c r="B195" t="s">
        <v>95</v>
      </c>
      <c r="C195" t="b">
        <v>0</v>
      </c>
      <c r="D195" t="s">
        <v>234</v>
      </c>
      <c r="E195" t="s">
        <v>126</v>
      </c>
      <c r="F195" t="s">
        <v>99</v>
      </c>
      <c r="G195" t="s">
        <v>121</v>
      </c>
      <c r="H195">
        <v>0</v>
      </c>
      <c r="I195" t="s">
        <v>121</v>
      </c>
      <c r="J195" t="s">
        <v>121</v>
      </c>
      <c r="X195" t="str">
        <f t="shared" ref="X195:X258" si="18">E195&amp;"_"&amp;F195</f>
        <v>all_t19_ra_2_studytime_as.factor(grade)8</v>
      </c>
      <c r="Y195" t="str">
        <f t="shared" si="16"/>
        <v>NA</v>
      </c>
      <c r="Z195" t="str">
        <f t="shared" si="17"/>
        <v>0.000</v>
      </c>
      <c r="AA195" s="2" t="e">
        <f t="shared" ref="AA195:AA258" si="19">IF(COUNTIF(J195,"*E*")&gt;0, "***", IF(TEXT(J195, "0.00E+00")*1&lt;0.01, "***", IF(TEXT(J195, "0.00E+00")*1&lt;0.05, "**",  IF(TEXT(J195, "0.00E+00")*1&lt;0.1, "*",""))))</f>
        <v>#VALUE!</v>
      </c>
      <c r="AB195" t="str">
        <f t="shared" ref="AB195:AB258" si="20">D195</f>
        <v>studytime ~ as.factor(attendance) + as.factor(grade) * relative_age +      as.factor(attendance) * relative_age + as.factor(attendance) *      I(relative_age^2) | as.factor(grade) +      as.factor(school_id) | 0 | school_id</v>
      </c>
    </row>
    <row r="196" spans="1:28">
      <c r="A196">
        <v>195</v>
      </c>
      <c r="B196" t="s">
        <v>95</v>
      </c>
      <c r="C196" t="b">
        <v>0</v>
      </c>
      <c r="D196" t="s">
        <v>234</v>
      </c>
      <c r="E196" t="s">
        <v>126</v>
      </c>
      <c r="F196" t="s">
        <v>100</v>
      </c>
      <c r="G196" t="s">
        <v>121</v>
      </c>
      <c r="H196">
        <v>0</v>
      </c>
      <c r="I196" t="s">
        <v>121</v>
      </c>
      <c r="J196" t="s">
        <v>121</v>
      </c>
      <c r="X196" t="str">
        <f t="shared" si="18"/>
        <v>all_t19_ra_2_studytime_as.factor(grade)9</v>
      </c>
      <c r="Y196" t="str">
        <f t="shared" si="16"/>
        <v>NA</v>
      </c>
      <c r="Z196" t="str">
        <f t="shared" si="17"/>
        <v>0.000</v>
      </c>
      <c r="AA196" s="2" t="e">
        <f t="shared" si="19"/>
        <v>#VALUE!</v>
      </c>
      <c r="AB196" t="str">
        <f t="shared" si="20"/>
        <v>studytime ~ as.factor(attendance) + as.factor(grade) * relative_age +      as.factor(attendance) * relative_age + as.factor(attendance) *      I(relative_age^2) | as.factor(grade) +      as.factor(school_id) | 0 | school_id</v>
      </c>
    </row>
    <row r="197" spans="1:28">
      <c r="A197">
        <v>196</v>
      </c>
      <c r="B197" t="s">
        <v>95</v>
      </c>
      <c r="C197" t="b">
        <v>0</v>
      </c>
      <c r="D197" t="s">
        <v>234</v>
      </c>
      <c r="E197" t="s">
        <v>126</v>
      </c>
      <c r="F197" t="s">
        <v>78</v>
      </c>
      <c r="G197">
        <v>-0.111520439816386</v>
      </c>
      <c r="H197">
        <v>0.166281149172881</v>
      </c>
      <c r="I197">
        <v>-0.67067397820566699</v>
      </c>
      <c r="J197">
        <v>0.50245249377679602</v>
      </c>
      <c r="X197" t="str">
        <f t="shared" si="18"/>
        <v>all_t19_ra_2_studytime_relative_age</v>
      </c>
      <c r="Y197" t="str">
        <f t="shared" si="16"/>
        <v>-0.112</v>
      </c>
      <c r="Z197" t="str">
        <f t="shared" si="17"/>
        <v>0.166</v>
      </c>
      <c r="AA197" s="2" t="str">
        <f t="shared" si="19"/>
        <v/>
      </c>
      <c r="AB197" t="str">
        <f t="shared" si="20"/>
        <v>studytime ~ as.factor(attendance) + as.factor(grade) * relative_age +      as.factor(attendance) * relative_age + as.factor(attendance) *      I(relative_age^2) | as.factor(grade) +      as.factor(school_id) | 0 | school_id</v>
      </c>
    </row>
    <row r="198" spans="1:28">
      <c r="A198">
        <v>197</v>
      </c>
      <c r="B198" t="s">
        <v>95</v>
      </c>
      <c r="C198" t="b">
        <v>0</v>
      </c>
      <c r="D198" t="s">
        <v>234</v>
      </c>
      <c r="E198" t="s">
        <v>126</v>
      </c>
      <c r="F198" t="s">
        <v>239</v>
      </c>
      <c r="G198">
        <v>-4.1838751932288696E-3</v>
      </c>
      <c r="H198">
        <v>1.21799182345847E-2</v>
      </c>
      <c r="I198">
        <v>-0.34350601643193501</v>
      </c>
      <c r="J198">
        <v>0.73122912186996403</v>
      </c>
      <c r="X198" t="str">
        <f t="shared" si="18"/>
        <v>all_t19_ra_2_studytime_I(relative_age^2)</v>
      </c>
      <c r="Y198" t="str">
        <f t="shared" si="16"/>
        <v>-0.004</v>
      </c>
      <c r="Z198" t="str">
        <f t="shared" si="17"/>
        <v>0.012</v>
      </c>
      <c r="AA198" s="2" t="str">
        <f t="shared" si="19"/>
        <v/>
      </c>
      <c r="AB198" t="str">
        <f t="shared" si="20"/>
        <v>studytime ~ as.factor(attendance) + as.factor(grade) * relative_age +      as.factor(attendance) * relative_age + as.factor(attendance) *      I(relative_age^2) | as.factor(grade) +      as.factor(school_id) | 0 | school_id</v>
      </c>
    </row>
    <row r="199" spans="1:28">
      <c r="A199">
        <v>198</v>
      </c>
      <c r="B199" t="s">
        <v>95</v>
      </c>
      <c r="C199" t="b">
        <v>0</v>
      </c>
      <c r="D199" t="s">
        <v>234</v>
      </c>
      <c r="E199" t="s">
        <v>126</v>
      </c>
      <c r="F199" t="s">
        <v>243</v>
      </c>
      <c r="G199">
        <v>8.8973599801064396E-2</v>
      </c>
      <c r="H199">
        <v>0.108189321478956</v>
      </c>
      <c r="I199">
        <v>0.82238800081920005</v>
      </c>
      <c r="J199">
        <v>0.410886806539559</v>
      </c>
      <c r="X199" t="str">
        <f t="shared" si="18"/>
        <v>all_t19_ra_2_studytime_as.factor(grade)5:relative_age</v>
      </c>
      <c r="Y199" t="str">
        <f t="shared" si="16"/>
        <v>0.089</v>
      </c>
      <c r="Z199" t="str">
        <f t="shared" si="17"/>
        <v>0.108</v>
      </c>
      <c r="AA199" s="2" t="str">
        <f t="shared" si="19"/>
        <v/>
      </c>
      <c r="AB199" t="str">
        <f t="shared" si="20"/>
        <v>studytime ~ as.factor(attendance) + as.factor(grade) * relative_age +      as.factor(attendance) * relative_age + as.factor(attendance) *      I(relative_age^2) | as.factor(grade) +      as.factor(school_id) | 0 | school_id</v>
      </c>
    </row>
    <row r="200" spans="1:28">
      <c r="A200">
        <v>199</v>
      </c>
      <c r="B200" t="s">
        <v>95</v>
      </c>
      <c r="C200" t="b">
        <v>0</v>
      </c>
      <c r="D200" t="s">
        <v>234</v>
      </c>
      <c r="E200" t="s">
        <v>126</v>
      </c>
      <c r="F200" t="s">
        <v>244</v>
      </c>
      <c r="G200">
        <v>0.20934065353657899</v>
      </c>
      <c r="H200">
        <v>7.8860005906351102E-2</v>
      </c>
      <c r="I200">
        <v>2.6545858211725002</v>
      </c>
      <c r="J200">
        <v>7.9602735142033296E-3</v>
      </c>
      <c r="X200" t="str">
        <f t="shared" si="18"/>
        <v>all_t19_ra_2_studytime_as.factor(grade)6:relative_age</v>
      </c>
      <c r="Y200" t="str">
        <f t="shared" si="16"/>
        <v>0.209</v>
      </c>
      <c r="Z200" t="str">
        <f t="shared" si="17"/>
        <v>0.079</v>
      </c>
      <c r="AA200" s="2" t="str">
        <f t="shared" si="19"/>
        <v>***</v>
      </c>
      <c r="AB200" t="str">
        <f t="shared" si="20"/>
        <v>studytime ~ as.factor(attendance) + as.factor(grade) * relative_age +      as.factor(attendance) * relative_age + as.factor(attendance) *      I(relative_age^2) | as.factor(grade) +      as.factor(school_id) | 0 | school_id</v>
      </c>
    </row>
    <row r="201" spans="1:28">
      <c r="A201">
        <v>200</v>
      </c>
      <c r="B201" t="s">
        <v>95</v>
      </c>
      <c r="C201" t="b">
        <v>0</v>
      </c>
      <c r="D201" t="s">
        <v>234</v>
      </c>
      <c r="E201" t="s">
        <v>126</v>
      </c>
      <c r="F201" t="s">
        <v>245</v>
      </c>
      <c r="G201">
        <v>5.5346502511006097E-2</v>
      </c>
      <c r="H201">
        <v>9.74723423440782E-2</v>
      </c>
      <c r="I201">
        <v>0.56781750781808904</v>
      </c>
      <c r="J201">
        <v>0.57017884929205698</v>
      </c>
      <c r="X201" t="str">
        <f t="shared" si="18"/>
        <v>all_t19_ra_2_studytime_as.factor(grade)7:relative_age</v>
      </c>
      <c r="Y201" t="str">
        <f t="shared" si="16"/>
        <v>0.055</v>
      </c>
      <c r="Z201" t="str">
        <f t="shared" si="17"/>
        <v>0.097</v>
      </c>
      <c r="AA201" s="2" t="str">
        <f t="shared" si="19"/>
        <v/>
      </c>
      <c r="AB201" t="str">
        <f t="shared" si="20"/>
        <v>studytime ~ as.factor(attendance) + as.factor(grade) * relative_age +      as.factor(attendance) * relative_age + as.factor(attendance) *      I(relative_age^2) | as.factor(grade) +      as.factor(school_id) | 0 | school_id</v>
      </c>
    </row>
    <row r="202" spans="1:28">
      <c r="A202">
        <v>201</v>
      </c>
      <c r="B202" t="s">
        <v>95</v>
      </c>
      <c r="C202" t="b">
        <v>0</v>
      </c>
      <c r="D202" t="s">
        <v>234</v>
      </c>
      <c r="E202" t="s">
        <v>126</v>
      </c>
      <c r="F202" t="s">
        <v>246</v>
      </c>
      <c r="G202">
        <v>1.07491305188709E-2</v>
      </c>
      <c r="H202">
        <v>9.03804421419723E-2</v>
      </c>
      <c r="I202">
        <v>0.118932041757285</v>
      </c>
      <c r="J202">
        <v>0.90533293652448399</v>
      </c>
      <c r="X202" t="str">
        <f t="shared" si="18"/>
        <v>all_t19_ra_2_studytime_as.factor(grade)8:relative_age</v>
      </c>
      <c r="Y202" t="str">
        <f t="shared" si="16"/>
        <v>0.011</v>
      </c>
      <c r="Z202" t="str">
        <f t="shared" si="17"/>
        <v>0.090</v>
      </c>
      <c r="AA202" s="2" t="str">
        <f t="shared" si="19"/>
        <v/>
      </c>
      <c r="AB202" t="str">
        <f t="shared" si="20"/>
        <v>studytime ~ as.factor(attendance) + as.factor(grade) * relative_age +      as.factor(attendance) * relative_age + as.factor(attendance) *      I(relative_age^2) | as.factor(grade) +      as.factor(school_id) | 0 | school_id</v>
      </c>
    </row>
    <row r="203" spans="1:28">
      <c r="A203">
        <v>202</v>
      </c>
      <c r="B203" t="s">
        <v>95</v>
      </c>
      <c r="C203" t="b">
        <v>0</v>
      </c>
      <c r="D203" t="s">
        <v>234</v>
      </c>
      <c r="E203" t="s">
        <v>126</v>
      </c>
      <c r="F203" t="s">
        <v>247</v>
      </c>
      <c r="G203">
        <v>8.8192091760592506E-2</v>
      </c>
      <c r="H203">
        <v>6.4892903065427804E-2</v>
      </c>
      <c r="I203">
        <v>1.3590406283977401</v>
      </c>
      <c r="J203">
        <v>0.174181700839073</v>
      </c>
      <c r="X203" t="str">
        <f t="shared" si="18"/>
        <v>all_t19_ra_2_studytime_as.factor(grade)9:relative_age</v>
      </c>
      <c r="Y203" t="str">
        <f t="shared" ref="Y203:Y266" si="21">TEXT(G203,"0.000")</f>
        <v>0.088</v>
      </c>
      <c r="Z203" t="str">
        <f t="shared" ref="Z203:Z266" si="22">TEXT(H203,"0.000")</f>
        <v>0.065</v>
      </c>
      <c r="AA203" s="2" t="str">
        <f t="shared" si="19"/>
        <v/>
      </c>
      <c r="AB203" t="str">
        <f t="shared" si="20"/>
        <v>studytime ~ as.factor(attendance) + as.factor(grade) * relative_age +      as.factor(attendance) * relative_age + as.factor(attendance) *      I(relative_age^2) | as.factor(grade) +      as.factor(school_id) | 0 | school_id</v>
      </c>
    </row>
    <row r="204" spans="1:28">
      <c r="A204">
        <v>203</v>
      </c>
      <c r="B204" t="s">
        <v>95</v>
      </c>
      <c r="C204" t="b">
        <v>0</v>
      </c>
      <c r="D204" t="s">
        <v>234</v>
      </c>
      <c r="E204" t="s">
        <v>126</v>
      </c>
      <c r="F204" t="s">
        <v>240</v>
      </c>
      <c r="G204">
        <v>0.34614168264190398</v>
      </c>
      <c r="H204">
        <v>0.24411944433983401</v>
      </c>
      <c r="I204">
        <v>1.4179193450893099</v>
      </c>
      <c r="J204">
        <v>0.15626309842199601</v>
      </c>
      <c r="X204" t="str">
        <f t="shared" si="18"/>
        <v>all_t19_ra_2_studytime_as.factor(attendance)1:relative_age</v>
      </c>
      <c r="Y204" t="str">
        <f t="shared" si="21"/>
        <v>0.346</v>
      </c>
      <c r="Z204" t="str">
        <f t="shared" si="22"/>
        <v>0.244</v>
      </c>
      <c r="AA204" s="2" t="str">
        <f t="shared" si="19"/>
        <v/>
      </c>
      <c r="AB204" t="str">
        <f t="shared" si="20"/>
        <v>studytime ~ as.factor(attendance) + as.factor(grade) * relative_age +      as.factor(attendance) * relative_age + as.factor(attendance) *      I(relative_age^2) | as.factor(grade) +      as.factor(school_id) | 0 | school_id</v>
      </c>
    </row>
    <row r="205" spans="1:28">
      <c r="A205">
        <v>204</v>
      </c>
      <c r="B205" t="s">
        <v>95</v>
      </c>
      <c r="C205" t="b">
        <v>0</v>
      </c>
      <c r="D205" t="s">
        <v>234</v>
      </c>
      <c r="E205" t="s">
        <v>126</v>
      </c>
      <c r="F205" t="s">
        <v>241</v>
      </c>
      <c r="G205">
        <v>-3.02728436037847E-2</v>
      </c>
      <c r="H205">
        <v>2.3037866011247601E-2</v>
      </c>
      <c r="I205">
        <v>-1.3140472120553599</v>
      </c>
      <c r="J205">
        <v>0.188877508361498</v>
      </c>
      <c r="X205" t="str">
        <f t="shared" si="18"/>
        <v>all_t19_ra_2_studytime_as.factor(attendance)1:I(relative_age^2)</v>
      </c>
      <c r="Y205" t="str">
        <f t="shared" si="21"/>
        <v>-0.030</v>
      </c>
      <c r="Z205" t="str">
        <f t="shared" si="22"/>
        <v>0.023</v>
      </c>
      <c r="AA205" s="2" t="str">
        <f t="shared" si="19"/>
        <v/>
      </c>
      <c r="AB205" t="str">
        <f t="shared" si="20"/>
        <v>studytime ~ as.factor(attendance) + as.factor(grade) * relative_age +      as.factor(attendance) * relative_age + as.factor(attendance) *      I(relative_age^2) | as.factor(grade) +      as.factor(school_id) | 0 | school_id</v>
      </c>
    </row>
    <row r="206" spans="1:28">
      <c r="A206">
        <v>205</v>
      </c>
      <c r="B206" t="s">
        <v>95</v>
      </c>
      <c r="C206" t="b">
        <v>0</v>
      </c>
      <c r="D206" t="s">
        <v>235</v>
      </c>
      <c r="E206" t="s">
        <v>127</v>
      </c>
      <c r="F206" t="s">
        <v>93</v>
      </c>
      <c r="G206">
        <v>-0.17314728115473499</v>
      </c>
      <c r="H206">
        <v>5.29091753625172E-2</v>
      </c>
      <c r="I206">
        <v>-3.2725378909874099</v>
      </c>
      <c r="J206">
        <v>1.0714782746195099E-3</v>
      </c>
      <c r="X206" t="str">
        <f t="shared" si="18"/>
        <v>all_t19_ra_2_cram_as.factor(attendance)1</v>
      </c>
      <c r="Y206" t="str">
        <f t="shared" si="21"/>
        <v>-0.173</v>
      </c>
      <c r="Z206" t="str">
        <f t="shared" si="22"/>
        <v>0.053</v>
      </c>
      <c r="AA206" s="2" t="str">
        <f t="shared" si="19"/>
        <v>***</v>
      </c>
      <c r="AB206" t="str">
        <f t="shared" si="20"/>
        <v>cram ~ as.factor(attendance) + as.factor(grade) * relative_age +      as.factor(attendance) * relative_age + as.factor(attendance) *      I(relative_age^2) | as.factor(grade) +      as.factor(school_id) | 0 | school_id</v>
      </c>
    </row>
    <row r="207" spans="1:28">
      <c r="A207">
        <v>206</v>
      </c>
      <c r="B207" t="s">
        <v>95</v>
      </c>
      <c r="C207" t="b">
        <v>0</v>
      </c>
      <c r="D207" t="s">
        <v>235</v>
      </c>
      <c r="E207" t="s">
        <v>127</v>
      </c>
      <c r="F207" t="s">
        <v>242</v>
      </c>
      <c r="G207" t="s">
        <v>121</v>
      </c>
      <c r="H207">
        <v>0</v>
      </c>
      <c r="I207" t="s">
        <v>121</v>
      </c>
      <c r="J207" t="s">
        <v>121</v>
      </c>
      <c r="X207" t="str">
        <f t="shared" si="18"/>
        <v>all_t19_ra_2_cram_as.factor(grade)5</v>
      </c>
      <c r="Y207" t="str">
        <f t="shared" si="21"/>
        <v>NA</v>
      </c>
      <c r="Z207" t="str">
        <f t="shared" si="22"/>
        <v>0.000</v>
      </c>
      <c r="AA207" s="2" t="e">
        <f t="shared" si="19"/>
        <v>#VALUE!</v>
      </c>
      <c r="AB207" t="str">
        <f t="shared" si="20"/>
        <v>cram ~ as.factor(attendance) + as.factor(grade) * relative_age +      as.factor(attendance) * relative_age + as.factor(attendance) *      I(relative_age^2) | as.factor(grade) +      as.factor(school_id) | 0 | school_id</v>
      </c>
    </row>
    <row r="208" spans="1:28">
      <c r="A208">
        <v>207</v>
      </c>
      <c r="B208" t="s">
        <v>95</v>
      </c>
      <c r="C208" t="b">
        <v>0</v>
      </c>
      <c r="D208" t="s">
        <v>235</v>
      </c>
      <c r="E208" t="s">
        <v>127</v>
      </c>
      <c r="F208" t="s">
        <v>97</v>
      </c>
      <c r="G208" t="s">
        <v>121</v>
      </c>
      <c r="H208">
        <v>0</v>
      </c>
      <c r="I208" t="s">
        <v>121</v>
      </c>
      <c r="J208" t="s">
        <v>121</v>
      </c>
      <c r="X208" t="str">
        <f t="shared" si="18"/>
        <v>all_t19_ra_2_cram_as.factor(grade)6</v>
      </c>
      <c r="Y208" t="str">
        <f t="shared" si="21"/>
        <v>NA</v>
      </c>
      <c r="Z208" t="str">
        <f t="shared" si="22"/>
        <v>0.000</v>
      </c>
      <c r="AA208" s="2" t="e">
        <f t="shared" si="19"/>
        <v>#VALUE!</v>
      </c>
      <c r="AB208" t="str">
        <f t="shared" si="20"/>
        <v>cram ~ as.factor(attendance) + as.factor(grade) * relative_age +      as.factor(attendance) * relative_age + as.factor(attendance) *      I(relative_age^2) | as.factor(grade) +      as.factor(school_id) | 0 | school_id</v>
      </c>
    </row>
    <row r="209" spans="1:28">
      <c r="A209">
        <v>208</v>
      </c>
      <c r="B209" t="s">
        <v>95</v>
      </c>
      <c r="C209" t="b">
        <v>0</v>
      </c>
      <c r="D209" t="s">
        <v>235</v>
      </c>
      <c r="E209" t="s">
        <v>127</v>
      </c>
      <c r="F209" t="s">
        <v>98</v>
      </c>
      <c r="G209" t="s">
        <v>121</v>
      </c>
      <c r="H209">
        <v>0</v>
      </c>
      <c r="I209" t="s">
        <v>121</v>
      </c>
      <c r="J209" t="s">
        <v>121</v>
      </c>
      <c r="X209" t="str">
        <f t="shared" si="18"/>
        <v>all_t19_ra_2_cram_as.factor(grade)7</v>
      </c>
      <c r="Y209" t="str">
        <f t="shared" si="21"/>
        <v>NA</v>
      </c>
      <c r="Z209" t="str">
        <f t="shared" si="22"/>
        <v>0.000</v>
      </c>
      <c r="AA209" s="2" t="e">
        <f t="shared" si="19"/>
        <v>#VALUE!</v>
      </c>
      <c r="AB209" t="str">
        <f t="shared" si="20"/>
        <v>cram ~ as.factor(attendance) + as.factor(grade) * relative_age +      as.factor(attendance) * relative_age + as.factor(attendance) *      I(relative_age^2) | as.factor(grade) +      as.factor(school_id) | 0 | school_id</v>
      </c>
    </row>
    <row r="210" spans="1:28">
      <c r="A210">
        <v>209</v>
      </c>
      <c r="B210" t="s">
        <v>95</v>
      </c>
      <c r="C210" t="b">
        <v>0</v>
      </c>
      <c r="D210" t="s">
        <v>235</v>
      </c>
      <c r="E210" t="s">
        <v>127</v>
      </c>
      <c r="F210" t="s">
        <v>99</v>
      </c>
      <c r="G210" t="s">
        <v>121</v>
      </c>
      <c r="H210">
        <v>0</v>
      </c>
      <c r="I210" t="s">
        <v>121</v>
      </c>
      <c r="J210" t="s">
        <v>121</v>
      </c>
      <c r="X210" t="str">
        <f t="shared" si="18"/>
        <v>all_t19_ra_2_cram_as.factor(grade)8</v>
      </c>
      <c r="Y210" t="str">
        <f t="shared" si="21"/>
        <v>NA</v>
      </c>
      <c r="Z210" t="str">
        <f t="shared" si="22"/>
        <v>0.000</v>
      </c>
      <c r="AA210" s="2" t="e">
        <f t="shared" si="19"/>
        <v>#VALUE!</v>
      </c>
      <c r="AB210" t="str">
        <f t="shared" si="20"/>
        <v>cram ~ as.factor(attendance) + as.factor(grade) * relative_age +      as.factor(attendance) * relative_age + as.factor(attendance) *      I(relative_age^2) | as.factor(grade) +      as.factor(school_id) | 0 | school_id</v>
      </c>
    </row>
    <row r="211" spans="1:28">
      <c r="A211">
        <v>210</v>
      </c>
      <c r="B211" t="s">
        <v>95</v>
      </c>
      <c r="C211" t="b">
        <v>0</v>
      </c>
      <c r="D211" t="s">
        <v>235</v>
      </c>
      <c r="E211" t="s">
        <v>127</v>
      </c>
      <c r="F211" t="s">
        <v>100</v>
      </c>
      <c r="G211" t="s">
        <v>121</v>
      </c>
      <c r="H211">
        <v>0</v>
      </c>
      <c r="I211" t="s">
        <v>121</v>
      </c>
      <c r="J211" t="s">
        <v>121</v>
      </c>
      <c r="X211" t="str">
        <f t="shared" si="18"/>
        <v>all_t19_ra_2_cram_as.factor(grade)9</v>
      </c>
      <c r="Y211" t="str">
        <f t="shared" si="21"/>
        <v>NA</v>
      </c>
      <c r="Z211" t="str">
        <f t="shared" si="22"/>
        <v>0.000</v>
      </c>
      <c r="AA211" s="2" t="e">
        <f t="shared" si="19"/>
        <v>#VALUE!</v>
      </c>
      <c r="AB211" t="str">
        <f t="shared" si="20"/>
        <v>cram ~ as.factor(attendance) + as.factor(grade) * relative_age +      as.factor(attendance) * relative_age + as.factor(attendance) *      I(relative_age^2) | as.factor(grade) +      as.factor(school_id) | 0 | school_id</v>
      </c>
    </row>
    <row r="212" spans="1:28">
      <c r="A212">
        <v>211</v>
      </c>
      <c r="B212" t="s">
        <v>95</v>
      </c>
      <c r="C212" t="b">
        <v>0</v>
      </c>
      <c r="D212" t="s">
        <v>235</v>
      </c>
      <c r="E212" t="s">
        <v>127</v>
      </c>
      <c r="F212" t="s">
        <v>78</v>
      </c>
      <c r="G212">
        <v>3.0395636781555099E-3</v>
      </c>
      <c r="H212">
        <v>9.1183197387657896E-3</v>
      </c>
      <c r="I212">
        <v>0.33334690658335397</v>
      </c>
      <c r="J212">
        <v>0.73888327773276996</v>
      </c>
      <c r="X212" t="str">
        <f t="shared" si="18"/>
        <v>all_t19_ra_2_cram_relative_age</v>
      </c>
      <c r="Y212" t="str">
        <f t="shared" si="21"/>
        <v>0.003</v>
      </c>
      <c r="Z212" t="str">
        <f t="shared" si="22"/>
        <v>0.009</v>
      </c>
      <c r="AA212" s="2" t="str">
        <f t="shared" si="19"/>
        <v/>
      </c>
      <c r="AB212" t="str">
        <f t="shared" si="20"/>
        <v>cram ~ as.factor(attendance) + as.factor(grade) * relative_age +      as.factor(attendance) * relative_age + as.factor(attendance) *      I(relative_age^2) | as.factor(grade) +      as.factor(school_id) | 0 | school_id</v>
      </c>
    </row>
    <row r="213" spans="1:28">
      <c r="A213">
        <v>212</v>
      </c>
      <c r="B213" t="s">
        <v>95</v>
      </c>
      <c r="C213" t="b">
        <v>0</v>
      </c>
      <c r="D213" t="s">
        <v>235</v>
      </c>
      <c r="E213" t="s">
        <v>127</v>
      </c>
      <c r="F213" t="s">
        <v>239</v>
      </c>
      <c r="G213">
        <v>-5.5469512414040197E-4</v>
      </c>
      <c r="H213">
        <v>6.9738536769851098E-4</v>
      </c>
      <c r="I213">
        <v>-0.79539254741032095</v>
      </c>
      <c r="J213">
        <v>0.426414480544963</v>
      </c>
      <c r="X213" t="str">
        <f t="shared" si="18"/>
        <v>all_t19_ra_2_cram_I(relative_age^2)</v>
      </c>
      <c r="Y213" t="str">
        <f t="shared" si="21"/>
        <v>-0.001</v>
      </c>
      <c r="Z213" t="str">
        <f t="shared" si="22"/>
        <v>0.001</v>
      </c>
      <c r="AA213" s="2" t="str">
        <f t="shared" si="19"/>
        <v/>
      </c>
      <c r="AB213" t="str">
        <f t="shared" si="20"/>
        <v>cram ~ as.factor(attendance) + as.factor(grade) * relative_age +      as.factor(attendance) * relative_age + as.factor(attendance) *      I(relative_age^2) | as.factor(grade) +      as.factor(school_id) | 0 | school_id</v>
      </c>
    </row>
    <row r="214" spans="1:28">
      <c r="A214">
        <v>213</v>
      </c>
      <c r="B214" t="s">
        <v>95</v>
      </c>
      <c r="C214" t="b">
        <v>0</v>
      </c>
      <c r="D214" t="s">
        <v>235</v>
      </c>
      <c r="E214" t="s">
        <v>127</v>
      </c>
      <c r="F214" t="s">
        <v>243</v>
      </c>
      <c r="G214">
        <v>-5.8492239470391797E-4</v>
      </c>
      <c r="H214">
        <v>6.1856176323654803E-3</v>
      </c>
      <c r="I214">
        <v>-9.4561679927220796E-2</v>
      </c>
      <c r="J214">
        <v>0.92466592752649002</v>
      </c>
      <c r="X214" t="str">
        <f t="shared" si="18"/>
        <v>all_t19_ra_2_cram_as.factor(grade)5:relative_age</v>
      </c>
      <c r="Y214" t="str">
        <f t="shared" si="21"/>
        <v>-0.001</v>
      </c>
      <c r="Z214" t="str">
        <f t="shared" si="22"/>
        <v>0.006</v>
      </c>
      <c r="AA214" s="2" t="str">
        <f t="shared" si="19"/>
        <v/>
      </c>
      <c r="AB214" t="str">
        <f t="shared" si="20"/>
        <v>cram ~ as.factor(attendance) + as.factor(grade) * relative_age +      as.factor(attendance) * relative_age + as.factor(attendance) *      I(relative_age^2) | as.factor(grade) +      as.factor(school_id) | 0 | school_id</v>
      </c>
    </row>
    <row r="215" spans="1:28">
      <c r="A215">
        <v>214</v>
      </c>
      <c r="B215" t="s">
        <v>95</v>
      </c>
      <c r="C215" t="b">
        <v>0</v>
      </c>
      <c r="D215" t="s">
        <v>235</v>
      </c>
      <c r="E215" t="s">
        <v>127</v>
      </c>
      <c r="F215" t="s">
        <v>244</v>
      </c>
      <c r="G215">
        <v>-6.9753095179463098E-3</v>
      </c>
      <c r="H215">
        <v>4.0633313814295198E-3</v>
      </c>
      <c r="I215">
        <v>-1.7166479578370799</v>
      </c>
      <c r="J215">
        <v>8.6091555818764598E-2</v>
      </c>
      <c r="X215" t="str">
        <f t="shared" si="18"/>
        <v>all_t19_ra_2_cram_as.factor(grade)6:relative_age</v>
      </c>
      <c r="Y215" t="str">
        <f t="shared" si="21"/>
        <v>-0.007</v>
      </c>
      <c r="Z215" t="str">
        <f t="shared" si="22"/>
        <v>0.004</v>
      </c>
      <c r="AA215" s="2" t="str">
        <f t="shared" si="19"/>
        <v>*</v>
      </c>
      <c r="AB215" t="str">
        <f t="shared" si="20"/>
        <v>cram ~ as.factor(attendance) + as.factor(grade) * relative_age +      as.factor(attendance) * relative_age + as.factor(attendance) *      I(relative_age^2) | as.factor(grade) +      as.factor(school_id) | 0 | school_id</v>
      </c>
    </row>
    <row r="216" spans="1:28">
      <c r="A216">
        <v>215</v>
      </c>
      <c r="B216" t="s">
        <v>95</v>
      </c>
      <c r="C216" t="b">
        <v>0</v>
      </c>
      <c r="D216" t="s">
        <v>235</v>
      </c>
      <c r="E216" t="s">
        <v>127</v>
      </c>
      <c r="F216" t="s">
        <v>245</v>
      </c>
      <c r="G216">
        <v>-6.51149051200604E-3</v>
      </c>
      <c r="H216">
        <v>6.4313870256686202E-3</v>
      </c>
      <c r="I216">
        <v>-1.012455087218</v>
      </c>
      <c r="J216">
        <v>0.31135851187820102</v>
      </c>
      <c r="X216" t="str">
        <f t="shared" si="18"/>
        <v>all_t19_ra_2_cram_as.factor(grade)7:relative_age</v>
      </c>
      <c r="Y216" t="str">
        <f t="shared" si="21"/>
        <v>-0.007</v>
      </c>
      <c r="Z216" t="str">
        <f t="shared" si="22"/>
        <v>0.006</v>
      </c>
      <c r="AA216" s="2" t="str">
        <f t="shared" si="19"/>
        <v/>
      </c>
      <c r="AB216" t="str">
        <f t="shared" si="20"/>
        <v>cram ~ as.factor(attendance) + as.factor(grade) * relative_age +      as.factor(attendance) * relative_age + as.factor(attendance) *      I(relative_age^2) | as.factor(grade) +      as.factor(school_id) | 0 | school_id</v>
      </c>
    </row>
    <row r="217" spans="1:28">
      <c r="A217">
        <v>216</v>
      </c>
      <c r="B217" t="s">
        <v>95</v>
      </c>
      <c r="C217" t="b">
        <v>0</v>
      </c>
      <c r="D217" t="s">
        <v>235</v>
      </c>
      <c r="E217" t="s">
        <v>127</v>
      </c>
      <c r="F217" t="s">
        <v>246</v>
      </c>
      <c r="G217">
        <v>-7.7474710102425704E-3</v>
      </c>
      <c r="H217">
        <v>5.5646561919702403E-3</v>
      </c>
      <c r="I217">
        <v>-1.3922640937677599</v>
      </c>
      <c r="J217">
        <v>0.16389046756529799</v>
      </c>
      <c r="X217" t="str">
        <f t="shared" si="18"/>
        <v>all_t19_ra_2_cram_as.factor(grade)8:relative_age</v>
      </c>
      <c r="Y217" t="str">
        <f t="shared" si="21"/>
        <v>-0.008</v>
      </c>
      <c r="Z217" t="str">
        <f t="shared" si="22"/>
        <v>0.006</v>
      </c>
      <c r="AA217" s="2" t="str">
        <f t="shared" si="19"/>
        <v/>
      </c>
      <c r="AB217" t="str">
        <f t="shared" si="20"/>
        <v>cram ~ as.factor(attendance) + as.factor(grade) * relative_age +      as.factor(attendance) * relative_age + as.factor(attendance) *      I(relative_age^2) | as.factor(grade) +      as.factor(school_id) | 0 | school_id</v>
      </c>
    </row>
    <row r="218" spans="1:28">
      <c r="A218">
        <v>217</v>
      </c>
      <c r="B218" t="s">
        <v>95</v>
      </c>
      <c r="C218" t="b">
        <v>0</v>
      </c>
      <c r="D218" t="s">
        <v>235</v>
      </c>
      <c r="E218" t="s">
        <v>127</v>
      </c>
      <c r="F218" t="s">
        <v>247</v>
      </c>
      <c r="G218">
        <v>-3.59455603436553E-3</v>
      </c>
      <c r="H218">
        <v>7.9790709650885208E-3</v>
      </c>
      <c r="I218">
        <v>-0.45049806551327698</v>
      </c>
      <c r="J218">
        <v>0.65236650004561003</v>
      </c>
      <c r="X218" t="str">
        <f t="shared" si="18"/>
        <v>all_t19_ra_2_cram_as.factor(grade)9:relative_age</v>
      </c>
      <c r="Y218" t="str">
        <f t="shared" si="21"/>
        <v>-0.004</v>
      </c>
      <c r="Z218" t="str">
        <f t="shared" si="22"/>
        <v>0.008</v>
      </c>
      <c r="AA218" s="2" t="str">
        <f t="shared" si="19"/>
        <v/>
      </c>
      <c r="AB218" t="str">
        <f t="shared" si="20"/>
        <v>cram ~ as.factor(attendance) + as.factor(grade) * relative_age +      as.factor(attendance) * relative_age + as.factor(attendance) *      I(relative_age^2) | as.factor(grade) +      as.factor(school_id) | 0 | school_id</v>
      </c>
    </row>
    <row r="219" spans="1:28">
      <c r="A219">
        <v>218</v>
      </c>
      <c r="B219" t="s">
        <v>95</v>
      </c>
      <c r="C219" t="b">
        <v>0</v>
      </c>
      <c r="D219" t="s">
        <v>235</v>
      </c>
      <c r="E219" t="s">
        <v>127</v>
      </c>
      <c r="F219" t="s">
        <v>240</v>
      </c>
      <c r="G219">
        <v>4.5753886568731502E-3</v>
      </c>
      <c r="H219">
        <v>1.6839703515776301E-2</v>
      </c>
      <c r="I219">
        <v>0.27170244728992299</v>
      </c>
      <c r="J219">
        <v>0.78585952054386499</v>
      </c>
      <c r="X219" t="str">
        <f t="shared" si="18"/>
        <v>all_t19_ra_2_cram_as.factor(attendance)1:relative_age</v>
      </c>
      <c r="Y219" t="str">
        <f t="shared" si="21"/>
        <v>0.005</v>
      </c>
      <c r="Z219" t="str">
        <f t="shared" si="22"/>
        <v>0.017</v>
      </c>
      <c r="AA219" s="2" t="str">
        <f t="shared" si="19"/>
        <v/>
      </c>
      <c r="AB219" t="str">
        <f t="shared" si="20"/>
        <v>cram ~ as.factor(attendance) + as.factor(grade) * relative_age +      as.factor(attendance) * relative_age + as.factor(attendance) *      I(relative_age^2) | as.factor(grade) +      as.factor(school_id) | 0 | school_id</v>
      </c>
    </row>
    <row r="220" spans="1:28">
      <c r="A220">
        <v>219</v>
      </c>
      <c r="B220" t="s">
        <v>95</v>
      </c>
      <c r="C220" t="b">
        <v>0</v>
      </c>
      <c r="D220" t="s">
        <v>235</v>
      </c>
      <c r="E220" t="s">
        <v>127</v>
      </c>
      <c r="F220" t="s">
        <v>241</v>
      </c>
      <c r="G220">
        <v>1.7360951339884999E-4</v>
      </c>
      <c r="H220">
        <v>1.39398196197164E-3</v>
      </c>
      <c r="I220">
        <v>0.124542152004103</v>
      </c>
      <c r="J220">
        <v>0.90088991109983096</v>
      </c>
      <c r="X220" t="str">
        <f t="shared" si="18"/>
        <v>all_t19_ra_2_cram_as.factor(attendance)1:I(relative_age^2)</v>
      </c>
      <c r="Y220" t="str">
        <f t="shared" si="21"/>
        <v>0.000</v>
      </c>
      <c r="Z220" t="str">
        <f t="shared" si="22"/>
        <v>0.001</v>
      </c>
      <c r="AA220" s="2" t="str">
        <f t="shared" si="19"/>
        <v/>
      </c>
      <c r="AB220" t="str">
        <f t="shared" si="20"/>
        <v>cram ~ as.factor(attendance) + as.factor(grade) * relative_age +      as.factor(attendance) * relative_age + as.factor(attendance) *      I(relative_age^2) | as.factor(grade) +      as.factor(school_id) | 0 | school_id</v>
      </c>
    </row>
    <row r="221" spans="1:28">
      <c r="A221">
        <v>220</v>
      </c>
      <c r="B221" t="s">
        <v>95</v>
      </c>
      <c r="C221" t="b">
        <v>0</v>
      </c>
      <c r="D221" t="s">
        <v>236</v>
      </c>
      <c r="E221" t="s">
        <v>128</v>
      </c>
      <c r="F221" t="s">
        <v>93</v>
      </c>
      <c r="G221">
        <v>-3.8211037370310903E-2</v>
      </c>
      <c r="H221">
        <v>5.6768242209535698E-2</v>
      </c>
      <c r="I221">
        <v>-0.67310587545182698</v>
      </c>
      <c r="J221">
        <v>0.50089300302193196</v>
      </c>
      <c r="X221" t="str">
        <f t="shared" si="18"/>
        <v>all_t19_ra_2_teacherrelation_as.factor(attendance)1</v>
      </c>
      <c r="Y221" t="str">
        <f t="shared" si="21"/>
        <v>-0.038</v>
      </c>
      <c r="Z221" t="str">
        <f t="shared" si="22"/>
        <v>0.057</v>
      </c>
      <c r="AA221" s="2" t="str">
        <f t="shared" si="19"/>
        <v/>
      </c>
      <c r="AB221" t="str">
        <f t="shared" si="20"/>
        <v>teacherrelation ~ as.factor(attendance) + as.factor(grade) *      relative_age + as.factor(attendance) * relative_age + as.factor(attendance) *      I(relative_age^2) | as.factor(grade) + as.factor(year) +      as.factor(school_id) | 0 | school_id</v>
      </c>
    </row>
    <row r="222" spans="1:28">
      <c r="A222">
        <v>221</v>
      </c>
      <c r="B222" t="s">
        <v>95</v>
      </c>
      <c r="C222" t="b">
        <v>0</v>
      </c>
      <c r="D222" t="s">
        <v>236</v>
      </c>
      <c r="E222" t="s">
        <v>128</v>
      </c>
      <c r="F222" t="s">
        <v>242</v>
      </c>
      <c r="G222" t="s">
        <v>121</v>
      </c>
      <c r="H222">
        <v>0</v>
      </c>
      <c r="I222" t="s">
        <v>121</v>
      </c>
      <c r="J222" t="s">
        <v>121</v>
      </c>
      <c r="X222" t="str">
        <f t="shared" si="18"/>
        <v>all_t19_ra_2_teacherrelation_as.factor(grade)5</v>
      </c>
      <c r="Y222" t="str">
        <f t="shared" si="21"/>
        <v>NA</v>
      </c>
      <c r="Z222" t="str">
        <f t="shared" si="22"/>
        <v>0.000</v>
      </c>
      <c r="AA222" s="2" t="e">
        <f t="shared" si="19"/>
        <v>#VALUE!</v>
      </c>
      <c r="AB222" t="str">
        <f t="shared" si="20"/>
        <v>teacherrelation ~ as.factor(attendance) + as.factor(grade) *      relative_age + as.factor(attendance) * relative_age + as.factor(attendance) *      I(relative_age^2) | as.factor(grade) + as.factor(year) +      as.factor(school_id) | 0 | school_id</v>
      </c>
    </row>
    <row r="223" spans="1:28">
      <c r="A223">
        <v>222</v>
      </c>
      <c r="B223" t="s">
        <v>95</v>
      </c>
      <c r="C223" t="b">
        <v>0</v>
      </c>
      <c r="D223" t="s">
        <v>236</v>
      </c>
      <c r="E223" t="s">
        <v>128</v>
      </c>
      <c r="F223" t="s">
        <v>97</v>
      </c>
      <c r="G223" t="s">
        <v>121</v>
      </c>
      <c r="H223">
        <v>0</v>
      </c>
      <c r="I223" t="s">
        <v>121</v>
      </c>
      <c r="J223" t="s">
        <v>121</v>
      </c>
      <c r="X223" t="str">
        <f t="shared" si="18"/>
        <v>all_t19_ra_2_teacherrelation_as.factor(grade)6</v>
      </c>
      <c r="Y223" t="str">
        <f t="shared" si="21"/>
        <v>NA</v>
      </c>
      <c r="Z223" t="str">
        <f t="shared" si="22"/>
        <v>0.000</v>
      </c>
      <c r="AA223" s="2" t="e">
        <f t="shared" si="19"/>
        <v>#VALUE!</v>
      </c>
      <c r="AB223" t="str">
        <f t="shared" si="20"/>
        <v>teacherrelation ~ as.factor(attendance) + as.factor(grade) *      relative_age + as.factor(attendance) * relative_age + as.factor(attendance) *      I(relative_age^2) | as.factor(grade) + as.factor(year) +      as.factor(school_id) | 0 | school_id</v>
      </c>
    </row>
    <row r="224" spans="1:28">
      <c r="A224">
        <v>223</v>
      </c>
      <c r="B224" t="s">
        <v>95</v>
      </c>
      <c r="C224" t="b">
        <v>0</v>
      </c>
      <c r="D224" t="s">
        <v>236</v>
      </c>
      <c r="E224" t="s">
        <v>128</v>
      </c>
      <c r="F224" t="s">
        <v>98</v>
      </c>
      <c r="G224" t="s">
        <v>121</v>
      </c>
      <c r="H224">
        <v>0</v>
      </c>
      <c r="I224" t="s">
        <v>121</v>
      </c>
      <c r="J224" t="s">
        <v>121</v>
      </c>
      <c r="X224" t="str">
        <f t="shared" si="18"/>
        <v>all_t19_ra_2_teacherrelation_as.factor(grade)7</v>
      </c>
      <c r="Y224" t="str">
        <f t="shared" si="21"/>
        <v>NA</v>
      </c>
      <c r="Z224" t="str">
        <f t="shared" si="22"/>
        <v>0.000</v>
      </c>
      <c r="AA224" s="2" t="e">
        <f t="shared" si="19"/>
        <v>#VALUE!</v>
      </c>
      <c r="AB224" t="str">
        <f t="shared" si="20"/>
        <v>teacherrelation ~ as.factor(attendance) + as.factor(grade) *      relative_age + as.factor(attendance) * relative_age + as.factor(attendance) *      I(relative_age^2) | as.factor(grade) + as.factor(year) +      as.factor(school_id) | 0 | school_id</v>
      </c>
    </row>
    <row r="225" spans="1:28">
      <c r="A225">
        <v>224</v>
      </c>
      <c r="B225" t="s">
        <v>95</v>
      </c>
      <c r="C225" t="b">
        <v>0</v>
      </c>
      <c r="D225" t="s">
        <v>236</v>
      </c>
      <c r="E225" t="s">
        <v>128</v>
      </c>
      <c r="F225" t="s">
        <v>99</v>
      </c>
      <c r="G225" t="s">
        <v>121</v>
      </c>
      <c r="H225">
        <v>0</v>
      </c>
      <c r="I225" t="s">
        <v>121</v>
      </c>
      <c r="J225" t="s">
        <v>121</v>
      </c>
      <c r="X225" t="str">
        <f t="shared" si="18"/>
        <v>all_t19_ra_2_teacherrelation_as.factor(grade)8</v>
      </c>
      <c r="Y225" t="str">
        <f t="shared" si="21"/>
        <v>NA</v>
      </c>
      <c r="Z225" t="str">
        <f t="shared" si="22"/>
        <v>0.000</v>
      </c>
      <c r="AA225" s="2" t="e">
        <f t="shared" si="19"/>
        <v>#VALUE!</v>
      </c>
      <c r="AB225" t="str">
        <f t="shared" si="20"/>
        <v>teacherrelation ~ as.factor(attendance) + as.factor(grade) *      relative_age + as.factor(attendance) * relative_age + as.factor(attendance) *      I(relative_age^2) | as.factor(grade) + as.factor(year) +      as.factor(school_id) | 0 | school_id</v>
      </c>
    </row>
    <row r="226" spans="1:28">
      <c r="A226">
        <v>225</v>
      </c>
      <c r="B226" t="s">
        <v>95</v>
      </c>
      <c r="C226" t="b">
        <v>0</v>
      </c>
      <c r="D226" t="s">
        <v>236</v>
      </c>
      <c r="E226" t="s">
        <v>128</v>
      </c>
      <c r="F226" t="s">
        <v>100</v>
      </c>
      <c r="G226" t="s">
        <v>121</v>
      </c>
      <c r="H226">
        <v>0</v>
      </c>
      <c r="I226" t="s">
        <v>121</v>
      </c>
      <c r="J226" t="s">
        <v>121</v>
      </c>
      <c r="X226" t="str">
        <f t="shared" si="18"/>
        <v>all_t19_ra_2_teacherrelation_as.factor(grade)9</v>
      </c>
      <c r="Y226" t="str">
        <f t="shared" si="21"/>
        <v>NA</v>
      </c>
      <c r="Z226" t="str">
        <f t="shared" si="22"/>
        <v>0.000</v>
      </c>
      <c r="AA226" s="2" t="e">
        <f t="shared" si="19"/>
        <v>#VALUE!</v>
      </c>
      <c r="AB226" t="str">
        <f t="shared" si="20"/>
        <v>teacherrelation ~ as.factor(attendance) + as.factor(grade) *      relative_age + as.factor(attendance) * relative_age + as.factor(attendance) *      I(relative_age^2) | as.factor(grade) + as.factor(year) +      as.factor(school_id) | 0 | school_id</v>
      </c>
    </row>
    <row r="227" spans="1:28">
      <c r="A227">
        <v>226</v>
      </c>
      <c r="B227" t="s">
        <v>95</v>
      </c>
      <c r="C227" t="b">
        <v>0</v>
      </c>
      <c r="D227" t="s">
        <v>236</v>
      </c>
      <c r="E227" t="s">
        <v>128</v>
      </c>
      <c r="F227" t="s">
        <v>78</v>
      </c>
      <c r="G227">
        <v>-1.1449036976478999E-2</v>
      </c>
      <c r="H227">
        <v>1.24832456468049E-2</v>
      </c>
      <c r="I227">
        <v>-0.91715226155221996</v>
      </c>
      <c r="J227">
        <v>0.35908143887177002</v>
      </c>
      <c r="X227" t="str">
        <f t="shared" si="18"/>
        <v>all_t19_ra_2_teacherrelation_relative_age</v>
      </c>
      <c r="Y227" t="str">
        <f t="shared" si="21"/>
        <v>-0.011</v>
      </c>
      <c r="Z227" t="str">
        <f t="shared" si="22"/>
        <v>0.012</v>
      </c>
      <c r="AA227" s="2" t="str">
        <f t="shared" si="19"/>
        <v/>
      </c>
      <c r="AB227" t="str">
        <f t="shared" si="20"/>
        <v>teacherrelation ~ as.factor(attendance) + as.factor(grade) *      relative_age + as.factor(attendance) * relative_age + as.factor(attendance) *      I(relative_age^2) | as.factor(grade) + as.factor(year) +      as.factor(school_id) | 0 | school_id</v>
      </c>
    </row>
    <row r="228" spans="1:28">
      <c r="A228">
        <v>227</v>
      </c>
      <c r="B228" t="s">
        <v>95</v>
      </c>
      <c r="C228" t="b">
        <v>0</v>
      </c>
      <c r="D228" t="s">
        <v>236</v>
      </c>
      <c r="E228" t="s">
        <v>128</v>
      </c>
      <c r="F228" t="s">
        <v>239</v>
      </c>
      <c r="G228">
        <v>8.8039169859920996E-4</v>
      </c>
      <c r="H228">
        <v>1.0310569817129601E-3</v>
      </c>
      <c r="I228">
        <v>0.85387298104180098</v>
      </c>
      <c r="J228">
        <v>0.39319255351158799</v>
      </c>
      <c r="X228" t="str">
        <f t="shared" si="18"/>
        <v>all_t19_ra_2_teacherrelation_I(relative_age^2)</v>
      </c>
      <c r="Y228" t="str">
        <f t="shared" si="21"/>
        <v>0.001</v>
      </c>
      <c r="Z228" t="str">
        <f t="shared" si="22"/>
        <v>0.001</v>
      </c>
      <c r="AA228" s="2" t="str">
        <f t="shared" si="19"/>
        <v/>
      </c>
      <c r="AB228" t="str">
        <f t="shared" si="20"/>
        <v>teacherrelation ~ as.factor(attendance) + as.factor(grade) *      relative_age + as.factor(attendance) * relative_age + as.factor(attendance) *      I(relative_age^2) | as.factor(grade) + as.factor(year) +      as.factor(school_id) | 0 | school_id</v>
      </c>
    </row>
    <row r="229" spans="1:28">
      <c r="A229">
        <v>228</v>
      </c>
      <c r="B229" t="s">
        <v>95</v>
      </c>
      <c r="C229" t="b">
        <v>0</v>
      </c>
      <c r="D229" t="s">
        <v>236</v>
      </c>
      <c r="E229" t="s">
        <v>128</v>
      </c>
      <c r="F229" t="s">
        <v>243</v>
      </c>
      <c r="G229">
        <v>1.25267435630364E-2</v>
      </c>
      <c r="H229">
        <v>6.3102218066961001E-3</v>
      </c>
      <c r="I229">
        <v>1.9851510686587399</v>
      </c>
      <c r="J229">
        <v>4.7150578111086597E-2</v>
      </c>
      <c r="X229" t="str">
        <f t="shared" si="18"/>
        <v>all_t19_ra_2_teacherrelation_as.factor(grade)5:relative_age</v>
      </c>
      <c r="Y229" t="str">
        <f t="shared" si="21"/>
        <v>0.013</v>
      </c>
      <c r="Z229" t="str">
        <f t="shared" si="22"/>
        <v>0.006</v>
      </c>
      <c r="AA229" s="2" t="str">
        <f t="shared" si="19"/>
        <v>**</v>
      </c>
      <c r="AB229" t="str">
        <f t="shared" si="20"/>
        <v>teacherrelation ~ as.factor(attendance) + as.factor(grade) *      relative_age + as.factor(attendance) * relative_age + as.factor(attendance) *      I(relative_age^2) | as.factor(grade) + as.factor(year) +      as.factor(school_id) | 0 | school_id</v>
      </c>
    </row>
    <row r="230" spans="1:28">
      <c r="A230">
        <v>229</v>
      </c>
      <c r="B230" t="s">
        <v>95</v>
      </c>
      <c r="C230" t="b">
        <v>0</v>
      </c>
      <c r="D230" t="s">
        <v>236</v>
      </c>
      <c r="E230" t="s">
        <v>128</v>
      </c>
      <c r="F230" t="s">
        <v>244</v>
      </c>
      <c r="G230">
        <v>1.2489533882993399E-2</v>
      </c>
      <c r="H230">
        <v>8.0680805953592099E-3</v>
      </c>
      <c r="I230">
        <v>1.5480179871005999</v>
      </c>
      <c r="J230">
        <v>0.12164454917630101</v>
      </c>
      <c r="X230" t="str">
        <f t="shared" si="18"/>
        <v>all_t19_ra_2_teacherrelation_as.factor(grade)6:relative_age</v>
      </c>
      <c r="Y230" t="str">
        <f t="shared" si="21"/>
        <v>0.012</v>
      </c>
      <c r="Z230" t="str">
        <f t="shared" si="22"/>
        <v>0.008</v>
      </c>
      <c r="AA230" s="2" t="str">
        <f t="shared" si="19"/>
        <v/>
      </c>
      <c r="AB230" t="str">
        <f t="shared" si="20"/>
        <v>teacherrelation ~ as.factor(attendance) + as.factor(grade) *      relative_age + as.factor(attendance) * relative_age + as.factor(attendance) *      I(relative_age^2) | as.factor(grade) + as.factor(year) +      as.factor(school_id) | 0 | school_id</v>
      </c>
    </row>
    <row r="231" spans="1:28">
      <c r="A231">
        <v>230</v>
      </c>
      <c r="B231" t="s">
        <v>95</v>
      </c>
      <c r="C231" t="b">
        <v>0</v>
      </c>
      <c r="D231" t="s">
        <v>236</v>
      </c>
      <c r="E231" t="s">
        <v>128</v>
      </c>
      <c r="F231" t="s">
        <v>245</v>
      </c>
      <c r="G231">
        <v>8.7989071223014501E-3</v>
      </c>
      <c r="H231">
        <v>9.7673322593692605E-3</v>
      </c>
      <c r="I231">
        <v>0.90085059959551905</v>
      </c>
      <c r="J231">
        <v>0.36768598445505402</v>
      </c>
      <c r="X231" t="str">
        <f t="shared" si="18"/>
        <v>all_t19_ra_2_teacherrelation_as.factor(grade)7:relative_age</v>
      </c>
      <c r="Y231" t="str">
        <f t="shared" si="21"/>
        <v>0.009</v>
      </c>
      <c r="Z231" t="str">
        <f t="shared" si="22"/>
        <v>0.010</v>
      </c>
      <c r="AA231" s="2" t="str">
        <f t="shared" si="19"/>
        <v/>
      </c>
      <c r="AB231" t="str">
        <f t="shared" si="20"/>
        <v>teacherrelation ~ as.factor(attendance) + as.factor(grade) *      relative_age + as.factor(attendance) * relative_age + as.factor(attendance) *      I(relative_age^2) | as.factor(grade) + as.factor(year) +      as.factor(school_id) | 0 | school_id</v>
      </c>
    </row>
    <row r="232" spans="1:28">
      <c r="A232">
        <v>231</v>
      </c>
      <c r="B232" t="s">
        <v>95</v>
      </c>
      <c r="C232" t="b">
        <v>0</v>
      </c>
      <c r="D232" t="s">
        <v>236</v>
      </c>
      <c r="E232" t="s">
        <v>128</v>
      </c>
      <c r="F232" t="s">
        <v>246</v>
      </c>
      <c r="G232">
        <v>1.9653070845884399E-2</v>
      </c>
      <c r="H232">
        <v>9.8371314159833908E-3</v>
      </c>
      <c r="I232">
        <v>1.99784571485464</v>
      </c>
      <c r="J232">
        <v>4.5756102147453598E-2</v>
      </c>
      <c r="X232" t="str">
        <f t="shared" si="18"/>
        <v>all_t19_ra_2_teacherrelation_as.factor(grade)8:relative_age</v>
      </c>
      <c r="Y232" t="str">
        <f t="shared" si="21"/>
        <v>0.020</v>
      </c>
      <c r="Z232" t="str">
        <f t="shared" si="22"/>
        <v>0.010</v>
      </c>
      <c r="AA232" s="2" t="str">
        <f t="shared" si="19"/>
        <v>**</v>
      </c>
      <c r="AB232" t="str">
        <f t="shared" si="20"/>
        <v>teacherrelation ~ as.factor(attendance) + as.factor(grade) *      relative_age + as.factor(attendance) * relative_age + as.factor(attendance) *      I(relative_age^2) | as.factor(grade) + as.factor(year) +      as.factor(school_id) | 0 | school_id</v>
      </c>
    </row>
    <row r="233" spans="1:28">
      <c r="A233">
        <v>232</v>
      </c>
      <c r="B233" t="s">
        <v>95</v>
      </c>
      <c r="C233" t="b">
        <v>0</v>
      </c>
      <c r="D233" t="s">
        <v>236</v>
      </c>
      <c r="E233" t="s">
        <v>128</v>
      </c>
      <c r="F233" t="s">
        <v>247</v>
      </c>
      <c r="G233">
        <v>8.8337768449090505E-3</v>
      </c>
      <c r="H233">
        <v>8.0329228658500198E-3</v>
      </c>
      <c r="I233">
        <v>1.09969646073208</v>
      </c>
      <c r="J233">
        <v>0.27148663599343198</v>
      </c>
      <c r="X233" t="str">
        <f t="shared" si="18"/>
        <v>all_t19_ra_2_teacherrelation_as.factor(grade)9:relative_age</v>
      </c>
      <c r="Y233" t="str">
        <f t="shared" si="21"/>
        <v>0.009</v>
      </c>
      <c r="Z233" t="str">
        <f t="shared" si="22"/>
        <v>0.008</v>
      </c>
      <c r="AA233" s="2" t="str">
        <f t="shared" si="19"/>
        <v/>
      </c>
      <c r="AB233" t="str">
        <f t="shared" si="20"/>
        <v>teacherrelation ~ as.factor(attendance) + as.factor(grade) *      relative_age + as.factor(attendance) * relative_age + as.factor(attendance) *      I(relative_age^2) | as.factor(grade) + as.factor(year) +      as.factor(school_id) | 0 | school_id</v>
      </c>
    </row>
    <row r="234" spans="1:28">
      <c r="A234">
        <v>233</v>
      </c>
      <c r="B234" t="s">
        <v>95</v>
      </c>
      <c r="C234" t="b">
        <v>0</v>
      </c>
      <c r="D234" t="s">
        <v>236</v>
      </c>
      <c r="E234" t="s">
        <v>128</v>
      </c>
      <c r="F234" t="s">
        <v>240</v>
      </c>
      <c r="G234">
        <v>2.3205133193686899E-2</v>
      </c>
      <c r="H234">
        <v>2.5989551099084601E-2</v>
      </c>
      <c r="I234">
        <v>0.89286394771567301</v>
      </c>
      <c r="J234">
        <v>0.37194808480198299</v>
      </c>
      <c r="X234" t="str">
        <f t="shared" si="18"/>
        <v>all_t19_ra_2_teacherrelation_as.factor(attendance)1:relative_age</v>
      </c>
      <c r="Y234" t="str">
        <f t="shared" si="21"/>
        <v>0.023</v>
      </c>
      <c r="Z234" t="str">
        <f t="shared" si="22"/>
        <v>0.026</v>
      </c>
      <c r="AA234" s="2" t="str">
        <f t="shared" si="19"/>
        <v/>
      </c>
      <c r="AB234" t="str">
        <f t="shared" si="20"/>
        <v>teacherrelation ~ as.factor(attendance) + as.factor(grade) *      relative_age + as.factor(attendance) * relative_age + as.factor(attendance) *      I(relative_age^2) | as.factor(grade) + as.factor(year) +      as.factor(school_id) | 0 | school_id</v>
      </c>
    </row>
    <row r="235" spans="1:28">
      <c r="A235">
        <v>234</v>
      </c>
      <c r="B235" t="s">
        <v>95</v>
      </c>
      <c r="C235" t="b">
        <v>0</v>
      </c>
      <c r="D235" t="s">
        <v>236</v>
      </c>
      <c r="E235" t="s">
        <v>128</v>
      </c>
      <c r="F235" t="s">
        <v>241</v>
      </c>
      <c r="G235">
        <v>-2.7736177533445802E-3</v>
      </c>
      <c r="H235">
        <v>2.20462616635809E-3</v>
      </c>
      <c r="I235">
        <v>-1.2580898275041501</v>
      </c>
      <c r="J235">
        <v>0.208383948082559</v>
      </c>
      <c r="X235" t="str">
        <f t="shared" si="18"/>
        <v>all_t19_ra_2_teacherrelation_as.factor(attendance)1:I(relative_age^2)</v>
      </c>
      <c r="Y235" t="str">
        <f t="shared" si="21"/>
        <v>-0.003</v>
      </c>
      <c r="Z235" t="str">
        <f t="shared" si="22"/>
        <v>0.002</v>
      </c>
      <c r="AA235" s="2" t="str">
        <f t="shared" si="19"/>
        <v/>
      </c>
      <c r="AB235" t="str">
        <f t="shared" si="20"/>
        <v>teacherrelation ~ as.factor(attendance) + as.factor(grade) *      relative_age + as.factor(attendance) * relative_age + as.factor(attendance) *      I(relative_age^2) | as.factor(grade) + as.factor(year) +      as.factor(school_id) | 0 | school_id</v>
      </c>
    </row>
    <row r="236" spans="1:28">
      <c r="A236">
        <v>235</v>
      </c>
      <c r="B236" t="s">
        <v>95</v>
      </c>
      <c r="C236" t="b">
        <v>0</v>
      </c>
      <c r="D236" t="s">
        <v>237</v>
      </c>
      <c r="E236" t="s">
        <v>129</v>
      </c>
      <c r="F236" t="s">
        <v>93</v>
      </c>
      <c r="G236">
        <v>-0.14498280444974901</v>
      </c>
      <c r="H236">
        <v>5.5334207987907599E-2</v>
      </c>
      <c r="I236">
        <v>-2.6201297483363799</v>
      </c>
      <c r="J236">
        <v>8.8007881872207393E-3</v>
      </c>
      <c r="X236" t="str">
        <f t="shared" si="18"/>
        <v>all_t19_ra_2_zfriendrelation_as.factor(attendance)1</v>
      </c>
      <c r="Y236" t="str">
        <f t="shared" si="21"/>
        <v>-0.145</v>
      </c>
      <c r="Z236" t="str">
        <f t="shared" si="22"/>
        <v>0.055</v>
      </c>
      <c r="AA236" s="2" t="str">
        <f t="shared" si="19"/>
        <v>***</v>
      </c>
      <c r="AB236" t="str">
        <f t="shared" si="20"/>
        <v>zfriendrelation ~ as.factor(attendance) + as.factor(grade) *      relative_age + as.factor(attendance) * relative_age + as.factor(attendance) *      I(relative_age^2) | as.factor(grade) + as.factor(year) +      as.factor(school_id) | 0 | school_id</v>
      </c>
    </row>
    <row r="237" spans="1:28">
      <c r="A237">
        <v>236</v>
      </c>
      <c r="B237" t="s">
        <v>95</v>
      </c>
      <c r="C237" t="b">
        <v>0</v>
      </c>
      <c r="D237" t="s">
        <v>237</v>
      </c>
      <c r="E237" t="s">
        <v>129</v>
      </c>
      <c r="F237" t="s">
        <v>242</v>
      </c>
      <c r="G237" t="s">
        <v>121</v>
      </c>
      <c r="H237">
        <v>0</v>
      </c>
      <c r="I237" t="s">
        <v>121</v>
      </c>
      <c r="J237" t="s">
        <v>121</v>
      </c>
      <c r="X237" t="str">
        <f t="shared" si="18"/>
        <v>all_t19_ra_2_zfriendrelation_as.factor(grade)5</v>
      </c>
      <c r="Y237" t="str">
        <f t="shared" si="21"/>
        <v>NA</v>
      </c>
      <c r="Z237" t="str">
        <f t="shared" si="22"/>
        <v>0.000</v>
      </c>
      <c r="AA237" s="2" t="e">
        <f t="shared" si="19"/>
        <v>#VALUE!</v>
      </c>
      <c r="AB237" t="str">
        <f t="shared" si="20"/>
        <v>zfriendrelation ~ as.factor(attendance) + as.factor(grade) *      relative_age + as.factor(attendance) * relative_age + as.factor(attendance) *      I(relative_age^2) | as.factor(grade) + as.factor(year) +      as.factor(school_id) | 0 | school_id</v>
      </c>
    </row>
    <row r="238" spans="1:28">
      <c r="A238">
        <v>237</v>
      </c>
      <c r="B238" t="s">
        <v>95</v>
      </c>
      <c r="C238" t="b">
        <v>0</v>
      </c>
      <c r="D238" t="s">
        <v>237</v>
      </c>
      <c r="E238" t="s">
        <v>129</v>
      </c>
      <c r="F238" t="s">
        <v>97</v>
      </c>
      <c r="G238" t="s">
        <v>121</v>
      </c>
      <c r="H238">
        <v>0</v>
      </c>
      <c r="I238" t="s">
        <v>121</v>
      </c>
      <c r="J238" t="s">
        <v>121</v>
      </c>
      <c r="X238" t="str">
        <f t="shared" si="18"/>
        <v>all_t19_ra_2_zfriendrelation_as.factor(grade)6</v>
      </c>
      <c r="Y238" t="str">
        <f t="shared" si="21"/>
        <v>NA</v>
      </c>
      <c r="Z238" t="str">
        <f t="shared" si="22"/>
        <v>0.000</v>
      </c>
      <c r="AA238" s="2" t="e">
        <f t="shared" si="19"/>
        <v>#VALUE!</v>
      </c>
      <c r="AB238" t="str">
        <f t="shared" si="20"/>
        <v>zfriendrelation ~ as.factor(attendance) + as.factor(grade) *      relative_age + as.factor(attendance) * relative_age + as.factor(attendance) *      I(relative_age^2) | as.factor(grade) + as.factor(year) +      as.factor(school_id) | 0 | school_id</v>
      </c>
    </row>
    <row r="239" spans="1:28">
      <c r="A239">
        <v>238</v>
      </c>
      <c r="B239" t="s">
        <v>95</v>
      </c>
      <c r="C239" t="b">
        <v>0</v>
      </c>
      <c r="D239" t="s">
        <v>237</v>
      </c>
      <c r="E239" t="s">
        <v>129</v>
      </c>
      <c r="F239" t="s">
        <v>98</v>
      </c>
      <c r="G239" t="s">
        <v>121</v>
      </c>
      <c r="H239">
        <v>0</v>
      </c>
      <c r="I239" t="s">
        <v>121</v>
      </c>
      <c r="J239" t="s">
        <v>121</v>
      </c>
      <c r="X239" t="str">
        <f t="shared" si="18"/>
        <v>all_t19_ra_2_zfriendrelation_as.factor(grade)7</v>
      </c>
      <c r="Y239" t="str">
        <f t="shared" si="21"/>
        <v>NA</v>
      </c>
      <c r="Z239" t="str">
        <f t="shared" si="22"/>
        <v>0.000</v>
      </c>
      <c r="AA239" s="2" t="e">
        <f t="shared" si="19"/>
        <v>#VALUE!</v>
      </c>
      <c r="AB239" t="str">
        <f t="shared" si="20"/>
        <v>zfriendrelation ~ as.factor(attendance) + as.factor(grade) *      relative_age + as.factor(attendance) * relative_age + as.factor(attendance) *      I(relative_age^2) | as.factor(grade) + as.factor(year) +      as.factor(school_id) | 0 | school_id</v>
      </c>
    </row>
    <row r="240" spans="1:28">
      <c r="A240">
        <v>239</v>
      </c>
      <c r="B240" t="s">
        <v>95</v>
      </c>
      <c r="C240" t="b">
        <v>0</v>
      </c>
      <c r="D240" t="s">
        <v>237</v>
      </c>
      <c r="E240" t="s">
        <v>129</v>
      </c>
      <c r="F240" t="s">
        <v>99</v>
      </c>
      <c r="G240" t="s">
        <v>121</v>
      </c>
      <c r="H240">
        <v>0</v>
      </c>
      <c r="I240" t="s">
        <v>121</v>
      </c>
      <c r="J240" t="s">
        <v>121</v>
      </c>
      <c r="X240" t="str">
        <f t="shared" si="18"/>
        <v>all_t19_ra_2_zfriendrelation_as.factor(grade)8</v>
      </c>
      <c r="Y240" t="str">
        <f t="shared" si="21"/>
        <v>NA</v>
      </c>
      <c r="Z240" t="str">
        <f t="shared" si="22"/>
        <v>0.000</v>
      </c>
      <c r="AA240" s="2" t="e">
        <f t="shared" si="19"/>
        <v>#VALUE!</v>
      </c>
      <c r="AB240" t="str">
        <f t="shared" si="20"/>
        <v>zfriendrelation ~ as.factor(attendance) + as.factor(grade) *      relative_age + as.factor(attendance) * relative_age + as.factor(attendance) *      I(relative_age^2) | as.factor(grade) + as.factor(year) +      as.factor(school_id) | 0 | school_id</v>
      </c>
    </row>
    <row r="241" spans="1:28">
      <c r="A241">
        <v>240</v>
      </c>
      <c r="B241" t="s">
        <v>95</v>
      </c>
      <c r="C241" t="b">
        <v>0</v>
      </c>
      <c r="D241" t="s">
        <v>237</v>
      </c>
      <c r="E241" t="s">
        <v>129</v>
      </c>
      <c r="F241" t="s">
        <v>100</v>
      </c>
      <c r="G241" t="s">
        <v>121</v>
      </c>
      <c r="H241">
        <v>0</v>
      </c>
      <c r="I241" t="s">
        <v>121</v>
      </c>
      <c r="J241" t="s">
        <v>121</v>
      </c>
      <c r="X241" t="str">
        <f t="shared" si="18"/>
        <v>all_t19_ra_2_zfriendrelation_as.factor(grade)9</v>
      </c>
      <c r="Y241" t="str">
        <f t="shared" si="21"/>
        <v>NA</v>
      </c>
      <c r="Z241" t="str">
        <f t="shared" si="22"/>
        <v>0.000</v>
      </c>
      <c r="AA241" s="2" t="e">
        <f t="shared" si="19"/>
        <v>#VALUE!</v>
      </c>
      <c r="AB241" t="str">
        <f t="shared" si="20"/>
        <v>zfriendrelation ~ as.factor(attendance) + as.factor(grade) *      relative_age + as.factor(attendance) * relative_age + as.factor(attendance) *      I(relative_age^2) | as.factor(grade) + as.factor(year) +      as.factor(school_id) | 0 | school_id</v>
      </c>
    </row>
    <row r="242" spans="1:28">
      <c r="A242">
        <v>241</v>
      </c>
      <c r="B242" t="s">
        <v>95</v>
      </c>
      <c r="C242" t="b">
        <v>0</v>
      </c>
      <c r="D242" t="s">
        <v>237</v>
      </c>
      <c r="E242" t="s">
        <v>129</v>
      </c>
      <c r="F242" t="s">
        <v>78</v>
      </c>
      <c r="G242">
        <v>2.8919069643669102E-3</v>
      </c>
      <c r="H242">
        <v>1.10834547670688E-2</v>
      </c>
      <c r="I242">
        <v>0.26092107787179802</v>
      </c>
      <c r="J242">
        <v>0.79415788265591303</v>
      </c>
      <c r="X242" t="str">
        <f t="shared" si="18"/>
        <v>all_t19_ra_2_zfriendrelation_relative_age</v>
      </c>
      <c r="Y242" t="str">
        <f t="shared" si="21"/>
        <v>0.003</v>
      </c>
      <c r="Z242" t="str">
        <f t="shared" si="22"/>
        <v>0.011</v>
      </c>
      <c r="AA242" s="2" t="str">
        <f t="shared" si="19"/>
        <v/>
      </c>
      <c r="AB242" t="str">
        <f t="shared" si="20"/>
        <v>zfriendrelation ~ as.factor(attendance) + as.factor(grade) *      relative_age + as.factor(attendance) * relative_age + as.factor(attendance) *      I(relative_age^2) | as.factor(grade) + as.factor(year) +      as.factor(school_id) | 0 | school_id</v>
      </c>
    </row>
    <row r="243" spans="1:28">
      <c r="A243">
        <v>242</v>
      </c>
      <c r="B243" t="s">
        <v>95</v>
      </c>
      <c r="C243" t="b">
        <v>0</v>
      </c>
      <c r="D243" t="s">
        <v>237</v>
      </c>
      <c r="E243" t="s">
        <v>129</v>
      </c>
      <c r="F243" t="s">
        <v>239</v>
      </c>
      <c r="G243">
        <v>3.5539667404115602E-4</v>
      </c>
      <c r="H243">
        <v>7.0322921021910502E-4</v>
      </c>
      <c r="I243">
        <v>0.50537814538509496</v>
      </c>
      <c r="J243">
        <v>0.61330262083653797</v>
      </c>
      <c r="X243" t="str">
        <f t="shared" si="18"/>
        <v>all_t19_ra_2_zfriendrelation_I(relative_age^2)</v>
      </c>
      <c r="Y243" t="str">
        <f t="shared" si="21"/>
        <v>0.000</v>
      </c>
      <c r="Z243" t="str">
        <f t="shared" si="22"/>
        <v>0.001</v>
      </c>
      <c r="AA243" s="2" t="str">
        <f t="shared" si="19"/>
        <v/>
      </c>
      <c r="AB243" t="str">
        <f t="shared" si="20"/>
        <v>zfriendrelation ~ as.factor(attendance) + as.factor(grade) *      relative_age + as.factor(attendance) * relative_age + as.factor(attendance) *      I(relative_age^2) | as.factor(grade) + as.factor(year) +      as.factor(school_id) | 0 | school_id</v>
      </c>
    </row>
    <row r="244" spans="1:28">
      <c r="A244">
        <v>243</v>
      </c>
      <c r="B244" t="s">
        <v>95</v>
      </c>
      <c r="C244" t="b">
        <v>0</v>
      </c>
      <c r="D244" t="s">
        <v>237</v>
      </c>
      <c r="E244" t="s">
        <v>129</v>
      </c>
      <c r="F244" t="s">
        <v>243</v>
      </c>
      <c r="G244">
        <v>5.6467218699171396E-3</v>
      </c>
      <c r="H244">
        <v>8.1285536492223601E-3</v>
      </c>
      <c r="I244">
        <v>0.69467732066421795</v>
      </c>
      <c r="J244">
        <v>0.48727109958783699</v>
      </c>
      <c r="X244" t="str">
        <f t="shared" si="18"/>
        <v>all_t19_ra_2_zfriendrelation_as.factor(grade)5:relative_age</v>
      </c>
      <c r="Y244" t="str">
        <f t="shared" si="21"/>
        <v>0.006</v>
      </c>
      <c r="Z244" t="str">
        <f t="shared" si="22"/>
        <v>0.008</v>
      </c>
      <c r="AA244" s="2" t="str">
        <f t="shared" si="19"/>
        <v/>
      </c>
      <c r="AB244" t="str">
        <f t="shared" si="20"/>
        <v>zfriendrelation ~ as.factor(attendance) + as.factor(grade) *      relative_age + as.factor(attendance) * relative_age + as.factor(attendance) *      I(relative_age^2) | as.factor(grade) + as.factor(year) +      as.factor(school_id) | 0 | school_id</v>
      </c>
    </row>
    <row r="245" spans="1:28">
      <c r="A245">
        <v>244</v>
      </c>
      <c r="B245" t="s">
        <v>95</v>
      </c>
      <c r="C245" t="b">
        <v>0</v>
      </c>
      <c r="D245" t="s">
        <v>237</v>
      </c>
      <c r="E245" t="s">
        <v>129</v>
      </c>
      <c r="F245" t="s">
        <v>244</v>
      </c>
      <c r="G245">
        <v>6.1585480448246299E-3</v>
      </c>
      <c r="H245">
        <v>8.5622501416135598E-3</v>
      </c>
      <c r="I245">
        <v>0.71926747560122595</v>
      </c>
      <c r="J245">
        <v>0.47199024857862898</v>
      </c>
      <c r="X245" t="str">
        <f t="shared" si="18"/>
        <v>all_t19_ra_2_zfriendrelation_as.factor(grade)6:relative_age</v>
      </c>
      <c r="Y245" t="str">
        <f t="shared" si="21"/>
        <v>0.006</v>
      </c>
      <c r="Z245" t="str">
        <f t="shared" si="22"/>
        <v>0.009</v>
      </c>
      <c r="AA245" s="2" t="str">
        <f t="shared" si="19"/>
        <v/>
      </c>
      <c r="AB245" t="str">
        <f t="shared" si="20"/>
        <v>zfriendrelation ~ as.factor(attendance) + as.factor(grade) *      relative_age + as.factor(attendance) * relative_age + as.factor(attendance) *      I(relative_age^2) | as.factor(grade) + as.factor(year) +      as.factor(school_id) | 0 | school_id</v>
      </c>
    </row>
    <row r="246" spans="1:28">
      <c r="A246">
        <v>245</v>
      </c>
      <c r="B246" t="s">
        <v>95</v>
      </c>
      <c r="C246" t="b">
        <v>0</v>
      </c>
      <c r="D246" t="s">
        <v>237</v>
      </c>
      <c r="E246" t="s">
        <v>129</v>
      </c>
      <c r="F246" t="s">
        <v>245</v>
      </c>
      <c r="G246">
        <v>3.9843261381606798E-3</v>
      </c>
      <c r="H246">
        <v>8.2941430558688203E-3</v>
      </c>
      <c r="I246">
        <v>0.48037827552798601</v>
      </c>
      <c r="J246">
        <v>0.63096726480486598</v>
      </c>
      <c r="X246" t="str">
        <f t="shared" si="18"/>
        <v>all_t19_ra_2_zfriendrelation_as.factor(grade)7:relative_age</v>
      </c>
      <c r="Y246" t="str">
        <f t="shared" si="21"/>
        <v>0.004</v>
      </c>
      <c r="Z246" t="str">
        <f t="shared" si="22"/>
        <v>0.008</v>
      </c>
      <c r="AA246" s="2" t="str">
        <f t="shared" si="19"/>
        <v/>
      </c>
      <c r="AB246" t="str">
        <f t="shared" si="20"/>
        <v>zfriendrelation ~ as.factor(attendance) + as.factor(grade) *      relative_age + as.factor(attendance) * relative_age + as.factor(attendance) *      I(relative_age^2) | as.factor(grade) + as.factor(year) +      as.factor(school_id) | 0 | school_id</v>
      </c>
    </row>
    <row r="247" spans="1:28">
      <c r="A247">
        <v>246</v>
      </c>
      <c r="B247" t="s">
        <v>95</v>
      </c>
      <c r="C247" t="b">
        <v>0</v>
      </c>
      <c r="D247" t="s">
        <v>237</v>
      </c>
      <c r="E247" t="s">
        <v>129</v>
      </c>
      <c r="F247" t="s">
        <v>246</v>
      </c>
      <c r="G247">
        <v>9.2823071273298793E-3</v>
      </c>
      <c r="H247">
        <v>8.8950129044516307E-3</v>
      </c>
      <c r="I247">
        <v>1.0435406026993399</v>
      </c>
      <c r="J247">
        <v>0.29671917358639399</v>
      </c>
      <c r="X247" t="str">
        <f t="shared" si="18"/>
        <v>all_t19_ra_2_zfriendrelation_as.factor(grade)8:relative_age</v>
      </c>
      <c r="Y247" t="str">
        <f t="shared" si="21"/>
        <v>0.009</v>
      </c>
      <c r="Z247" t="str">
        <f t="shared" si="22"/>
        <v>0.009</v>
      </c>
      <c r="AA247" s="2" t="str">
        <f t="shared" si="19"/>
        <v/>
      </c>
      <c r="AB247" t="str">
        <f t="shared" si="20"/>
        <v>zfriendrelation ~ as.factor(attendance) + as.factor(grade) *      relative_age + as.factor(attendance) * relative_age + as.factor(attendance) *      I(relative_age^2) | as.factor(grade) + as.factor(year) +      as.factor(school_id) | 0 | school_id</v>
      </c>
    </row>
    <row r="248" spans="1:28">
      <c r="A248">
        <v>247</v>
      </c>
      <c r="B248" t="s">
        <v>95</v>
      </c>
      <c r="C248" t="b">
        <v>0</v>
      </c>
      <c r="D248" t="s">
        <v>237</v>
      </c>
      <c r="E248" t="s">
        <v>129</v>
      </c>
      <c r="F248" t="s">
        <v>247</v>
      </c>
      <c r="G248">
        <v>-8.6085420447168902E-3</v>
      </c>
      <c r="H248">
        <v>1.0003570315146801E-2</v>
      </c>
      <c r="I248">
        <v>-0.86054696208635795</v>
      </c>
      <c r="J248">
        <v>0.38950493635619898</v>
      </c>
      <c r="X248" t="str">
        <f t="shared" si="18"/>
        <v>all_t19_ra_2_zfriendrelation_as.factor(grade)9:relative_age</v>
      </c>
      <c r="Y248" t="str">
        <f t="shared" si="21"/>
        <v>-0.009</v>
      </c>
      <c r="Z248" t="str">
        <f t="shared" si="22"/>
        <v>0.010</v>
      </c>
      <c r="AA248" s="2" t="str">
        <f t="shared" si="19"/>
        <v/>
      </c>
      <c r="AB248" t="str">
        <f t="shared" si="20"/>
        <v>zfriendrelation ~ as.factor(attendance) + as.factor(grade) *      relative_age + as.factor(attendance) * relative_age + as.factor(attendance) *      I(relative_age^2) | as.factor(grade) + as.factor(year) +      as.factor(school_id) | 0 | school_id</v>
      </c>
    </row>
    <row r="249" spans="1:28">
      <c r="A249">
        <v>248</v>
      </c>
      <c r="B249" t="s">
        <v>95</v>
      </c>
      <c r="C249" t="b">
        <v>0</v>
      </c>
      <c r="D249" t="s">
        <v>237</v>
      </c>
      <c r="E249" t="s">
        <v>129</v>
      </c>
      <c r="F249" t="s">
        <v>240</v>
      </c>
      <c r="G249">
        <v>3.3647954724069298E-2</v>
      </c>
      <c r="H249">
        <v>3.3839923572869503E-2</v>
      </c>
      <c r="I249">
        <v>0.99432714886643303</v>
      </c>
      <c r="J249">
        <v>0.32008382992501</v>
      </c>
      <c r="X249" t="str">
        <f t="shared" si="18"/>
        <v>all_t19_ra_2_zfriendrelation_as.factor(attendance)1:relative_age</v>
      </c>
      <c r="Y249" t="str">
        <f t="shared" si="21"/>
        <v>0.034</v>
      </c>
      <c r="Z249" t="str">
        <f t="shared" si="22"/>
        <v>0.034</v>
      </c>
      <c r="AA249" s="2" t="str">
        <f t="shared" si="19"/>
        <v/>
      </c>
      <c r="AB249" t="str">
        <f t="shared" si="20"/>
        <v>zfriendrelation ~ as.factor(attendance) + as.factor(grade) *      relative_age + as.factor(attendance) * relative_age + as.factor(attendance) *      I(relative_age^2) | as.factor(grade) + as.factor(year) +      as.factor(school_id) | 0 | school_id</v>
      </c>
    </row>
    <row r="250" spans="1:28">
      <c r="A250">
        <v>249</v>
      </c>
      <c r="B250" t="s">
        <v>95</v>
      </c>
      <c r="C250" t="b">
        <v>0</v>
      </c>
      <c r="D250" t="s">
        <v>237</v>
      </c>
      <c r="E250" t="s">
        <v>129</v>
      </c>
      <c r="F250" t="s">
        <v>241</v>
      </c>
      <c r="G250">
        <v>-3.0244641833481098E-3</v>
      </c>
      <c r="H250">
        <v>3.1432178928342399E-3</v>
      </c>
      <c r="I250">
        <v>-0.96221906544982005</v>
      </c>
      <c r="J250">
        <v>0.33595911549073498</v>
      </c>
      <c r="X250" t="str">
        <f t="shared" si="18"/>
        <v>all_t19_ra_2_zfriendrelation_as.factor(attendance)1:I(relative_age^2)</v>
      </c>
      <c r="Y250" t="str">
        <f t="shared" si="21"/>
        <v>-0.003</v>
      </c>
      <c r="Z250" t="str">
        <f t="shared" si="22"/>
        <v>0.003</v>
      </c>
      <c r="AA250" s="2" t="str">
        <f t="shared" si="19"/>
        <v/>
      </c>
      <c r="AB250" t="str">
        <f t="shared" si="20"/>
        <v>zfriendrelation ~ as.factor(attendance) + as.factor(grade) *      relative_age + as.factor(attendance) * relative_age + as.factor(attendance) *      I(relative_age^2) | as.factor(grade) + as.factor(year) +      as.factor(school_id) | 0 | school_id</v>
      </c>
    </row>
    <row r="251" spans="1:28">
      <c r="A251">
        <v>250</v>
      </c>
      <c r="B251" t="s">
        <v>95</v>
      </c>
      <c r="C251" t="b">
        <v>0</v>
      </c>
      <c r="D251" t="s">
        <v>238</v>
      </c>
      <c r="E251" t="s">
        <v>130</v>
      </c>
      <c r="F251" t="s">
        <v>93</v>
      </c>
      <c r="G251">
        <v>-3.3810803240040099E-2</v>
      </c>
      <c r="H251">
        <v>7.9395443175327901E-2</v>
      </c>
      <c r="I251">
        <v>-0.425853196201401</v>
      </c>
      <c r="J251">
        <v>0.67022887374791196</v>
      </c>
      <c r="X251" t="str">
        <f t="shared" si="18"/>
        <v>all_t19_ra_2_teacherrelation2_as.factor(attendance)1</v>
      </c>
      <c r="Y251" t="str">
        <f t="shared" si="21"/>
        <v>-0.034</v>
      </c>
      <c r="Z251" t="str">
        <f t="shared" si="22"/>
        <v>0.079</v>
      </c>
      <c r="AA251" s="2" t="str">
        <f t="shared" si="19"/>
        <v/>
      </c>
      <c r="AB251" t="str">
        <f t="shared" si="20"/>
        <v>teacherrelation2 ~ as.factor(attendance) + as.factor(grade) *      relative_age + as.factor(attendance) * relative_age + as.factor(attendance) *      I(relative_age^2) | as.factor(grade) +      as.factor(school_id) | 0 | school_id</v>
      </c>
    </row>
    <row r="252" spans="1:28">
      <c r="A252">
        <v>251</v>
      </c>
      <c r="B252" t="s">
        <v>95</v>
      </c>
      <c r="C252" t="b">
        <v>0</v>
      </c>
      <c r="D252" t="s">
        <v>238</v>
      </c>
      <c r="E252" t="s">
        <v>130</v>
      </c>
      <c r="F252" t="s">
        <v>242</v>
      </c>
      <c r="G252" t="s">
        <v>121</v>
      </c>
      <c r="H252">
        <v>0</v>
      </c>
      <c r="I252" t="s">
        <v>121</v>
      </c>
      <c r="J252" t="s">
        <v>121</v>
      </c>
      <c r="X252" t="str">
        <f t="shared" si="18"/>
        <v>all_t19_ra_2_teacherrelation2_as.factor(grade)5</v>
      </c>
      <c r="Y252" t="str">
        <f t="shared" si="21"/>
        <v>NA</v>
      </c>
      <c r="Z252" t="str">
        <f t="shared" si="22"/>
        <v>0.000</v>
      </c>
      <c r="AA252" s="2" t="e">
        <f t="shared" si="19"/>
        <v>#VALUE!</v>
      </c>
      <c r="AB252" t="str">
        <f t="shared" si="20"/>
        <v>teacherrelation2 ~ as.factor(attendance) + as.factor(grade) *      relative_age + as.factor(attendance) * relative_age + as.factor(attendance) *      I(relative_age^2) | as.factor(grade) +      as.factor(school_id) | 0 | school_id</v>
      </c>
    </row>
    <row r="253" spans="1:28">
      <c r="A253">
        <v>252</v>
      </c>
      <c r="B253" t="s">
        <v>95</v>
      </c>
      <c r="C253" t="b">
        <v>0</v>
      </c>
      <c r="D253" t="s">
        <v>238</v>
      </c>
      <c r="E253" t="s">
        <v>130</v>
      </c>
      <c r="F253" t="s">
        <v>97</v>
      </c>
      <c r="G253" t="s">
        <v>121</v>
      </c>
      <c r="H253">
        <v>0</v>
      </c>
      <c r="I253" t="s">
        <v>121</v>
      </c>
      <c r="J253" t="s">
        <v>121</v>
      </c>
      <c r="X253" t="str">
        <f t="shared" si="18"/>
        <v>all_t19_ra_2_teacherrelation2_as.factor(grade)6</v>
      </c>
      <c r="Y253" t="str">
        <f t="shared" si="21"/>
        <v>NA</v>
      </c>
      <c r="Z253" t="str">
        <f t="shared" si="22"/>
        <v>0.000</v>
      </c>
      <c r="AA253" s="2" t="e">
        <f t="shared" si="19"/>
        <v>#VALUE!</v>
      </c>
      <c r="AB253" t="str">
        <f t="shared" si="20"/>
        <v>teacherrelation2 ~ as.factor(attendance) + as.factor(grade) *      relative_age + as.factor(attendance) * relative_age + as.factor(attendance) *      I(relative_age^2) | as.factor(grade) +      as.factor(school_id) | 0 | school_id</v>
      </c>
    </row>
    <row r="254" spans="1:28">
      <c r="A254">
        <v>253</v>
      </c>
      <c r="B254" t="s">
        <v>95</v>
      </c>
      <c r="C254" t="b">
        <v>0</v>
      </c>
      <c r="D254" t="s">
        <v>238</v>
      </c>
      <c r="E254" t="s">
        <v>130</v>
      </c>
      <c r="F254" t="s">
        <v>98</v>
      </c>
      <c r="G254" t="s">
        <v>121</v>
      </c>
      <c r="H254">
        <v>0</v>
      </c>
      <c r="I254" t="s">
        <v>121</v>
      </c>
      <c r="J254" t="s">
        <v>121</v>
      </c>
      <c r="X254" t="str">
        <f t="shared" si="18"/>
        <v>all_t19_ra_2_teacherrelation2_as.factor(grade)7</v>
      </c>
      <c r="Y254" t="str">
        <f t="shared" si="21"/>
        <v>NA</v>
      </c>
      <c r="Z254" t="str">
        <f t="shared" si="22"/>
        <v>0.000</v>
      </c>
      <c r="AA254" s="2" t="e">
        <f t="shared" si="19"/>
        <v>#VALUE!</v>
      </c>
      <c r="AB254" t="str">
        <f t="shared" si="20"/>
        <v>teacherrelation2 ~ as.factor(attendance) + as.factor(grade) *      relative_age + as.factor(attendance) * relative_age + as.factor(attendance) *      I(relative_age^2) | as.factor(grade) +      as.factor(school_id) | 0 | school_id</v>
      </c>
    </row>
    <row r="255" spans="1:28">
      <c r="A255">
        <v>254</v>
      </c>
      <c r="B255" t="s">
        <v>95</v>
      </c>
      <c r="C255" t="b">
        <v>0</v>
      </c>
      <c r="D255" t="s">
        <v>238</v>
      </c>
      <c r="E255" t="s">
        <v>130</v>
      </c>
      <c r="F255" t="s">
        <v>99</v>
      </c>
      <c r="G255" t="s">
        <v>121</v>
      </c>
      <c r="H255">
        <v>0</v>
      </c>
      <c r="I255" t="s">
        <v>121</v>
      </c>
      <c r="J255" t="s">
        <v>121</v>
      </c>
      <c r="X255" t="str">
        <f t="shared" si="18"/>
        <v>all_t19_ra_2_teacherrelation2_as.factor(grade)8</v>
      </c>
      <c r="Y255" t="str">
        <f t="shared" si="21"/>
        <v>NA</v>
      </c>
      <c r="Z255" t="str">
        <f t="shared" si="22"/>
        <v>0.000</v>
      </c>
      <c r="AA255" s="2" t="e">
        <f t="shared" si="19"/>
        <v>#VALUE!</v>
      </c>
      <c r="AB255" t="str">
        <f t="shared" si="20"/>
        <v>teacherrelation2 ~ as.factor(attendance) + as.factor(grade) *      relative_age + as.factor(attendance) * relative_age + as.factor(attendance) *      I(relative_age^2) | as.factor(grade) +      as.factor(school_id) | 0 | school_id</v>
      </c>
    </row>
    <row r="256" spans="1:28">
      <c r="A256">
        <v>255</v>
      </c>
      <c r="B256" t="s">
        <v>95</v>
      </c>
      <c r="C256" t="b">
        <v>0</v>
      </c>
      <c r="D256" t="s">
        <v>238</v>
      </c>
      <c r="E256" t="s">
        <v>130</v>
      </c>
      <c r="F256" t="s">
        <v>100</v>
      </c>
      <c r="G256" t="s">
        <v>121</v>
      </c>
      <c r="H256">
        <v>0</v>
      </c>
      <c r="I256" t="s">
        <v>121</v>
      </c>
      <c r="J256" t="s">
        <v>121</v>
      </c>
      <c r="X256" t="str">
        <f t="shared" si="18"/>
        <v>all_t19_ra_2_teacherrelation2_as.factor(grade)9</v>
      </c>
      <c r="Y256" t="str">
        <f t="shared" si="21"/>
        <v>NA</v>
      </c>
      <c r="Z256" t="str">
        <f t="shared" si="22"/>
        <v>0.000</v>
      </c>
      <c r="AA256" s="2" t="e">
        <f t="shared" si="19"/>
        <v>#VALUE!</v>
      </c>
      <c r="AB256" t="str">
        <f t="shared" si="20"/>
        <v>teacherrelation2 ~ as.factor(attendance) + as.factor(grade) *      relative_age + as.factor(attendance) * relative_age + as.factor(attendance) *      I(relative_age^2) | as.factor(grade) +      as.factor(school_id) | 0 | school_id</v>
      </c>
    </row>
    <row r="257" spans="1:28">
      <c r="A257">
        <v>256</v>
      </c>
      <c r="B257" t="s">
        <v>95</v>
      </c>
      <c r="C257" t="b">
        <v>0</v>
      </c>
      <c r="D257" t="s">
        <v>238</v>
      </c>
      <c r="E257" t="s">
        <v>130</v>
      </c>
      <c r="F257" t="s">
        <v>78</v>
      </c>
      <c r="G257">
        <v>-9.6796178393627195E-4</v>
      </c>
      <c r="H257">
        <v>9.3045639356058307E-3</v>
      </c>
      <c r="I257">
        <v>-0.104030859547557</v>
      </c>
      <c r="J257">
        <v>0.91714805778454001</v>
      </c>
      <c r="X257" t="str">
        <f t="shared" si="18"/>
        <v>all_t19_ra_2_teacherrelation2_relative_age</v>
      </c>
      <c r="Y257" t="str">
        <f t="shared" si="21"/>
        <v>-0.001</v>
      </c>
      <c r="Z257" t="str">
        <f t="shared" si="22"/>
        <v>0.009</v>
      </c>
      <c r="AA257" s="2" t="str">
        <f t="shared" si="19"/>
        <v/>
      </c>
      <c r="AB257" t="str">
        <f t="shared" si="20"/>
        <v>teacherrelation2 ~ as.factor(attendance) + as.factor(grade) *      relative_age + as.factor(attendance) * relative_age + as.factor(attendance) *      I(relative_age^2) | as.factor(grade) +      as.factor(school_id) | 0 | school_id</v>
      </c>
    </row>
    <row r="258" spans="1:28">
      <c r="A258">
        <v>257</v>
      </c>
      <c r="B258" t="s">
        <v>95</v>
      </c>
      <c r="C258" t="b">
        <v>0</v>
      </c>
      <c r="D258" t="s">
        <v>238</v>
      </c>
      <c r="E258" t="s">
        <v>130</v>
      </c>
      <c r="F258" t="s">
        <v>239</v>
      </c>
      <c r="G258">
        <v>9.1623085831086897E-4</v>
      </c>
      <c r="H258">
        <v>7.1503447436698495E-4</v>
      </c>
      <c r="I258">
        <v>1.28137997698922</v>
      </c>
      <c r="J258">
        <v>0.20010578905267001</v>
      </c>
      <c r="X258" t="str">
        <f t="shared" si="18"/>
        <v>all_t19_ra_2_teacherrelation2_I(relative_age^2)</v>
      </c>
      <c r="Y258" t="str">
        <f t="shared" si="21"/>
        <v>0.001</v>
      </c>
      <c r="Z258" t="str">
        <f t="shared" si="22"/>
        <v>0.001</v>
      </c>
      <c r="AA258" s="2" t="str">
        <f t="shared" si="19"/>
        <v/>
      </c>
      <c r="AB258" t="str">
        <f t="shared" si="20"/>
        <v>teacherrelation2 ~ as.factor(attendance) + as.factor(grade) *      relative_age + as.factor(attendance) * relative_age + as.factor(attendance) *      I(relative_age^2) | as.factor(grade) +      as.factor(school_id) | 0 | school_id</v>
      </c>
    </row>
    <row r="259" spans="1:28">
      <c r="A259">
        <v>258</v>
      </c>
      <c r="B259" t="s">
        <v>95</v>
      </c>
      <c r="C259" t="b">
        <v>0</v>
      </c>
      <c r="D259" t="s">
        <v>238</v>
      </c>
      <c r="E259" t="s">
        <v>130</v>
      </c>
      <c r="F259" t="s">
        <v>243</v>
      </c>
      <c r="G259">
        <v>1.10671008736291E-3</v>
      </c>
      <c r="H259">
        <v>8.2779312211514293E-3</v>
      </c>
      <c r="I259">
        <v>0.13369404236351801</v>
      </c>
      <c r="J259">
        <v>0.893648641296377</v>
      </c>
      <c r="X259" t="str">
        <f t="shared" ref="X259:X322" si="23">E259&amp;"_"&amp;F259</f>
        <v>all_t19_ra_2_teacherrelation2_as.factor(grade)5:relative_age</v>
      </c>
      <c r="Y259" t="str">
        <f t="shared" si="21"/>
        <v>0.001</v>
      </c>
      <c r="Z259" t="str">
        <f t="shared" si="22"/>
        <v>0.008</v>
      </c>
      <c r="AA259" s="2" t="str">
        <f t="shared" ref="AA259:AA322" si="24">IF(COUNTIF(J259,"*E*")&gt;0, "***", IF(TEXT(J259, "0.00E+00")*1&lt;0.01, "***", IF(TEXT(J259, "0.00E+00")*1&lt;0.05, "**",  IF(TEXT(J259, "0.00E+00")*1&lt;0.1, "*",""))))</f>
        <v/>
      </c>
      <c r="AB259" t="str">
        <f t="shared" ref="AB259:AB322" si="25">D259</f>
        <v>teacherrelation2 ~ as.factor(attendance) + as.factor(grade) *      relative_age + as.factor(attendance) * relative_age + as.factor(attendance) *      I(relative_age^2) | as.factor(grade) +      as.factor(school_id) | 0 | school_id</v>
      </c>
    </row>
    <row r="260" spans="1:28">
      <c r="A260">
        <v>259</v>
      </c>
      <c r="B260" t="s">
        <v>95</v>
      </c>
      <c r="C260" t="b">
        <v>0</v>
      </c>
      <c r="D260" t="s">
        <v>238</v>
      </c>
      <c r="E260" t="s">
        <v>130</v>
      </c>
      <c r="F260" t="s">
        <v>244</v>
      </c>
      <c r="G260">
        <v>3.9864012376550602E-3</v>
      </c>
      <c r="H260">
        <v>9.7283766759861199E-3</v>
      </c>
      <c r="I260">
        <v>0.409770444795301</v>
      </c>
      <c r="J260">
        <v>0.68198780669400805</v>
      </c>
      <c r="X260" t="str">
        <f t="shared" si="23"/>
        <v>all_t19_ra_2_teacherrelation2_as.factor(grade)6:relative_age</v>
      </c>
      <c r="Y260" t="str">
        <f t="shared" si="21"/>
        <v>0.004</v>
      </c>
      <c r="Z260" t="str">
        <f t="shared" si="22"/>
        <v>0.010</v>
      </c>
      <c r="AA260" s="2" t="str">
        <f t="shared" si="24"/>
        <v/>
      </c>
      <c r="AB260" t="str">
        <f t="shared" si="25"/>
        <v>teacherrelation2 ~ as.factor(attendance) + as.factor(grade) *      relative_age + as.factor(attendance) * relative_age + as.factor(attendance) *      I(relative_age^2) | as.factor(grade) +      as.factor(school_id) | 0 | school_id</v>
      </c>
    </row>
    <row r="261" spans="1:28">
      <c r="A261">
        <v>260</v>
      </c>
      <c r="B261" t="s">
        <v>95</v>
      </c>
      <c r="C261" t="b">
        <v>0</v>
      </c>
      <c r="D261" t="s">
        <v>238</v>
      </c>
      <c r="E261" t="s">
        <v>130</v>
      </c>
      <c r="F261" t="s">
        <v>245</v>
      </c>
      <c r="G261">
        <v>5.48624239651969E-3</v>
      </c>
      <c r="H261">
        <v>6.0937214895134002E-3</v>
      </c>
      <c r="I261">
        <v>0.90031065679009004</v>
      </c>
      <c r="J261">
        <v>0.36798819274875799</v>
      </c>
      <c r="X261" t="str">
        <f t="shared" si="23"/>
        <v>all_t19_ra_2_teacherrelation2_as.factor(grade)7:relative_age</v>
      </c>
      <c r="Y261" t="str">
        <f t="shared" si="21"/>
        <v>0.005</v>
      </c>
      <c r="Z261" t="str">
        <f t="shared" si="22"/>
        <v>0.006</v>
      </c>
      <c r="AA261" s="2" t="str">
        <f t="shared" si="24"/>
        <v/>
      </c>
      <c r="AB261" t="str">
        <f t="shared" si="25"/>
        <v>teacherrelation2 ~ as.factor(attendance) + as.factor(grade) *      relative_age + as.factor(attendance) * relative_age + as.factor(attendance) *      I(relative_age^2) | as.factor(grade) +      as.factor(school_id) | 0 | school_id</v>
      </c>
    </row>
    <row r="262" spans="1:28">
      <c r="A262">
        <v>261</v>
      </c>
      <c r="B262" t="s">
        <v>95</v>
      </c>
      <c r="C262" t="b">
        <v>0</v>
      </c>
      <c r="D262" t="s">
        <v>238</v>
      </c>
      <c r="E262" t="s">
        <v>130</v>
      </c>
      <c r="F262" t="s">
        <v>246</v>
      </c>
      <c r="G262">
        <v>4.0039190058677203E-3</v>
      </c>
      <c r="H262">
        <v>8.1597021928600105E-3</v>
      </c>
      <c r="I262">
        <v>0.490694257122677</v>
      </c>
      <c r="J262">
        <v>0.62365921750940201</v>
      </c>
      <c r="X262" t="str">
        <f t="shared" si="23"/>
        <v>all_t19_ra_2_teacherrelation2_as.factor(grade)8:relative_age</v>
      </c>
      <c r="Y262" t="str">
        <f t="shared" si="21"/>
        <v>0.004</v>
      </c>
      <c r="Z262" t="str">
        <f t="shared" si="22"/>
        <v>0.008</v>
      </c>
      <c r="AA262" s="2" t="str">
        <f t="shared" si="24"/>
        <v/>
      </c>
      <c r="AB262" t="str">
        <f t="shared" si="25"/>
        <v>teacherrelation2 ~ as.factor(attendance) + as.factor(grade) *      relative_age + as.factor(attendance) * relative_age + as.factor(attendance) *      I(relative_age^2) | as.factor(grade) +      as.factor(school_id) | 0 | school_id</v>
      </c>
    </row>
    <row r="263" spans="1:28">
      <c r="A263">
        <v>262</v>
      </c>
      <c r="B263" t="s">
        <v>95</v>
      </c>
      <c r="C263" t="b">
        <v>0</v>
      </c>
      <c r="D263" t="s">
        <v>238</v>
      </c>
      <c r="E263" t="s">
        <v>130</v>
      </c>
      <c r="F263" t="s">
        <v>247</v>
      </c>
      <c r="G263">
        <v>-5.1179098902802899E-3</v>
      </c>
      <c r="H263">
        <v>6.8483958820715297E-3</v>
      </c>
      <c r="I263">
        <v>-0.74731513458188203</v>
      </c>
      <c r="J263">
        <v>0.45490030022368699</v>
      </c>
      <c r="X263" t="str">
        <f t="shared" si="23"/>
        <v>all_t19_ra_2_teacherrelation2_as.factor(grade)9:relative_age</v>
      </c>
      <c r="Y263" t="str">
        <f t="shared" si="21"/>
        <v>-0.005</v>
      </c>
      <c r="Z263" t="str">
        <f t="shared" si="22"/>
        <v>0.007</v>
      </c>
      <c r="AA263" s="2" t="str">
        <f t="shared" si="24"/>
        <v/>
      </c>
      <c r="AB263" t="str">
        <f t="shared" si="25"/>
        <v>teacherrelation2 ~ as.factor(attendance) + as.factor(grade) *      relative_age + as.factor(attendance) * relative_age + as.factor(attendance) *      I(relative_age^2) | as.factor(grade) +      as.factor(school_id) | 0 | school_id</v>
      </c>
    </row>
    <row r="264" spans="1:28">
      <c r="A264">
        <v>263</v>
      </c>
      <c r="B264" t="s">
        <v>95</v>
      </c>
      <c r="C264" t="b">
        <v>0</v>
      </c>
      <c r="D264" t="s">
        <v>238</v>
      </c>
      <c r="E264" t="s">
        <v>130</v>
      </c>
      <c r="F264" t="s">
        <v>240</v>
      </c>
      <c r="G264">
        <v>8.81628417484011E-3</v>
      </c>
      <c r="H264">
        <v>3.3265432834130901E-2</v>
      </c>
      <c r="I264">
        <v>0.265028392048891</v>
      </c>
      <c r="J264">
        <v>0.79099596545863005</v>
      </c>
      <c r="X264" t="str">
        <f t="shared" si="23"/>
        <v>all_t19_ra_2_teacherrelation2_as.factor(attendance)1:relative_age</v>
      </c>
      <c r="Y264" t="str">
        <f t="shared" si="21"/>
        <v>0.009</v>
      </c>
      <c r="Z264" t="str">
        <f t="shared" si="22"/>
        <v>0.033</v>
      </c>
      <c r="AA264" s="2" t="str">
        <f t="shared" si="24"/>
        <v/>
      </c>
      <c r="AB264" t="str">
        <f t="shared" si="25"/>
        <v>teacherrelation2 ~ as.factor(attendance) + as.factor(grade) *      relative_age + as.factor(attendance) * relative_age + as.factor(attendance) *      I(relative_age^2) | as.factor(grade) +      as.factor(school_id) | 0 | school_id</v>
      </c>
    </row>
    <row r="265" spans="1:28">
      <c r="A265">
        <v>264</v>
      </c>
      <c r="B265" t="s">
        <v>95</v>
      </c>
      <c r="C265" t="b">
        <v>0</v>
      </c>
      <c r="D265" t="s">
        <v>238</v>
      </c>
      <c r="E265" t="s">
        <v>130</v>
      </c>
      <c r="F265" t="s">
        <v>241</v>
      </c>
      <c r="G265">
        <v>-1.32955256780721E-3</v>
      </c>
      <c r="H265">
        <v>2.8708580525795202E-3</v>
      </c>
      <c r="I265">
        <v>-0.46312027395871502</v>
      </c>
      <c r="J265">
        <v>0.64329361117030204</v>
      </c>
      <c r="X265" t="str">
        <f t="shared" si="23"/>
        <v>all_t19_ra_2_teacherrelation2_as.factor(attendance)1:I(relative_age^2)</v>
      </c>
      <c r="Y265" t="str">
        <f t="shared" si="21"/>
        <v>-0.001</v>
      </c>
      <c r="Z265" t="str">
        <f t="shared" si="22"/>
        <v>0.003</v>
      </c>
      <c r="AA265" s="2" t="str">
        <f t="shared" si="24"/>
        <v/>
      </c>
      <c r="AB265" t="str">
        <f t="shared" si="25"/>
        <v>teacherrelation2 ~ as.factor(attendance) + as.factor(grade) *      relative_age + as.factor(attendance) * relative_age + as.factor(attendance) *      I(relative_age^2) | as.factor(grade) +      as.factor(school_id) | 0 | school_id</v>
      </c>
    </row>
    <row r="266" spans="1:28">
      <c r="X266" t="str">
        <f t="shared" si="23"/>
        <v>_</v>
      </c>
      <c r="Y266" t="str">
        <f t="shared" si="21"/>
        <v>0.000</v>
      </c>
      <c r="Z266" t="str">
        <f t="shared" si="22"/>
        <v>0.000</v>
      </c>
      <c r="AA266" s="2" t="str">
        <f t="shared" si="24"/>
        <v>***</v>
      </c>
      <c r="AB266">
        <f t="shared" si="25"/>
        <v>0</v>
      </c>
    </row>
    <row r="267" spans="1:28">
      <c r="X267" t="str">
        <f t="shared" si="23"/>
        <v>_</v>
      </c>
      <c r="Y267" t="str">
        <f t="shared" ref="Y267:Y330" si="26">TEXT(G267,"0.000")</f>
        <v>0.000</v>
      </c>
      <c r="Z267" t="str">
        <f t="shared" ref="Z267:Z330" si="27">TEXT(H267,"0.000")</f>
        <v>0.000</v>
      </c>
      <c r="AA267" s="2" t="str">
        <f t="shared" si="24"/>
        <v>***</v>
      </c>
      <c r="AB267">
        <f t="shared" si="25"/>
        <v>0</v>
      </c>
    </row>
    <row r="268" spans="1:28">
      <c r="X268" t="str">
        <f t="shared" si="23"/>
        <v>_</v>
      </c>
      <c r="Y268" t="str">
        <f t="shared" si="26"/>
        <v>0.000</v>
      </c>
      <c r="Z268" t="str">
        <f t="shared" si="27"/>
        <v>0.000</v>
      </c>
      <c r="AA268" s="2" t="str">
        <f t="shared" si="24"/>
        <v>***</v>
      </c>
      <c r="AB268">
        <f t="shared" si="25"/>
        <v>0</v>
      </c>
    </row>
    <row r="269" spans="1:28">
      <c r="X269" t="str">
        <f t="shared" si="23"/>
        <v>_</v>
      </c>
      <c r="Y269" t="str">
        <f t="shared" si="26"/>
        <v>0.000</v>
      </c>
      <c r="Z269" t="str">
        <f t="shared" si="27"/>
        <v>0.000</v>
      </c>
      <c r="AA269" s="2" t="str">
        <f t="shared" si="24"/>
        <v>***</v>
      </c>
      <c r="AB269">
        <f t="shared" si="25"/>
        <v>0</v>
      </c>
    </row>
    <row r="270" spans="1:28">
      <c r="X270" t="str">
        <f t="shared" si="23"/>
        <v>_</v>
      </c>
      <c r="Y270" t="str">
        <f t="shared" si="26"/>
        <v>0.000</v>
      </c>
      <c r="Z270" t="str">
        <f t="shared" si="27"/>
        <v>0.000</v>
      </c>
      <c r="AA270" s="2" t="str">
        <f t="shared" si="24"/>
        <v>***</v>
      </c>
      <c r="AB270">
        <f t="shared" si="25"/>
        <v>0</v>
      </c>
    </row>
    <row r="271" spans="1:28">
      <c r="X271" t="str">
        <f t="shared" si="23"/>
        <v>_</v>
      </c>
      <c r="Y271" t="str">
        <f t="shared" si="26"/>
        <v>0.000</v>
      </c>
      <c r="Z271" t="str">
        <f t="shared" si="27"/>
        <v>0.000</v>
      </c>
      <c r="AA271" s="2" t="str">
        <f t="shared" si="24"/>
        <v>***</v>
      </c>
      <c r="AB271">
        <f t="shared" si="25"/>
        <v>0</v>
      </c>
    </row>
    <row r="272" spans="1:28">
      <c r="X272" t="str">
        <f t="shared" si="23"/>
        <v>_</v>
      </c>
      <c r="Y272" t="str">
        <f t="shared" si="26"/>
        <v>0.000</v>
      </c>
      <c r="Z272" t="str">
        <f t="shared" si="27"/>
        <v>0.000</v>
      </c>
      <c r="AA272" s="2" t="str">
        <f t="shared" si="24"/>
        <v>***</v>
      </c>
      <c r="AB272">
        <f t="shared" si="25"/>
        <v>0</v>
      </c>
    </row>
    <row r="273" spans="24:28">
      <c r="X273" t="str">
        <f t="shared" si="23"/>
        <v>_</v>
      </c>
      <c r="Y273" t="str">
        <f t="shared" si="26"/>
        <v>0.000</v>
      </c>
      <c r="Z273" t="str">
        <f t="shared" si="27"/>
        <v>0.000</v>
      </c>
      <c r="AA273" s="2" t="str">
        <f t="shared" si="24"/>
        <v>***</v>
      </c>
      <c r="AB273">
        <f t="shared" si="25"/>
        <v>0</v>
      </c>
    </row>
    <row r="274" spans="24:28">
      <c r="X274" t="str">
        <f t="shared" si="23"/>
        <v>_</v>
      </c>
      <c r="Y274" t="str">
        <f t="shared" si="26"/>
        <v>0.000</v>
      </c>
      <c r="Z274" t="str">
        <f t="shared" si="27"/>
        <v>0.000</v>
      </c>
      <c r="AA274" s="2" t="str">
        <f t="shared" si="24"/>
        <v>***</v>
      </c>
      <c r="AB274">
        <f t="shared" si="25"/>
        <v>0</v>
      </c>
    </row>
    <row r="275" spans="24:28">
      <c r="X275" t="str">
        <f t="shared" si="23"/>
        <v>_</v>
      </c>
      <c r="Y275" t="str">
        <f t="shared" si="26"/>
        <v>0.000</v>
      </c>
      <c r="Z275" t="str">
        <f t="shared" si="27"/>
        <v>0.000</v>
      </c>
      <c r="AA275" s="2" t="str">
        <f t="shared" si="24"/>
        <v>***</v>
      </c>
      <c r="AB275">
        <f t="shared" si="25"/>
        <v>0</v>
      </c>
    </row>
    <row r="276" spans="24:28">
      <c r="X276" t="str">
        <f t="shared" si="23"/>
        <v>_</v>
      </c>
      <c r="Y276" t="str">
        <f t="shared" si="26"/>
        <v>0.000</v>
      </c>
      <c r="Z276" t="str">
        <f t="shared" si="27"/>
        <v>0.000</v>
      </c>
      <c r="AA276" s="2" t="str">
        <f t="shared" si="24"/>
        <v>***</v>
      </c>
      <c r="AB276">
        <f t="shared" si="25"/>
        <v>0</v>
      </c>
    </row>
    <row r="277" spans="24:28">
      <c r="X277" t="str">
        <f t="shared" si="23"/>
        <v>_</v>
      </c>
      <c r="Y277" t="str">
        <f t="shared" si="26"/>
        <v>0.000</v>
      </c>
      <c r="Z277" t="str">
        <f t="shared" si="27"/>
        <v>0.000</v>
      </c>
      <c r="AA277" s="2" t="str">
        <f t="shared" si="24"/>
        <v>***</v>
      </c>
      <c r="AB277">
        <f t="shared" si="25"/>
        <v>0</v>
      </c>
    </row>
    <row r="278" spans="24:28">
      <c r="X278" t="str">
        <f t="shared" si="23"/>
        <v>_</v>
      </c>
      <c r="Y278" t="str">
        <f t="shared" si="26"/>
        <v>0.000</v>
      </c>
      <c r="Z278" t="str">
        <f t="shared" si="27"/>
        <v>0.000</v>
      </c>
      <c r="AA278" s="2" t="str">
        <f t="shared" si="24"/>
        <v>***</v>
      </c>
      <c r="AB278">
        <f t="shared" si="25"/>
        <v>0</v>
      </c>
    </row>
    <row r="279" spans="24:28">
      <c r="X279" t="str">
        <f t="shared" si="23"/>
        <v>_</v>
      </c>
      <c r="Y279" t="str">
        <f t="shared" si="26"/>
        <v>0.000</v>
      </c>
      <c r="Z279" t="str">
        <f t="shared" si="27"/>
        <v>0.000</v>
      </c>
      <c r="AA279" s="2" t="str">
        <f t="shared" si="24"/>
        <v>***</v>
      </c>
      <c r="AB279">
        <f t="shared" si="25"/>
        <v>0</v>
      </c>
    </row>
    <row r="280" spans="24:28">
      <c r="X280" t="str">
        <f t="shared" si="23"/>
        <v>_</v>
      </c>
      <c r="Y280" t="str">
        <f t="shared" si="26"/>
        <v>0.000</v>
      </c>
      <c r="Z280" t="str">
        <f t="shared" si="27"/>
        <v>0.000</v>
      </c>
      <c r="AA280" s="2" t="str">
        <f t="shared" si="24"/>
        <v>***</v>
      </c>
      <c r="AB280">
        <f t="shared" si="25"/>
        <v>0</v>
      </c>
    </row>
    <row r="281" spans="24:28">
      <c r="X281" t="str">
        <f t="shared" si="23"/>
        <v>_</v>
      </c>
      <c r="Y281" t="str">
        <f t="shared" si="26"/>
        <v>0.000</v>
      </c>
      <c r="Z281" t="str">
        <f t="shared" si="27"/>
        <v>0.000</v>
      </c>
      <c r="AA281" s="2" t="str">
        <f t="shared" si="24"/>
        <v>***</v>
      </c>
      <c r="AB281">
        <f t="shared" si="25"/>
        <v>0</v>
      </c>
    </row>
    <row r="282" spans="24:28">
      <c r="X282" t="str">
        <f t="shared" si="23"/>
        <v>_</v>
      </c>
      <c r="Y282" t="str">
        <f t="shared" si="26"/>
        <v>0.000</v>
      </c>
      <c r="Z282" t="str">
        <f t="shared" si="27"/>
        <v>0.000</v>
      </c>
      <c r="AA282" s="2" t="str">
        <f t="shared" si="24"/>
        <v>***</v>
      </c>
      <c r="AB282">
        <f t="shared" si="25"/>
        <v>0</v>
      </c>
    </row>
    <row r="283" spans="24:28">
      <c r="X283" t="str">
        <f t="shared" si="23"/>
        <v>_</v>
      </c>
      <c r="Y283" t="str">
        <f t="shared" si="26"/>
        <v>0.000</v>
      </c>
      <c r="Z283" t="str">
        <f t="shared" si="27"/>
        <v>0.000</v>
      </c>
      <c r="AA283" s="2" t="str">
        <f t="shared" si="24"/>
        <v>***</v>
      </c>
      <c r="AB283">
        <f t="shared" si="25"/>
        <v>0</v>
      </c>
    </row>
    <row r="284" spans="24:28">
      <c r="X284" t="str">
        <f t="shared" si="23"/>
        <v>_</v>
      </c>
      <c r="Y284" t="str">
        <f t="shared" si="26"/>
        <v>0.000</v>
      </c>
      <c r="Z284" t="str">
        <f t="shared" si="27"/>
        <v>0.000</v>
      </c>
      <c r="AA284" s="2" t="str">
        <f t="shared" si="24"/>
        <v>***</v>
      </c>
      <c r="AB284">
        <f t="shared" si="25"/>
        <v>0</v>
      </c>
    </row>
    <row r="285" spans="24:28">
      <c r="X285" t="str">
        <f t="shared" si="23"/>
        <v>_</v>
      </c>
      <c r="Y285" t="str">
        <f t="shared" si="26"/>
        <v>0.000</v>
      </c>
      <c r="Z285" t="str">
        <f t="shared" si="27"/>
        <v>0.000</v>
      </c>
      <c r="AA285" s="2" t="str">
        <f t="shared" si="24"/>
        <v>***</v>
      </c>
      <c r="AB285">
        <f t="shared" si="25"/>
        <v>0</v>
      </c>
    </row>
    <row r="286" spans="24:28">
      <c r="X286" t="str">
        <f t="shared" si="23"/>
        <v>_</v>
      </c>
      <c r="Y286" t="str">
        <f t="shared" si="26"/>
        <v>0.000</v>
      </c>
      <c r="Z286" t="str">
        <f t="shared" si="27"/>
        <v>0.000</v>
      </c>
      <c r="AA286" s="2" t="str">
        <f t="shared" si="24"/>
        <v>***</v>
      </c>
      <c r="AB286">
        <f t="shared" si="25"/>
        <v>0</v>
      </c>
    </row>
    <row r="287" spans="24:28">
      <c r="X287" t="str">
        <f t="shared" si="23"/>
        <v>_</v>
      </c>
      <c r="Y287" t="str">
        <f t="shared" si="26"/>
        <v>0.000</v>
      </c>
      <c r="Z287" t="str">
        <f t="shared" si="27"/>
        <v>0.000</v>
      </c>
      <c r="AA287" s="2" t="str">
        <f t="shared" si="24"/>
        <v>***</v>
      </c>
      <c r="AB287">
        <f t="shared" si="25"/>
        <v>0</v>
      </c>
    </row>
    <row r="288" spans="24:28">
      <c r="X288" t="str">
        <f t="shared" si="23"/>
        <v>_</v>
      </c>
      <c r="Y288" t="str">
        <f t="shared" si="26"/>
        <v>0.000</v>
      </c>
      <c r="Z288" t="str">
        <f t="shared" si="27"/>
        <v>0.000</v>
      </c>
      <c r="AA288" s="2" t="str">
        <f t="shared" si="24"/>
        <v>***</v>
      </c>
      <c r="AB288">
        <f t="shared" si="25"/>
        <v>0</v>
      </c>
    </row>
    <row r="289" spans="24:28">
      <c r="X289" t="str">
        <f t="shared" si="23"/>
        <v>_</v>
      </c>
      <c r="Y289" t="str">
        <f t="shared" si="26"/>
        <v>0.000</v>
      </c>
      <c r="Z289" t="str">
        <f t="shared" si="27"/>
        <v>0.000</v>
      </c>
      <c r="AA289" s="2" t="str">
        <f t="shared" si="24"/>
        <v>***</v>
      </c>
      <c r="AB289">
        <f t="shared" si="25"/>
        <v>0</v>
      </c>
    </row>
    <row r="290" spans="24:28">
      <c r="X290" t="str">
        <f t="shared" si="23"/>
        <v>_</v>
      </c>
      <c r="Y290" t="str">
        <f t="shared" si="26"/>
        <v>0.000</v>
      </c>
      <c r="Z290" t="str">
        <f t="shared" si="27"/>
        <v>0.000</v>
      </c>
      <c r="AA290" s="2" t="str">
        <f t="shared" si="24"/>
        <v>***</v>
      </c>
      <c r="AB290">
        <f t="shared" si="25"/>
        <v>0</v>
      </c>
    </row>
    <row r="291" spans="24:28">
      <c r="X291" t="str">
        <f t="shared" si="23"/>
        <v>_</v>
      </c>
      <c r="Y291" t="str">
        <f t="shared" si="26"/>
        <v>0.000</v>
      </c>
      <c r="Z291" t="str">
        <f t="shared" si="27"/>
        <v>0.000</v>
      </c>
      <c r="AA291" s="2" t="str">
        <f t="shared" si="24"/>
        <v>***</v>
      </c>
      <c r="AB291">
        <f t="shared" si="25"/>
        <v>0</v>
      </c>
    </row>
    <row r="292" spans="24:28">
      <c r="X292" t="str">
        <f t="shared" si="23"/>
        <v>_</v>
      </c>
      <c r="Y292" t="str">
        <f t="shared" si="26"/>
        <v>0.000</v>
      </c>
      <c r="Z292" t="str">
        <f t="shared" si="27"/>
        <v>0.000</v>
      </c>
      <c r="AA292" s="2" t="str">
        <f t="shared" si="24"/>
        <v>***</v>
      </c>
      <c r="AB292">
        <f t="shared" si="25"/>
        <v>0</v>
      </c>
    </row>
    <row r="293" spans="24:28">
      <c r="X293" t="str">
        <f t="shared" si="23"/>
        <v>_</v>
      </c>
      <c r="Y293" t="str">
        <f t="shared" si="26"/>
        <v>0.000</v>
      </c>
      <c r="Z293" t="str">
        <f t="shared" si="27"/>
        <v>0.000</v>
      </c>
      <c r="AA293" s="2" t="str">
        <f t="shared" si="24"/>
        <v>***</v>
      </c>
      <c r="AB293">
        <f t="shared" si="25"/>
        <v>0</v>
      </c>
    </row>
    <row r="294" spans="24:28">
      <c r="X294" t="str">
        <f t="shared" si="23"/>
        <v>_</v>
      </c>
      <c r="Y294" t="str">
        <f t="shared" si="26"/>
        <v>0.000</v>
      </c>
      <c r="Z294" t="str">
        <f t="shared" si="27"/>
        <v>0.000</v>
      </c>
      <c r="AA294" s="2" t="str">
        <f t="shared" si="24"/>
        <v>***</v>
      </c>
      <c r="AB294">
        <f t="shared" si="25"/>
        <v>0</v>
      </c>
    </row>
    <row r="295" spans="24:28">
      <c r="X295" t="str">
        <f t="shared" si="23"/>
        <v>_</v>
      </c>
      <c r="Y295" t="str">
        <f t="shared" si="26"/>
        <v>0.000</v>
      </c>
      <c r="Z295" t="str">
        <f t="shared" si="27"/>
        <v>0.000</v>
      </c>
      <c r="AA295" s="2" t="str">
        <f t="shared" si="24"/>
        <v>***</v>
      </c>
      <c r="AB295">
        <f t="shared" si="25"/>
        <v>0</v>
      </c>
    </row>
    <row r="296" spans="24:28">
      <c r="X296" t="str">
        <f t="shared" si="23"/>
        <v>_</v>
      </c>
      <c r="Y296" t="str">
        <f t="shared" si="26"/>
        <v>0.000</v>
      </c>
      <c r="Z296" t="str">
        <f t="shared" si="27"/>
        <v>0.000</v>
      </c>
      <c r="AA296" s="2" t="str">
        <f t="shared" si="24"/>
        <v>***</v>
      </c>
      <c r="AB296">
        <f t="shared" si="25"/>
        <v>0</v>
      </c>
    </row>
    <row r="297" spans="24:28">
      <c r="X297" t="str">
        <f t="shared" si="23"/>
        <v>_</v>
      </c>
      <c r="Y297" t="str">
        <f t="shared" si="26"/>
        <v>0.000</v>
      </c>
      <c r="Z297" t="str">
        <f t="shared" si="27"/>
        <v>0.000</v>
      </c>
      <c r="AA297" s="2" t="str">
        <f t="shared" si="24"/>
        <v>***</v>
      </c>
      <c r="AB297">
        <f t="shared" si="25"/>
        <v>0</v>
      </c>
    </row>
    <row r="298" spans="24:28">
      <c r="X298" t="str">
        <f t="shared" si="23"/>
        <v>_</v>
      </c>
      <c r="Y298" t="str">
        <f t="shared" si="26"/>
        <v>0.000</v>
      </c>
      <c r="Z298" t="str">
        <f t="shared" si="27"/>
        <v>0.000</v>
      </c>
      <c r="AA298" s="2" t="str">
        <f t="shared" si="24"/>
        <v>***</v>
      </c>
      <c r="AB298">
        <f t="shared" si="25"/>
        <v>0</v>
      </c>
    </row>
    <row r="299" spans="24:28">
      <c r="X299" t="str">
        <f t="shared" si="23"/>
        <v>_</v>
      </c>
      <c r="Y299" t="str">
        <f t="shared" si="26"/>
        <v>0.000</v>
      </c>
      <c r="Z299" t="str">
        <f t="shared" si="27"/>
        <v>0.000</v>
      </c>
      <c r="AA299" s="2" t="str">
        <f t="shared" si="24"/>
        <v>***</v>
      </c>
      <c r="AB299">
        <f t="shared" si="25"/>
        <v>0</v>
      </c>
    </row>
    <row r="300" spans="24:28">
      <c r="X300" t="str">
        <f t="shared" si="23"/>
        <v>_</v>
      </c>
      <c r="Y300" t="str">
        <f t="shared" si="26"/>
        <v>0.000</v>
      </c>
      <c r="Z300" t="str">
        <f t="shared" si="27"/>
        <v>0.000</v>
      </c>
      <c r="AA300" s="2" t="str">
        <f t="shared" si="24"/>
        <v>***</v>
      </c>
      <c r="AB300">
        <f t="shared" si="25"/>
        <v>0</v>
      </c>
    </row>
    <row r="301" spans="24:28">
      <c r="X301" t="str">
        <f t="shared" si="23"/>
        <v>_</v>
      </c>
      <c r="Y301" t="str">
        <f t="shared" si="26"/>
        <v>0.000</v>
      </c>
      <c r="Z301" t="str">
        <f t="shared" si="27"/>
        <v>0.000</v>
      </c>
      <c r="AA301" s="2" t="str">
        <f t="shared" si="24"/>
        <v>***</v>
      </c>
      <c r="AB301">
        <f t="shared" si="25"/>
        <v>0</v>
      </c>
    </row>
    <row r="302" spans="24:28">
      <c r="X302" t="str">
        <f t="shared" si="23"/>
        <v>_</v>
      </c>
      <c r="Y302" t="str">
        <f t="shared" si="26"/>
        <v>0.000</v>
      </c>
      <c r="Z302" t="str">
        <f t="shared" si="27"/>
        <v>0.000</v>
      </c>
      <c r="AA302" s="2" t="str">
        <f t="shared" si="24"/>
        <v>***</v>
      </c>
      <c r="AB302">
        <f t="shared" si="25"/>
        <v>0</v>
      </c>
    </row>
    <row r="303" spans="24:28">
      <c r="X303" t="str">
        <f t="shared" si="23"/>
        <v>_</v>
      </c>
      <c r="Y303" t="str">
        <f t="shared" si="26"/>
        <v>0.000</v>
      </c>
      <c r="Z303" t="str">
        <f t="shared" si="27"/>
        <v>0.000</v>
      </c>
      <c r="AA303" s="2" t="str">
        <f t="shared" si="24"/>
        <v>***</v>
      </c>
      <c r="AB303">
        <f t="shared" si="25"/>
        <v>0</v>
      </c>
    </row>
    <row r="304" spans="24:28">
      <c r="X304" t="str">
        <f t="shared" si="23"/>
        <v>_</v>
      </c>
      <c r="Y304" t="str">
        <f t="shared" si="26"/>
        <v>0.000</v>
      </c>
      <c r="Z304" t="str">
        <f t="shared" si="27"/>
        <v>0.000</v>
      </c>
      <c r="AA304" s="2" t="str">
        <f t="shared" si="24"/>
        <v>***</v>
      </c>
      <c r="AB304">
        <f t="shared" si="25"/>
        <v>0</v>
      </c>
    </row>
    <row r="305" spans="24:28">
      <c r="X305" t="str">
        <f t="shared" si="23"/>
        <v>_</v>
      </c>
      <c r="Y305" t="str">
        <f t="shared" si="26"/>
        <v>0.000</v>
      </c>
      <c r="Z305" t="str">
        <f t="shared" si="27"/>
        <v>0.000</v>
      </c>
      <c r="AA305" s="2" t="str">
        <f t="shared" si="24"/>
        <v>***</v>
      </c>
      <c r="AB305">
        <f t="shared" si="25"/>
        <v>0</v>
      </c>
    </row>
    <row r="306" spans="24:28">
      <c r="X306" t="str">
        <f t="shared" si="23"/>
        <v>_</v>
      </c>
      <c r="Y306" t="str">
        <f t="shared" si="26"/>
        <v>0.000</v>
      </c>
      <c r="Z306" t="str">
        <f t="shared" si="27"/>
        <v>0.000</v>
      </c>
      <c r="AA306" s="2" t="str">
        <f t="shared" si="24"/>
        <v>***</v>
      </c>
      <c r="AB306">
        <f t="shared" si="25"/>
        <v>0</v>
      </c>
    </row>
    <row r="307" spans="24:28">
      <c r="X307" t="str">
        <f t="shared" si="23"/>
        <v>_</v>
      </c>
      <c r="Y307" t="str">
        <f t="shared" si="26"/>
        <v>0.000</v>
      </c>
      <c r="Z307" t="str">
        <f t="shared" si="27"/>
        <v>0.000</v>
      </c>
      <c r="AA307" s="2" t="str">
        <f t="shared" si="24"/>
        <v>***</v>
      </c>
      <c r="AB307">
        <f t="shared" si="25"/>
        <v>0</v>
      </c>
    </row>
    <row r="308" spans="24:28">
      <c r="X308" t="str">
        <f t="shared" si="23"/>
        <v>_</v>
      </c>
      <c r="Y308" t="str">
        <f t="shared" si="26"/>
        <v>0.000</v>
      </c>
      <c r="Z308" t="str">
        <f t="shared" si="27"/>
        <v>0.000</v>
      </c>
      <c r="AA308" s="2" t="str">
        <f t="shared" si="24"/>
        <v>***</v>
      </c>
      <c r="AB308">
        <f t="shared" si="25"/>
        <v>0</v>
      </c>
    </row>
    <row r="309" spans="24:28">
      <c r="X309" t="str">
        <f t="shared" si="23"/>
        <v>_</v>
      </c>
      <c r="Y309" t="str">
        <f t="shared" si="26"/>
        <v>0.000</v>
      </c>
      <c r="Z309" t="str">
        <f t="shared" si="27"/>
        <v>0.000</v>
      </c>
      <c r="AA309" s="2" t="str">
        <f t="shared" si="24"/>
        <v>***</v>
      </c>
      <c r="AB309">
        <f t="shared" si="25"/>
        <v>0</v>
      </c>
    </row>
    <row r="310" spans="24:28">
      <c r="X310" t="str">
        <f t="shared" si="23"/>
        <v>_</v>
      </c>
      <c r="Y310" t="str">
        <f t="shared" si="26"/>
        <v>0.000</v>
      </c>
      <c r="Z310" t="str">
        <f t="shared" si="27"/>
        <v>0.000</v>
      </c>
      <c r="AA310" s="2" t="str">
        <f t="shared" si="24"/>
        <v>***</v>
      </c>
      <c r="AB310">
        <f t="shared" si="25"/>
        <v>0</v>
      </c>
    </row>
    <row r="311" spans="24:28">
      <c r="X311" t="str">
        <f t="shared" si="23"/>
        <v>_</v>
      </c>
      <c r="Y311" t="str">
        <f t="shared" si="26"/>
        <v>0.000</v>
      </c>
      <c r="Z311" t="str">
        <f t="shared" si="27"/>
        <v>0.000</v>
      </c>
      <c r="AA311" s="2" t="str">
        <f t="shared" si="24"/>
        <v>***</v>
      </c>
      <c r="AB311">
        <f t="shared" si="25"/>
        <v>0</v>
      </c>
    </row>
    <row r="312" spans="24:28">
      <c r="X312" t="str">
        <f t="shared" si="23"/>
        <v>_</v>
      </c>
      <c r="Y312" t="str">
        <f t="shared" si="26"/>
        <v>0.000</v>
      </c>
      <c r="Z312" t="str">
        <f t="shared" si="27"/>
        <v>0.000</v>
      </c>
      <c r="AA312" s="2" t="str">
        <f t="shared" si="24"/>
        <v>***</v>
      </c>
      <c r="AB312">
        <f t="shared" si="25"/>
        <v>0</v>
      </c>
    </row>
    <row r="313" spans="24:28">
      <c r="X313" t="str">
        <f t="shared" si="23"/>
        <v>_</v>
      </c>
      <c r="Y313" t="str">
        <f t="shared" si="26"/>
        <v>0.000</v>
      </c>
      <c r="Z313" t="str">
        <f t="shared" si="27"/>
        <v>0.000</v>
      </c>
      <c r="AA313" s="2" t="str">
        <f t="shared" si="24"/>
        <v>***</v>
      </c>
      <c r="AB313">
        <f t="shared" si="25"/>
        <v>0</v>
      </c>
    </row>
    <row r="314" spans="24:28">
      <c r="X314" t="str">
        <f t="shared" si="23"/>
        <v>_</v>
      </c>
      <c r="Y314" t="str">
        <f t="shared" si="26"/>
        <v>0.000</v>
      </c>
      <c r="Z314" t="str">
        <f t="shared" si="27"/>
        <v>0.000</v>
      </c>
      <c r="AA314" s="2" t="str">
        <f t="shared" si="24"/>
        <v>***</v>
      </c>
      <c r="AB314">
        <f t="shared" si="25"/>
        <v>0</v>
      </c>
    </row>
    <row r="315" spans="24:28">
      <c r="X315" t="str">
        <f t="shared" si="23"/>
        <v>_</v>
      </c>
      <c r="Y315" t="str">
        <f t="shared" si="26"/>
        <v>0.000</v>
      </c>
      <c r="Z315" t="str">
        <f t="shared" si="27"/>
        <v>0.000</v>
      </c>
      <c r="AA315" s="2" t="str">
        <f t="shared" si="24"/>
        <v>***</v>
      </c>
      <c r="AB315">
        <f t="shared" si="25"/>
        <v>0</v>
      </c>
    </row>
    <row r="316" spans="24:28">
      <c r="X316" t="str">
        <f t="shared" si="23"/>
        <v>_</v>
      </c>
      <c r="Y316" t="str">
        <f t="shared" si="26"/>
        <v>0.000</v>
      </c>
      <c r="Z316" t="str">
        <f t="shared" si="27"/>
        <v>0.000</v>
      </c>
      <c r="AA316" s="2" t="str">
        <f t="shared" si="24"/>
        <v>***</v>
      </c>
      <c r="AB316">
        <f t="shared" si="25"/>
        <v>0</v>
      </c>
    </row>
    <row r="317" spans="24:28">
      <c r="X317" t="str">
        <f t="shared" si="23"/>
        <v>_</v>
      </c>
      <c r="Y317" t="str">
        <f t="shared" si="26"/>
        <v>0.000</v>
      </c>
      <c r="Z317" t="str">
        <f t="shared" si="27"/>
        <v>0.000</v>
      </c>
      <c r="AA317" s="2" t="str">
        <f t="shared" si="24"/>
        <v>***</v>
      </c>
      <c r="AB317">
        <f t="shared" si="25"/>
        <v>0</v>
      </c>
    </row>
    <row r="318" spans="24:28">
      <c r="X318" t="str">
        <f t="shared" si="23"/>
        <v>_</v>
      </c>
      <c r="Y318" t="str">
        <f t="shared" si="26"/>
        <v>0.000</v>
      </c>
      <c r="Z318" t="str">
        <f t="shared" si="27"/>
        <v>0.000</v>
      </c>
      <c r="AA318" s="2" t="str">
        <f t="shared" si="24"/>
        <v>***</v>
      </c>
      <c r="AB318">
        <f t="shared" si="25"/>
        <v>0</v>
      </c>
    </row>
    <row r="319" spans="24:28">
      <c r="X319" t="str">
        <f t="shared" si="23"/>
        <v>_</v>
      </c>
      <c r="Y319" t="str">
        <f t="shared" si="26"/>
        <v>0.000</v>
      </c>
      <c r="Z319" t="str">
        <f t="shared" si="27"/>
        <v>0.000</v>
      </c>
      <c r="AA319" s="2" t="str">
        <f t="shared" si="24"/>
        <v>***</v>
      </c>
      <c r="AB319">
        <f t="shared" si="25"/>
        <v>0</v>
      </c>
    </row>
    <row r="320" spans="24:28">
      <c r="X320" t="str">
        <f t="shared" si="23"/>
        <v>_</v>
      </c>
      <c r="Y320" t="str">
        <f t="shared" si="26"/>
        <v>0.000</v>
      </c>
      <c r="Z320" t="str">
        <f t="shared" si="27"/>
        <v>0.000</v>
      </c>
      <c r="AA320" s="2" t="str">
        <f t="shared" si="24"/>
        <v>***</v>
      </c>
      <c r="AB320">
        <f t="shared" si="25"/>
        <v>0</v>
      </c>
    </row>
    <row r="321" spans="24:28">
      <c r="X321" t="str">
        <f t="shared" si="23"/>
        <v>_</v>
      </c>
      <c r="Y321" t="str">
        <f t="shared" si="26"/>
        <v>0.000</v>
      </c>
      <c r="Z321" t="str">
        <f t="shared" si="27"/>
        <v>0.000</v>
      </c>
      <c r="AA321" s="2" t="str">
        <f t="shared" si="24"/>
        <v>***</v>
      </c>
      <c r="AB321">
        <f t="shared" si="25"/>
        <v>0</v>
      </c>
    </row>
    <row r="322" spans="24:28">
      <c r="X322" t="str">
        <f t="shared" si="23"/>
        <v>_</v>
      </c>
      <c r="Y322" t="str">
        <f t="shared" si="26"/>
        <v>0.000</v>
      </c>
      <c r="Z322" t="str">
        <f t="shared" si="27"/>
        <v>0.000</v>
      </c>
      <c r="AA322" s="2" t="str">
        <f t="shared" si="24"/>
        <v>***</v>
      </c>
      <c r="AB322">
        <f t="shared" si="25"/>
        <v>0</v>
      </c>
    </row>
    <row r="323" spans="24:28">
      <c r="X323" t="str">
        <f t="shared" ref="X323:X386" si="28">E323&amp;"_"&amp;F323</f>
        <v>_</v>
      </c>
      <c r="Y323" t="str">
        <f t="shared" si="26"/>
        <v>0.000</v>
      </c>
      <c r="Z323" t="str">
        <f t="shared" si="27"/>
        <v>0.000</v>
      </c>
      <c r="AA323" s="2" t="str">
        <f t="shared" ref="AA323:AA386" si="29">IF(COUNTIF(J323,"*E*")&gt;0, "***", IF(TEXT(J323, "0.00E+00")*1&lt;0.01, "***", IF(TEXT(J323, "0.00E+00")*1&lt;0.05, "**",  IF(TEXT(J323, "0.00E+00")*1&lt;0.1, "*",""))))</f>
        <v>***</v>
      </c>
      <c r="AB323">
        <f t="shared" ref="AB323:AB386" si="30">D323</f>
        <v>0</v>
      </c>
    </row>
    <row r="324" spans="24:28">
      <c r="X324" t="str">
        <f t="shared" si="28"/>
        <v>_</v>
      </c>
      <c r="Y324" t="str">
        <f t="shared" si="26"/>
        <v>0.000</v>
      </c>
      <c r="Z324" t="str">
        <f t="shared" si="27"/>
        <v>0.000</v>
      </c>
      <c r="AA324" s="2" t="str">
        <f t="shared" si="29"/>
        <v>***</v>
      </c>
      <c r="AB324">
        <f t="shared" si="30"/>
        <v>0</v>
      </c>
    </row>
    <row r="325" spans="24:28">
      <c r="X325" t="str">
        <f t="shared" si="28"/>
        <v>_</v>
      </c>
      <c r="Y325" t="str">
        <f t="shared" si="26"/>
        <v>0.000</v>
      </c>
      <c r="Z325" t="str">
        <f t="shared" si="27"/>
        <v>0.000</v>
      </c>
      <c r="AA325" s="2" t="str">
        <f t="shared" si="29"/>
        <v>***</v>
      </c>
      <c r="AB325">
        <f t="shared" si="30"/>
        <v>0</v>
      </c>
    </row>
    <row r="326" spans="24:28">
      <c r="X326" t="str">
        <f t="shared" si="28"/>
        <v>_</v>
      </c>
      <c r="Y326" t="str">
        <f t="shared" si="26"/>
        <v>0.000</v>
      </c>
      <c r="Z326" t="str">
        <f t="shared" si="27"/>
        <v>0.000</v>
      </c>
      <c r="AA326" s="2" t="str">
        <f t="shared" si="29"/>
        <v>***</v>
      </c>
      <c r="AB326">
        <f t="shared" si="30"/>
        <v>0</v>
      </c>
    </row>
    <row r="327" spans="24:28">
      <c r="X327" t="str">
        <f t="shared" si="28"/>
        <v>_</v>
      </c>
      <c r="Y327" t="str">
        <f t="shared" si="26"/>
        <v>0.000</v>
      </c>
      <c r="Z327" t="str">
        <f t="shared" si="27"/>
        <v>0.000</v>
      </c>
      <c r="AA327" s="2" t="str">
        <f t="shared" si="29"/>
        <v>***</v>
      </c>
      <c r="AB327">
        <f t="shared" si="30"/>
        <v>0</v>
      </c>
    </row>
    <row r="328" spans="24:28">
      <c r="X328" t="str">
        <f t="shared" si="28"/>
        <v>_</v>
      </c>
      <c r="Y328" t="str">
        <f t="shared" si="26"/>
        <v>0.000</v>
      </c>
      <c r="Z328" t="str">
        <f t="shared" si="27"/>
        <v>0.000</v>
      </c>
      <c r="AA328" s="2" t="str">
        <f t="shared" si="29"/>
        <v>***</v>
      </c>
      <c r="AB328">
        <f t="shared" si="30"/>
        <v>0</v>
      </c>
    </row>
    <row r="329" spans="24:28">
      <c r="X329" t="str">
        <f t="shared" si="28"/>
        <v>_</v>
      </c>
      <c r="Y329" t="str">
        <f t="shared" si="26"/>
        <v>0.000</v>
      </c>
      <c r="Z329" t="str">
        <f t="shared" si="27"/>
        <v>0.000</v>
      </c>
      <c r="AA329" s="2" t="str">
        <f t="shared" si="29"/>
        <v>***</v>
      </c>
      <c r="AB329">
        <f t="shared" si="30"/>
        <v>0</v>
      </c>
    </row>
    <row r="330" spans="24:28">
      <c r="X330" t="str">
        <f t="shared" si="28"/>
        <v>_</v>
      </c>
      <c r="Y330" t="str">
        <f t="shared" si="26"/>
        <v>0.000</v>
      </c>
      <c r="Z330" t="str">
        <f t="shared" si="27"/>
        <v>0.000</v>
      </c>
      <c r="AA330" s="2" t="str">
        <f t="shared" si="29"/>
        <v>***</v>
      </c>
      <c r="AB330">
        <f t="shared" si="30"/>
        <v>0</v>
      </c>
    </row>
    <row r="331" spans="24:28">
      <c r="X331" t="str">
        <f t="shared" si="28"/>
        <v>_</v>
      </c>
      <c r="Y331" t="str">
        <f t="shared" ref="Y331:Y394" si="31">TEXT(G331,"0.000")</f>
        <v>0.000</v>
      </c>
      <c r="Z331" t="str">
        <f t="shared" ref="Z331:Z394" si="32">TEXT(H331,"0.000")</f>
        <v>0.000</v>
      </c>
      <c r="AA331" s="2" t="str">
        <f t="shared" si="29"/>
        <v>***</v>
      </c>
      <c r="AB331">
        <f t="shared" si="30"/>
        <v>0</v>
      </c>
    </row>
    <row r="332" spans="24:28">
      <c r="X332" t="str">
        <f t="shared" si="28"/>
        <v>_</v>
      </c>
      <c r="Y332" t="str">
        <f t="shared" si="31"/>
        <v>0.000</v>
      </c>
      <c r="Z332" t="str">
        <f t="shared" si="32"/>
        <v>0.000</v>
      </c>
      <c r="AA332" s="2" t="str">
        <f t="shared" si="29"/>
        <v>***</v>
      </c>
      <c r="AB332">
        <f t="shared" si="30"/>
        <v>0</v>
      </c>
    </row>
    <row r="333" spans="24:28">
      <c r="X333" t="str">
        <f t="shared" si="28"/>
        <v>_</v>
      </c>
      <c r="Y333" t="str">
        <f t="shared" si="31"/>
        <v>0.000</v>
      </c>
      <c r="Z333" t="str">
        <f t="shared" si="32"/>
        <v>0.000</v>
      </c>
      <c r="AA333" s="2" t="str">
        <f t="shared" si="29"/>
        <v>***</v>
      </c>
      <c r="AB333">
        <f t="shared" si="30"/>
        <v>0</v>
      </c>
    </row>
    <row r="334" spans="24:28">
      <c r="X334" t="str">
        <f t="shared" si="28"/>
        <v>_</v>
      </c>
      <c r="Y334" t="str">
        <f t="shared" si="31"/>
        <v>0.000</v>
      </c>
      <c r="Z334" t="str">
        <f t="shared" si="32"/>
        <v>0.000</v>
      </c>
      <c r="AA334" s="2" t="str">
        <f t="shared" si="29"/>
        <v>***</v>
      </c>
      <c r="AB334">
        <f t="shared" si="30"/>
        <v>0</v>
      </c>
    </row>
    <row r="335" spans="24:28">
      <c r="X335" t="str">
        <f t="shared" si="28"/>
        <v>_</v>
      </c>
      <c r="Y335" t="str">
        <f t="shared" si="31"/>
        <v>0.000</v>
      </c>
      <c r="Z335" t="str">
        <f t="shared" si="32"/>
        <v>0.000</v>
      </c>
      <c r="AA335" s="2" t="str">
        <f t="shared" si="29"/>
        <v>***</v>
      </c>
      <c r="AB335">
        <f t="shared" si="30"/>
        <v>0</v>
      </c>
    </row>
    <row r="336" spans="24:28">
      <c r="X336" t="str">
        <f t="shared" si="28"/>
        <v>_</v>
      </c>
      <c r="Y336" t="str">
        <f t="shared" si="31"/>
        <v>0.000</v>
      </c>
      <c r="Z336" t="str">
        <f t="shared" si="32"/>
        <v>0.000</v>
      </c>
      <c r="AA336" s="2" t="str">
        <f t="shared" si="29"/>
        <v>***</v>
      </c>
      <c r="AB336">
        <f t="shared" si="30"/>
        <v>0</v>
      </c>
    </row>
    <row r="337" spans="24:28">
      <c r="X337" t="str">
        <f t="shared" si="28"/>
        <v>_</v>
      </c>
      <c r="Y337" t="str">
        <f t="shared" si="31"/>
        <v>0.000</v>
      </c>
      <c r="Z337" t="str">
        <f t="shared" si="32"/>
        <v>0.000</v>
      </c>
      <c r="AA337" s="2" t="str">
        <f t="shared" si="29"/>
        <v>***</v>
      </c>
      <c r="AB337">
        <f t="shared" si="30"/>
        <v>0</v>
      </c>
    </row>
    <row r="338" spans="24:28">
      <c r="X338" t="str">
        <f t="shared" si="28"/>
        <v>_</v>
      </c>
      <c r="Y338" t="str">
        <f t="shared" si="31"/>
        <v>0.000</v>
      </c>
      <c r="Z338" t="str">
        <f t="shared" si="32"/>
        <v>0.000</v>
      </c>
      <c r="AA338" s="2" t="str">
        <f t="shared" si="29"/>
        <v>***</v>
      </c>
      <c r="AB338">
        <f t="shared" si="30"/>
        <v>0</v>
      </c>
    </row>
    <row r="339" spans="24:28">
      <c r="X339" t="str">
        <f t="shared" si="28"/>
        <v>_</v>
      </c>
      <c r="Y339" t="str">
        <f t="shared" si="31"/>
        <v>0.000</v>
      </c>
      <c r="Z339" t="str">
        <f t="shared" si="32"/>
        <v>0.000</v>
      </c>
      <c r="AA339" s="2" t="str">
        <f t="shared" si="29"/>
        <v>***</v>
      </c>
      <c r="AB339">
        <f t="shared" si="30"/>
        <v>0</v>
      </c>
    </row>
    <row r="340" spans="24:28">
      <c r="X340" t="str">
        <f t="shared" si="28"/>
        <v>_</v>
      </c>
      <c r="Y340" t="str">
        <f t="shared" si="31"/>
        <v>0.000</v>
      </c>
      <c r="Z340" t="str">
        <f t="shared" si="32"/>
        <v>0.000</v>
      </c>
      <c r="AA340" s="2" t="str">
        <f t="shared" si="29"/>
        <v>***</v>
      </c>
      <c r="AB340">
        <f t="shared" si="30"/>
        <v>0</v>
      </c>
    </row>
    <row r="341" spans="24:28">
      <c r="X341" t="str">
        <f t="shared" si="28"/>
        <v>_</v>
      </c>
      <c r="Y341" t="str">
        <f t="shared" si="31"/>
        <v>0.000</v>
      </c>
      <c r="Z341" t="str">
        <f t="shared" si="32"/>
        <v>0.000</v>
      </c>
      <c r="AA341" s="2" t="str">
        <f t="shared" si="29"/>
        <v>***</v>
      </c>
      <c r="AB341">
        <f t="shared" si="30"/>
        <v>0</v>
      </c>
    </row>
    <row r="342" spans="24:28">
      <c r="X342" t="str">
        <f t="shared" si="28"/>
        <v>_</v>
      </c>
      <c r="Y342" t="str">
        <f t="shared" si="31"/>
        <v>0.000</v>
      </c>
      <c r="Z342" t="str">
        <f t="shared" si="32"/>
        <v>0.000</v>
      </c>
      <c r="AA342" s="2" t="str">
        <f t="shared" si="29"/>
        <v>***</v>
      </c>
      <c r="AB342">
        <f t="shared" si="30"/>
        <v>0</v>
      </c>
    </row>
    <row r="343" spans="24:28">
      <c r="X343" t="str">
        <f t="shared" si="28"/>
        <v>_</v>
      </c>
      <c r="Y343" t="str">
        <f t="shared" si="31"/>
        <v>0.000</v>
      </c>
      <c r="Z343" t="str">
        <f t="shared" si="32"/>
        <v>0.000</v>
      </c>
      <c r="AA343" s="2" t="str">
        <f t="shared" si="29"/>
        <v>***</v>
      </c>
      <c r="AB343">
        <f t="shared" si="30"/>
        <v>0</v>
      </c>
    </row>
    <row r="344" spans="24:28">
      <c r="X344" t="str">
        <f t="shared" si="28"/>
        <v>_</v>
      </c>
      <c r="Y344" t="str">
        <f t="shared" si="31"/>
        <v>0.000</v>
      </c>
      <c r="Z344" t="str">
        <f t="shared" si="32"/>
        <v>0.000</v>
      </c>
      <c r="AA344" s="2" t="str">
        <f t="shared" si="29"/>
        <v>***</v>
      </c>
      <c r="AB344">
        <f t="shared" si="30"/>
        <v>0</v>
      </c>
    </row>
    <row r="345" spans="24:28">
      <c r="X345" t="str">
        <f t="shared" si="28"/>
        <v>_</v>
      </c>
      <c r="Y345" t="str">
        <f t="shared" si="31"/>
        <v>0.000</v>
      </c>
      <c r="Z345" t="str">
        <f t="shared" si="32"/>
        <v>0.000</v>
      </c>
      <c r="AA345" s="2" t="str">
        <f t="shared" si="29"/>
        <v>***</v>
      </c>
      <c r="AB345">
        <f t="shared" si="30"/>
        <v>0</v>
      </c>
    </row>
    <row r="346" spans="24:28">
      <c r="X346" t="str">
        <f t="shared" si="28"/>
        <v>_</v>
      </c>
      <c r="Y346" t="str">
        <f t="shared" si="31"/>
        <v>0.000</v>
      </c>
      <c r="Z346" t="str">
        <f t="shared" si="32"/>
        <v>0.000</v>
      </c>
      <c r="AA346" s="2" t="str">
        <f t="shared" si="29"/>
        <v>***</v>
      </c>
      <c r="AB346">
        <f t="shared" si="30"/>
        <v>0</v>
      </c>
    </row>
    <row r="347" spans="24:28">
      <c r="X347" t="str">
        <f t="shared" si="28"/>
        <v>_</v>
      </c>
      <c r="Y347" t="str">
        <f t="shared" si="31"/>
        <v>0.000</v>
      </c>
      <c r="Z347" t="str">
        <f t="shared" si="32"/>
        <v>0.000</v>
      </c>
      <c r="AA347" s="2" t="str">
        <f t="shared" si="29"/>
        <v>***</v>
      </c>
      <c r="AB347">
        <f t="shared" si="30"/>
        <v>0</v>
      </c>
    </row>
    <row r="348" spans="24:28">
      <c r="X348" t="str">
        <f t="shared" si="28"/>
        <v>_</v>
      </c>
      <c r="Y348" t="str">
        <f t="shared" si="31"/>
        <v>0.000</v>
      </c>
      <c r="Z348" t="str">
        <f t="shared" si="32"/>
        <v>0.000</v>
      </c>
      <c r="AA348" s="2" t="str">
        <f t="shared" si="29"/>
        <v>***</v>
      </c>
      <c r="AB348">
        <f t="shared" si="30"/>
        <v>0</v>
      </c>
    </row>
    <row r="349" spans="24:28">
      <c r="X349" t="str">
        <f t="shared" si="28"/>
        <v>_</v>
      </c>
      <c r="Y349" t="str">
        <f t="shared" si="31"/>
        <v>0.000</v>
      </c>
      <c r="Z349" t="str">
        <f t="shared" si="32"/>
        <v>0.000</v>
      </c>
      <c r="AA349" s="2" t="str">
        <f t="shared" si="29"/>
        <v>***</v>
      </c>
      <c r="AB349">
        <f t="shared" si="30"/>
        <v>0</v>
      </c>
    </row>
    <row r="350" spans="24:28">
      <c r="X350" t="str">
        <f t="shared" si="28"/>
        <v>_</v>
      </c>
      <c r="Y350" t="str">
        <f t="shared" si="31"/>
        <v>0.000</v>
      </c>
      <c r="Z350" t="str">
        <f t="shared" si="32"/>
        <v>0.000</v>
      </c>
      <c r="AA350" s="2" t="str">
        <f t="shared" si="29"/>
        <v>***</v>
      </c>
      <c r="AB350">
        <f t="shared" si="30"/>
        <v>0</v>
      </c>
    </row>
    <row r="351" spans="24:28">
      <c r="X351" t="str">
        <f t="shared" si="28"/>
        <v>_</v>
      </c>
      <c r="Y351" t="str">
        <f t="shared" si="31"/>
        <v>0.000</v>
      </c>
      <c r="Z351" t="str">
        <f t="shared" si="32"/>
        <v>0.000</v>
      </c>
      <c r="AA351" s="2" t="str">
        <f t="shared" si="29"/>
        <v>***</v>
      </c>
      <c r="AB351">
        <f t="shared" si="30"/>
        <v>0</v>
      </c>
    </row>
    <row r="352" spans="24:28">
      <c r="X352" t="str">
        <f t="shared" si="28"/>
        <v>_</v>
      </c>
      <c r="Y352" t="str">
        <f t="shared" si="31"/>
        <v>0.000</v>
      </c>
      <c r="Z352" t="str">
        <f t="shared" si="32"/>
        <v>0.000</v>
      </c>
      <c r="AA352" s="2" t="str">
        <f t="shared" si="29"/>
        <v>***</v>
      </c>
      <c r="AB352">
        <f t="shared" si="30"/>
        <v>0</v>
      </c>
    </row>
    <row r="353" spans="24:28">
      <c r="X353" t="str">
        <f t="shared" si="28"/>
        <v>_</v>
      </c>
      <c r="Y353" t="str">
        <f t="shared" si="31"/>
        <v>0.000</v>
      </c>
      <c r="Z353" t="str">
        <f t="shared" si="32"/>
        <v>0.000</v>
      </c>
      <c r="AA353" s="2" t="str">
        <f t="shared" si="29"/>
        <v>***</v>
      </c>
      <c r="AB353">
        <f t="shared" si="30"/>
        <v>0</v>
      </c>
    </row>
    <row r="354" spans="24:28">
      <c r="X354" t="str">
        <f t="shared" si="28"/>
        <v>_</v>
      </c>
      <c r="Y354" t="str">
        <f t="shared" si="31"/>
        <v>0.000</v>
      </c>
      <c r="Z354" t="str">
        <f t="shared" si="32"/>
        <v>0.000</v>
      </c>
      <c r="AA354" s="2" t="str">
        <f t="shared" si="29"/>
        <v>***</v>
      </c>
      <c r="AB354">
        <f t="shared" si="30"/>
        <v>0</v>
      </c>
    </row>
    <row r="355" spans="24:28">
      <c r="X355" t="str">
        <f t="shared" si="28"/>
        <v>_</v>
      </c>
      <c r="Y355" t="str">
        <f t="shared" si="31"/>
        <v>0.000</v>
      </c>
      <c r="Z355" t="str">
        <f t="shared" si="32"/>
        <v>0.000</v>
      </c>
      <c r="AA355" s="2" t="str">
        <f t="shared" si="29"/>
        <v>***</v>
      </c>
      <c r="AB355">
        <f t="shared" si="30"/>
        <v>0</v>
      </c>
    </row>
    <row r="356" spans="24:28">
      <c r="X356" t="str">
        <f t="shared" si="28"/>
        <v>_</v>
      </c>
      <c r="Y356" t="str">
        <f t="shared" si="31"/>
        <v>0.000</v>
      </c>
      <c r="Z356" t="str">
        <f t="shared" si="32"/>
        <v>0.000</v>
      </c>
      <c r="AA356" s="2" t="str">
        <f t="shared" si="29"/>
        <v>***</v>
      </c>
      <c r="AB356">
        <f t="shared" si="30"/>
        <v>0</v>
      </c>
    </row>
    <row r="357" spans="24:28">
      <c r="X357" t="str">
        <f t="shared" si="28"/>
        <v>_</v>
      </c>
      <c r="Y357" t="str">
        <f t="shared" si="31"/>
        <v>0.000</v>
      </c>
      <c r="Z357" t="str">
        <f t="shared" si="32"/>
        <v>0.000</v>
      </c>
      <c r="AA357" s="2" t="str">
        <f t="shared" si="29"/>
        <v>***</v>
      </c>
      <c r="AB357">
        <f t="shared" si="30"/>
        <v>0</v>
      </c>
    </row>
    <row r="358" spans="24:28">
      <c r="X358" t="str">
        <f t="shared" si="28"/>
        <v>_</v>
      </c>
      <c r="Y358" t="str">
        <f t="shared" si="31"/>
        <v>0.000</v>
      </c>
      <c r="Z358" t="str">
        <f t="shared" si="32"/>
        <v>0.000</v>
      </c>
      <c r="AA358" s="2" t="str">
        <f t="shared" si="29"/>
        <v>***</v>
      </c>
      <c r="AB358">
        <f t="shared" si="30"/>
        <v>0</v>
      </c>
    </row>
    <row r="359" spans="24:28">
      <c r="X359" t="str">
        <f t="shared" si="28"/>
        <v>_</v>
      </c>
      <c r="Y359" t="str">
        <f t="shared" si="31"/>
        <v>0.000</v>
      </c>
      <c r="Z359" t="str">
        <f t="shared" si="32"/>
        <v>0.000</v>
      </c>
      <c r="AA359" s="2" t="str">
        <f t="shared" si="29"/>
        <v>***</v>
      </c>
      <c r="AB359">
        <f t="shared" si="30"/>
        <v>0</v>
      </c>
    </row>
    <row r="360" spans="24:28">
      <c r="X360" t="str">
        <f t="shared" si="28"/>
        <v>_</v>
      </c>
      <c r="Y360" t="str">
        <f t="shared" si="31"/>
        <v>0.000</v>
      </c>
      <c r="Z360" t="str">
        <f t="shared" si="32"/>
        <v>0.000</v>
      </c>
      <c r="AA360" s="2" t="str">
        <f t="shared" si="29"/>
        <v>***</v>
      </c>
      <c r="AB360">
        <f t="shared" si="30"/>
        <v>0</v>
      </c>
    </row>
    <row r="361" spans="24:28">
      <c r="X361" t="str">
        <f t="shared" si="28"/>
        <v>_</v>
      </c>
      <c r="Y361" t="str">
        <f t="shared" si="31"/>
        <v>0.000</v>
      </c>
      <c r="Z361" t="str">
        <f t="shared" si="32"/>
        <v>0.000</v>
      </c>
      <c r="AA361" s="2" t="str">
        <f t="shared" si="29"/>
        <v>***</v>
      </c>
      <c r="AB361">
        <f t="shared" si="30"/>
        <v>0</v>
      </c>
    </row>
    <row r="362" spans="24:28">
      <c r="X362" t="str">
        <f t="shared" si="28"/>
        <v>_</v>
      </c>
      <c r="Y362" t="str">
        <f t="shared" si="31"/>
        <v>0.000</v>
      </c>
      <c r="Z362" t="str">
        <f t="shared" si="32"/>
        <v>0.000</v>
      </c>
      <c r="AA362" s="2" t="str">
        <f t="shared" si="29"/>
        <v>***</v>
      </c>
      <c r="AB362">
        <f t="shared" si="30"/>
        <v>0</v>
      </c>
    </row>
    <row r="363" spans="24:28">
      <c r="X363" t="str">
        <f t="shared" si="28"/>
        <v>_</v>
      </c>
      <c r="Y363" t="str">
        <f t="shared" si="31"/>
        <v>0.000</v>
      </c>
      <c r="Z363" t="str">
        <f t="shared" si="32"/>
        <v>0.000</v>
      </c>
      <c r="AA363" s="2" t="str">
        <f t="shared" si="29"/>
        <v>***</v>
      </c>
      <c r="AB363">
        <f t="shared" si="30"/>
        <v>0</v>
      </c>
    </row>
    <row r="364" spans="24:28">
      <c r="X364" t="str">
        <f t="shared" si="28"/>
        <v>_</v>
      </c>
      <c r="Y364" t="str">
        <f t="shared" si="31"/>
        <v>0.000</v>
      </c>
      <c r="Z364" t="str">
        <f t="shared" si="32"/>
        <v>0.000</v>
      </c>
      <c r="AA364" s="2" t="str">
        <f t="shared" si="29"/>
        <v>***</v>
      </c>
      <c r="AB364">
        <f t="shared" si="30"/>
        <v>0</v>
      </c>
    </row>
    <row r="365" spans="24:28">
      <c r="X365" t="str">
        <f t="shared" si="28"/>
        <v>_</v>
      </c>
      <c r="Y365" t="str">
        <f t="shared" si="31"/>
        <v>0.000</v>
      </c>
      <c r="Z365" t="str">
        <f t="shared" si="32"/>
        <v>0.000</v>
      </c>
      <c r="AA365" s="2" t="str">
        <f t="shared" si="29"/>
        <v>***</v>
      </c>
      <c r="AB365">
        <f t="shared" si="30"/>
        <v>0</v>
      </c>
    </row>
    <row r="366" spans="24:28">
      <c r="X366" t="str">
        <f t="shared" si="28"/>
        <v>_</v>
      </c>
      <c r="Y366" t="str">
        <f t="shared" si="31"/>
        <v>0.000</v>
      </c>
      <c r="Z366" t="str">
        <f t="shared" si="32"/>
        <v>0.000</v>
      </c>
      <c r="AA366" s="2" t="str">
        <f t="shared" si="29"/>
        <v>***</v>
      </c>
      <c r="AB366">
        <f t="shared" si="30"/>
        <v>0</v>
      </c>
    </row>
    <row r="367" spans="24:28">
      <c r="X367" t="str">
        <f t="shared" si="28"/>
        <v>_</v>
      </c>
      <c r="Y367" t="str">
        <f t="shared" si="31"/>
        <v>0.000</v>
      </c>
      <c r="Z367" t="str">
        <f t="shared" si="32"/>
        <v>0.000</v>
      </c>
      <c r="AA367" s="2" t="str">
        <f t="shared" si="29"/>
        <v>***</v>
      </c>
      <c r="AB367">
        <f t="shared" si="30"/>
        <v>0</v>
      </c>
    </row>
    <row r="368" spans="24:28">
      <c r="X368" t="str">
        <f t="shared" si="28"/>
        <v>_</v>
      </c>
      <c r="Y368" t="str">
        <f t="shared" si="31"/>
        <v>0.000</v>
      </c>
      <c r="Z368" t="str">
        <f t="shared" si="32"/>
        <v>0.000</v>
      </c>
      <c r="AA368" s="2" t="str">
        <f t="shared" si="29"/>
        <v>***</v>
      </c>
      <c r="AB368">
        <f t="shared" si="30"/>
        <v>0</v>
      </c>
    </row>
    <row r="369" spans="24:28">
      <c r="X369" t="str">
        <f t="shared" si="28"/>
        <v>_</v>
      </c>
      <c r="Y369" t="str">
        <f t="shared" si="31"/>
        <v>0.000</v>
      </c>
      <c r="Z369" t="str">
        <f t="shared" si="32"/>
        <v>0.000</v>
      </c>
      <c r="AA369" s="2" t="str">
        <f t="shared" si="29"/>
        <v>***</v>
      </c>
      <c r="AB369">
        <f t="shared" si="30"/>
        <v>0</v>
      </c>
    </row>
    <row r="370" spans="24:28">
      <c r="X370" t="str">
        <f t="shared" si="28"/>
        <v>_</v>
      </c>
      <c r="Y370" t="str">
        <f t="shared" si="31"/>
        <v>0.000</v>
      </c>
      <c r="Z370" t="str">
        <f t="shared" si="32"/>
        <v>0.000</v>
      </c>
      <c r="AA370" s="2" t="str">
        <f t="shared" si="29"/>
        <v>***</v>
      </c>
      <c r="AB370">
        <f t="shared" si="30"/>
        <v>0</v>
      </c>
    </row>
    <row r="371" spans="24:28">
      <c r="X371" t="str">
        <f t="shared" si="28"/>
        <v>_</v>
      </c>
      <c r="Y371" t="str">
        <f t="shared" si="31"/>
        <v>0.000</v>
      </c>
      <c r="Z371" t="str">
        <f t="shared" si="32"/>
        <v>0.000</v>
      </c>
      <c r="AA371" s="2" t="str">
        <f t="shared" si="29"/>
        <v>***</v>
      </c>
      <c r="AB371">
        <f t="shared" si="30"/>
        <v>0</v>
      </c>
    </row>
    <row r="372" spans="24:28">
      <c r="X372" t="str">
        <f t="shared" si="28"/>
        <v>_</v>
      </c>
      <c r="Y372" t="str">
        <f t="shared" si="31"/>
        <v>0.000</v>
      </c>
      <c r="Z372" t="str">
        <f t="shared" si="32"/>
        <v>0.000</v>
      </c>
      <c r="AA372" s="2" t="str">
        <f t="shared" si="29"/>
        <v>***</v>
      </c>
      <c r="AB372">
        <f t="shared" si="30"/>
        <v>0</v>
      </c>
    </row>
    <row r="373" spans="24:28">
      <c r="X373" t="str">
        <f t="shared" si="28"/>
        <v>_</v>
      </c>
      <c r="Y373" t="str">
        <f t="shared" si="31"/>
        <v>0.000</v>
      </c>
      <c r="Z373" t="str">
        <f t="shared" si="32"/>
        <v>0.000</v>
      </c>
      <c r="AA373" s="2" t="str">
        <f t="shared" si="29"/>
        <v>***</v>
      </c>
      <c r="AB373">
        <f t="shared" si="30"/>
        <v>0</v>
      </c>
    </row>
    <row r="374" spans="24:28">
      <c r="X374" t="str">
        <f t="shared" si="28"/>
        <v>_</v>
      </c>
      <c r="Y374" t="str">
        <f t="shared" si="31"/>
        <v>0.000</v>
      </c>
      <c r="Z374" t="str">
        <f t="shared" si="32"/>
        <v>0.000</v>
      </c>
      <c r="AA374" s="2" t="str">
        <f t="shared" si="29"/>
        <v>***</v>
      </c>
      <c r="AB374">
        <f t="shared" si="30"/>
        <v>0</v>
      </c>
    </row>
    <row r="375" spans="24:28">
      <c r="X375" t="str">
        <f t="shared" si="28"/>
        <v>_</v>
      </c>
      <c r="Y375" t="str">
        <f t="shared" si="31"/>
        <v>0.000</v>
      </c>
      <c r="Z375" t="str">
        <f t="shared" si="32"/>
        <v>0.000</v>
      </c>
      <c r="AA375" s="2" t="str">
        <f t="shared" si="29"/>
        <v>***</v>
      </c>
      <c r="AB375">
        <f t="shared" si="30"/>
        <v>0</v>
      </c>
    </row>
    <row r="376" spans="24:28">
      <c r="X376" t="str">
        <f t="shared" si="28"/>
        <v>_</v>
      </c>
      <c r="Y376" t="str">
        <f t="shared" si="31"/>
        <v>0.000</v>
      </c>
      <c r="Z376" t="str">
        <f t="shared" si="32"/>
        <v>0.000</v>
      </c>
      <c r="AA376" s="2" t="str">
        <f t="shared" si="29"/>
        <v>***</v>
      </c>
      <c r="AB376">
        <f t="shared" si="30"/>
        <v>0</v>
      </c>
    </row>
    <row r="377" spans="24:28">
      <c r="X377" t="str">
        <f t="shared" si="28"/>
        <v>_</v>
      </c>
      <c r="Y377" t="str">
        <f t="shared" si="31"/>
        <v>0.000</v>
      </c>
      <c r="Z377" t="str">
        <f t="shared" si="32"/>
        <v>0.000</v>
      </c>
      <c r="AA377" s="2" t="str">
        <f t="shared" si="29"/>
        <v>***</v>
      </c>
      <c r="AB377">
        <f t="shared" si="30"/>
        <v>0</v>
      </c>
    </row>
    <row r="378" spans="24:28">
      <c r="X378" t="str">
        <f t="shared" si="28"/>
        <v>_</v>
      </c>
      <c r="Y378" t="str">
        <f t="shared" si="31"/>
        <v>0.000</v>
      </c>
      <c r="Z378" t="str">
        <f t="shared" si="32"/>
        <v>0.000</v>
      </c>
      <c r="AA378" s="2" t="str">
        <f t="shared" si="29"/>
        <v>***</v>
      </c>
      <c r="AB378">
        <f t="shared" si="30"/>
        <v>0</v>
      </c>
    </row>
    <row r="379" spans="24:28">
      <c r="X379" t="str">
        <f t="shared" si="28"/>
        <v>_</v>
      </c>
      <c r="Y379" t="str">
        <f t="shared" si="31"/>
        <v>0.000</v>
      </c>
      <c r="Z379" t="str">
        <f t="shared" si="32"/>
        <v>0.000</v>
      </c>
      <c r="AA379" s="2" t="str">
        <f t="shared" si="29"/>
        <v>***</v>
      </c>
      <c r="AB379">
        <f t="shared" si="30"/>
        <v>0</v>
      </c>
    </row>
    <row r="380" spans="24:28">
      <c r="X380" t="str">
        <f t="shared" si="28"/>
        <v>_</v>
      </c>
      <c r="Y380" t="str">
        <f t="shared" si="31"/>
        <v>0.000</v>
      </c>
      <c r="Z380" t="str">
        <f t="shared" si="32"/>
        <v>0.000</v>
      </c>
      <c r="AA380" s="2" t="str">
        <f t="shared" si="29"/>
        <v>***</v>
      </c>
      <c r="AB380">
        <f t="shared" si="30"/>
        <v>0</v>
      </c>
    </row>
    <row r="381" spans="24:28">
      <c r="X381" t="str">
        <f t="shared" si="28"/>
        <v>_</v>
      </c>
      <c r="Y381" t="str">
        <f t="shared" si="31"/>
        <v>0.000</v>
      </c>
      <c r="Z381" t="str">
        <f t="shared" si="32"/>
        <v>0.000</v>
      </c>
      <c r="AA381" s="2" t="str">
        <f t="shared" si="29"/>
        <v>***</v>
      </c>
      <c r="AB381">
        <f t="shared" si="30"/>
        <v>0</v>
      </c>
    </row>
    <row r="382" spans="24:28">
      <c r="X382" t="str">
        <f t="shared" si="28"/>
        <v>_</v>
      </c>
      <c r="Y382" t="str">
        <f t="shared" si="31"/>
        <v>0.000</v>
      </c>
      <c r="Z382" t="str">
        <f t="shared" si="32"/>
        <v>0.000</v>
      </c>
      <c r="AA382" s="2" t="str">
        <f t="shared" si="29"/>
        <v>***</v>
      </c>
      <c r="AB382">
        <f t="shared" si="30"/>
        <v>0</v>
      </c>
    </row>
    <row r="383" spans="24:28">
      <c r="X383" t="str">
        <f t="shared" si="28"/>
        <v>_</v>
      </c>
      <c r="Y383" t="str">
        <f t="shared" si="31"/>
        <v>0.000</v>
      </c>
      <c r="Z383" t="str">
        <f t="shared" si="32"/>
        <v>0.000</v>
      </c>
      <c r="AA383" s="2" t="str">
        <f t="shared" si="29"/>
        <v>***</v>
      </c>
      <c r="AB383">
        <f t="shared" si="30"/>
        <v>0</v>
      </c>
    </row>
    <row r="384" spans="24:28">
      <c r="X384" t="str">
        <f t="shared" si="28"/>
        <v>_</v>
      </c>
      <c r="Y384" t="str">
        <f t="shared" si="31"/>
        <v>0.000</v>
      </c>
      <c r="Z384" t="str">
        <f t="shared" si="32"/>
        <v>0.000</v>
      </c>
      <c r="AA384" s="2" t="str">
        <f t="shared" si="29"/>
        <v>***</v>
      </c>
      <c r="AB384">
        <f t="shared" si="30"/>
        <v>0</v>
      </c>
    </row>
    <row r="385" spans="24:28">
      <c r="X385" t="str">
        <f t="shared" si="28"/>
        <v>_</v>
      </c>
      <c r="Y385" t="str">
        <f t="shared" si="31"/>
        <v>0.000</v>
      </c>
      <c r="Z385" t="str">
        <f t="shared" si="32"/>
        <v>0.000</v>
      </c>
      <c r="AA385" s="2" t="str">
        <f t="shared" si="29"/>
        <v>***</v>
      </c>
      <c r="AB385">
        <f t="shared" si="30"/>
        <v>0</v>
      </c>
    </row>
    <row r="386" spans="24:28">
      <c r="X386" t="str">
        <f t="shared" si="28"/>
        <v>_</v>
      </c>
      <c r="Y386" t="str">
        <f t="shared" si="31"/>
        <v>0.000</v>
      </c>
      <c r="Z386" t="str">
        <f t="shared" si="32"/>
        <v>0.000</v>
      </c>
      <c r="AA386" s="2" t="str">
        <f t="shared" si="29"/>
        <v>***</v>
      </c>
      <c r="AB386">
        <f t="shared" si="30"/>
        <v>0</v>
      </c>
    </row>
    <row r="387" spans="24:28">
      <c r="X387" t="str">
        <f t="shared" ref="X387:X450" si="33">E387&amp;"_"&amp;F387</f>
        <v>_</v>
      </c>
      <c r="Y387" t="str">
        <f t="shared" si="31"/>
        <v>0.000</v>
      </c>
      <c r="Z387" t="str">
        <f t="shared" si="32"/>
        <v>0.000</v>
      </c>
      <c r="AA387" s="2" t="str">
        <f t="shared" ref="AA387:AA450" si="34">IF(COUNTIF(J387,"*E*")&gt;0, "***", IF(TEXT(J387, "0.00E+00")*1&lt;0.01, "***", IF(TEXT(J387, "0.00E+00")*1&lt;0.05, "**",  IF(TEXT(J387, "0.00E+00")*1&lt;0.1, "*",""))))</f>
        <v>***</v>
      </c>
      <c r="AB387">
        <f t="shared" ref="AB387:AB450" si="35">D387</f>
        <v>0</v>
      </c>
    </row>
    <row r="388" spans="24:28">
      <c r="X388" t="str">
        <f t="shared" si="33"/>
        <v>_</v>
      </c>
      <c r="Y388" t="str">
        <f t="shared" si="31"/>
        <v>0.000</v>
      </c>
      <c r="Z388" t="str">
        <f t="shared" si="32"/>
        <v>0.000</v>
      </c>
      <c r="AA388" s="2" t="str">
        <f t="shared" si="34"/>
        <v>***</v>
      </c>
      <c r="AB388">
        <f t="shared" si="35"/>
        <v>0</v>
      </c>
    </row>
    <row r="389" spans="24:28">
      <c r="X389" t="str">
        <f t="shared" si="33"/>
        <v>_</v>
      </c>
      <c r="Y389" t="str">
        <f t="shared" si="31"/>
        <v>0.000</v>
      </c>
      <c r="Z389" t="str">
        <f t="shared" si="32"/>
        <v>0.000</v>
      </c>
      <c r="AA389" s="2" t="str">
        <f t="shared" si="34"/>
        <v>***</v>
      </c>
      <c r="AB389">
        <f t="shared" si="35"/>
        <v>0</v>
      </c>
    </row>
    <row r="390" spans="24:28">
      <c r="X390" t="str">
        <f t="shared" si="33"/>
        <v>_</v>
      </c>
      <c r="Y390" t="str">
        <f t="shared" si="31"/>
        <v>0.000</v>
      </c>
      <c r="Z390" t="str">
        <f t="shared" si="32"/>
        <v>0.000</v>
      </c>
      <c r="AA390" s="2" t="str">
        <f t="shared" si="34"/>
        <v>***</v>
      </c>
      <c r="AB390">
        <f t="shared" si="35"/>
        <v>0</v>
      </c>
    </row>
    <row r="391" spans="24:28">
      <c r="X391" t="str">
        <f t="shared" si="33"/>
        <v>_</v>
      </c>
      <c r="Y391" t="str">
        <f t="shared" si="31"/>
        <v>0.000</v>
      </c>
      <c r="Z391" t="str">
        <f t="shared" si="32"/>
        <v>0.000</v>
      </c>
      <c r="AA391" s="2" t="str">
        <f t="shared" si="34"/>
        <v>***</v>
      </c>
      <c r="AB391">
        <f t="shared" si="35"/>
        <v>0</v>
      </c>
    </row>
    <row r="392" spans="24:28">
      <c r="X392" t="str">
        <f t="shared" si="33"/>
        <v>_</v>
      </c>
      <c r="Y392" t="str">
        <f t="shared" si="31"/>
        <v>0.000</v>
      </c>
      <c r="Z392" t="str">
        <f t="shared" si="32"/>
        <v>0.000</v>
      </c>
      <c r="AA392" s="2" t="str">
        <f t="shared" si="34"/>
        <v>***</v>
      </c>
      <c r="AB392">
        <f t="shared" si="35"/>
        <v>0</v>
      </c>
    </row>
    <row r="393" spans="24:28">
      <c r="X393" t="str">
        <f t="shared" si="33"/>
        <v>_</v>
      </c>
      <c r="Y393" t="str">
        <f t="shared" si="31"/>
        <v>0.000</v>
      </c>
      <c r="Z393" t="str">
        <f t="shared" si="32"/>
        <v>0.000</v>
      </c>
      <c r="AA393" s="2" t="str">
        <f t="shared" si="34"/>
        <v>***</v>
      </c>
      <c r="AB393">
        <f t="shared" si="35"/>
        <v>0</v>
      </c>
    </row>
    <row r="394" spans="24:28">
      <c r="X394" t="str">
        <f t="shared" si="33"/>
        <v>_</v>
      </c>
      <c r="Y394" t="str">
        <f t="shared" si="31"/>
        <v>0.000</v>
      </c>
      <c r="Z394" t="str">
        <f t="shared" si="32"/>
        <v>0.000</v>
      </c>
      <c r="AA394" s="2" t="str">
        <f t="shared" si="34"/>
        <v>***</v>
      </c>
      <c r="AB394">
        <f t="shared" si="35"/>
        <v>0</v>
      </c>
    </row>
    <row r="395" spans="24:28">
      <c r="X395" t="str">
        <f t="shared" si="33"/>
        <v>_</v>
      </c>
      <c r="Y395" t="str">
        <f t="shared" ref="Y395:Y458" si="36">TEXT(G395,"0.000")</f>
        <v>0.000</v>
      </c>
      <c r="Z395" t="str">
        <f t="shared" ref="Z395:Z458" si="37">TEXT(H395,"0.000")</f>
        <v>0.000</v>
      </c>
      <c r="AA395" s="2" t="str">
        <f t="shared" si="34"/>
        <v>***</v>
      </c>
      <c r="AB395">
        <f t="shared" si="35"/>
        <v>0</v>
      </c>
    </row>
    <row r="396" spans="24:28">
      <c r="X396" t="str">
        <f t="shared" si="33"/>
        <v>_</v>
      </c>
      <c r="Y396" t="str">
        <f t="shared" si="36"/>
        <v>0.000</v>
      </c>
      <c r="Z396" t="str">
        <f t="shared" si="37"/>
        <v>0.000</v>
      </c>
      <c r="AA396" s="2" t="str">
        <f t="shared" si="34"/>
        <v>***</v>
      </c>
      <c r="AB396">
        <f t="shared" si="35"/>
        <v>0</v>
      </c>
    </row>
    <row r="397" spans="24:28">
      <c r="X397" t="str">
        <f t="shared" si="33"/>
        <v>_</v>
      </c>
      <c r="Y397" t="str">
        <f t="shared" si="36"/>
        <v>0.000</v>
      </c>
      <c r="Z397" t="str">
        <f t="shared" si="37"/>
        <v>0.000</v>
      </c>
      <c r="AA397" s="2" t="str">
        <f t="shared" si="34"/>
        <v>***</v>
      </c>
      <c r="AB397">
        <f t="shared" si="35"/>
        <v>0</v>
      </c>
    </row>
    <row r="398" spans="24:28">
      <c r="X398" t="str">
        <f t="shared" si="33"/>
        <v>_</v>
      </c>
      <c r="Y398" t="str">
        <f t="shared" si="36"/>
        <v>0.000</v>
      </c>
      <c r="Z398" t="str">
        <f t="shared" si="37"/>
        <v>0.000</v>
      </c>
      <c r="AA398" s="2" t="str">
        <f t="shared" si="34"/>
        <v>***</v>
      </c>
      <c r="AB398">
        <f t="shared" si="35"/>
        <v>0</v>
      </c>
    </row>
    <row r="399" spans="24:28">
      <c r="X399" t="str">
        <f t="shared" si="33"/>
        <v>_</v>
      </c>
      <c r="Y399" t="str">
        <f t="shared" si="36"/>
        <v>0.000</v>
      </c>
      <c r="Z399" t="str">
        <f t="shared" si="37"/>
        <v>0.000</v>
      </c>
      <c r="AA399" s="2" t="str">
        <f t="shared" si="34"/>
        <v>***</v>
      </c>
      <c r="AB399">
        <f t="shared" si="35"/>
        <v>0</v>
      </c>
    </row>
    <row r="400" spans="24:28">
      <c r="X400" t="str">
        <f t="shared" si="33"/>
        <v>_</v>
      </c>
      <c r="Y400" t="str">
        <f t="shared" si="36"/>
        <v>0.000</v>
      </c>
      <c r="Z400" t="str">
        <f t="shared" si="37"/>
        <v>0.000</v>
      </c>
      <c r="AA400" s="2" t="str">
        <f t="shared" si="34"/>
        <v>***</v>
      </c>
      <c r="AB400">
        <f t="shared" si="35"/>
        <v>0</v>
      </c>
    </row>
    <row r="401" spans="24:28">
      <c r="X401" t="str">
        <f t="shared" si="33"/>
        <v>_</v>
      </c>
      <c r="Y401" t="str">
        <f t="shared" si="36"/>
        <v>0.000</v>
      </c>
      <c r="Z401" t="str">
        <f t="shared" si="37"/>
        <v>0.000</v>
      </c>
      <c r="AA401" s="2" t="str">
        <f t="shared" si="34"/>
        <v>***</v>
      </c>
      <c r="AB401">
        <f t="shared" si="35"/>
        <v>0</v>
      </c>
    </row>
    <row r="402" spans="24:28">
      <c r="X402" t="str">
        <f t="shared" si="33"/>
        <v>_</v>
      </c>
      <c r="Y402" t="str">
        <f t="shared" si="36"/>
        <v>0.000</v>
      </c>
      <c r="Z402" t="str">
        <f t="shared" si="37"/>
        <v>0.000</v>
      </c>
      <c r="AA402" s="2" t="str">
        <f t="shared" si="34"/>
        <v>***</v>
      </c>
      <c r="AB402">
        <f t="shared" si="35"/>
        <v>0</v>
      </c>
    </row>
    <row r="403" spans="24:28">
      <c r="X403" t="str">
        <f t="shared" si="33"/>
        <v>_</v>
      </c>
      <c r="Y403" t="str">
        <f t="shared" si="36"/>
        <v>0.000</v>
      </c>
      <c r="Z403" t="str">
        <f t="shared" si="37"/>
        <v>0.000</v>
      </c>
      <c r="AA403" s="2" t="str">
        <f t="shared" si="34"/>
        <v>***</v>
      </c>
      <c r="AB403">
        <f t="shared" si="35"/>
        <v>0</v>
      </c>
    </row>
    <row r="404" spans="24:28">
      <c r="X404" t="str">
        <f t="shared" si="33"/>
        <v>_</v>
      </c>
      <c r="Y404" t="str">
        <f t="shared" si="36"/>
        <v>0.000</v>
      </c>
      <c r="Z404" t="str">
        <f t="shared" si="37"/>
        <v>0.000</v>
      </c>
      <c r="AA404" s="2" t="str">
        <f t="shared" si="34"/>
        <v>***</v>
      </c>
      <c r="AB404">
        <f t="shared" si="35"/>
        <v>0</v>
      </c>
    </row>
    <row r="405" spans="24:28">
      <c r="X405" t="str">
        <f t="shared" si="33"/>
        <v>_</v>
      </c>
      <c r="Y405" t="str">
        <f t="shared" si="36"/>
        <v>0.000</v>
      </c>
      <c r="Z405" t="str">
        <f t="shared" si="37"/>
        <v>0.000</v>
      </c>
      <c r="AA405" s="2" t="str">
        <f t="shared" si="34"/>
        <v>***</v>
      </c>
      <c r="AB405">
        <f t="shared" si="35"/>
        <v>0</v>
      </c>
    </row>
    <row r="406" spans="24:28">
      <c r="X406" t="str">
        <f t="shared" si="33"/>
        <v>_</v>
      </c>
      <c r="Y406" t="str">
        <f t="shared" si="36"/>
        <v>0.000</v>
      </c>
      <c r="Z406" t="str">
        <f t="shared" si="37"/>
        <v>0.000</v>
      </c>
      <c r="AA406" s="2" t="str">
        <f t="shared" si="34"/>
        <v>***</v>
      </c>
      <c r="AB406">
        <f t="shared" si="35"/>
        <v>0</v>
      </c>
    </row>
    <row r="407" spans="24:28">
      <c r="X407" t="str">
        <f t="shared" si="33"/>
        <v>_</v>
      </c>
      <c r="Y407" t="str">
        <f t="shared" si="36"/>
        <v>0.000</v>
      </c>
      <c r="Z407" t="str">
        <f t="shared" si="37"/>
        <v>0.000</v>
      </c>
      <c r="AA407" s="2" t="str">
        <f t="shared" si="34"/>
        <v>***</v>
      </c>
      <c r="AB407">
        <f t="shared" si="35"/>
        <v>0</v>
      </c>
    </row>
    <row r="408" spans="24:28">
      <c r="X408" t="str">
        <f t="shared" si="33"/>
        <v>_</v>
      </c>
      <c r="Y408" t="str">
        <f t="shared" si="36"/>
        <v>0.000</v>
      </c>
      <c r="Z408" t="str">
        <f t="shared" si="37"/>
        <v>0.000</v>
      </c>
      <c r="AA408" s="2" t="str">
        <f t="shared" si="34"/>
        <v>***</v>
      </c>
      <c r="AB408">
        <f t="shared" si="35"/>
        <v>0</v>
      </c>
    </row>
    <row r="409" spans="24:28">
      <c r="X409" t="str">
        <f t="shared" si="33"/>
        <v>_</v>
      </c>
      <c r="Y409" t="str">
        <f t="shared" si="36"/>
        <v>0.000</v>
      </c>
      <c r="Z409" t="str">
        <f t="shared" si="37"/>
        <v>0.000</v>
      </c>
      <c r="AA409" s="2" t="str">
        <f t="shared" si="34"/>
        <v>***</v>
      </c>
      <c r="AB409">
        <f t="shared" si="35"/>
        <v>0</v>
      </c>
    </row>
    <row r="410" spans="24:28">
      <c r="X410" t="str">
        <f t="shared" si="33"/>
        <v>_</v>
      </c>
      <c r="Y410" t="str">
        <f t="shared" si="36"/>
        <v>0.000</v>
      </c>
      <c r="Z410" t="str">
        <f t="shared" si="37"/>
        <v>0.000</v>
      </c>
      <c r="AA410" s="2" t="str">
        <f t="shared" si="34"/>
        <v>***</v>
      </c>
      <c r="AB410">
        <f t="shared" si="35"/>
        <v>0</v>
      </c>
    </row>
    <row r="411" spans="24:28">
      <c r="X411" t="str">
        <f t="shared" si="33"/>
        <v>_</v>
      </c>
      <c r="Y411" t="str">
        <f t="shared" si="36"/>
        <v>0.000</v>
      </c>
      <c r="Z411" t="str">
        <f t="shared" si="37"/>
        <v>0.000</v>
      </c>
      <c r="AA411" s="2" t="str">
        <f t="shared" si="34"/>
        <v>***</v>
      </c>
      <c r="AB411">
        <f t="shared" si="35"/>
        <v>0</v>
      </c>
    </row>
    <row r="412" spans="24:28">
      <c r="X412" t="str">
        <f t="shared" si="33"/>
        <v>_</v>
      </c>
      <c r="Y412" t="str">
        <f t="shared" si="36"/>
        <v>0.000</v>
      </c>
      <c r="Z412" t="str">
        <f t="shared" si="37"/>
        <v>0.000</v>
      </c>
      <c r="AA412" s="2" t="str">
        <f t="shared" si="34"/>
        <v>***</v>
      </c>
      <c r="AB412">
        <f t="shared" si="35"/>
        <v>0</v>
      </c>
    </row>
    <row r="413" spans="24:28">
      <c r="X413" t="str">
        <f t="shared" si="33"/>
        <v>_</v>
      </c>
      <c r="Y413" t="str">
        <f t="shared" si="36"/>
        <v>0.000</v>
      </c>
      <c r="Z413" t="str">
        <f t="shared" si="37"/>
        <v>0.000</v>
      </c>
      <c r="AA413" s="2" t="str">
        <f t="shared" si="34"/>
        <v>***</v>
      </c>
      <c r="AB413">
        <f t="shared" si="35"/>
        <v>0</v>
      </c>
    </row>
    <row r="414" spans="24:28">
      <c r="X414" t="str">
        <f t="shared" si="33"/>
        <v>_</v>
      </c>
      <c r="Y414" t="str">
        <f t="shared" si="36"/>
        <v>0.000</v>
      </c>
      <c r="Z414" t="str">
        <f t="shared" si="37"/>
        <v>0.000</v>
      </c>
      <c r="AA414" s="2" t="str">
        <f t="shared" si="34"/>
        <v>***</v>
      </c>
      <c r="AB414">
        <f t="shared" si="35"/>
        <v>0</v>
      </c>
    </row>
    <row r="415" spans="24:28">
      <c r="X415" t="str">
        <f t="shared" si="33"/>
        <v>_</v>
      </c>
      <c r="Y415" t="str">
        <f t="shared" si="36"/>
        <v>0.000</v>
      </c>
      <c r="Z415" t="str">
        <f t="shared" si="37"/>
        <v>0.000</v>
      </c>
      <c r="AA415" s="2" t="str">
        <f t="shared" si="34"/>
        <v>***</v>
      </c>
      <c r="AB415">
        <f t="shared" si="35"/>
        <v>0</v>
      </c>
    </row>
    <row r="416" spans="24:28">
      <c r="X416" t="str">
        <f t="shared" si="33"/>
        <v>_</v>
      </c>
      <c r="Y416" t="str">
        <f t="shared" si="36"/>
        <v>0.000</v>
      </c>
      <c r="Z416" t="str">
        <f t="shared" si="37"/>
        <v>0.000</v>
      </c>
      <c r="AA416" s="2" t="str">
        <f t="shared" si="34"/>
        <v>***</v>
      </c>
      <c r="AB416">
        <f t="shared" si="35"/>
        <v>0</v>
      </c>
    </row>
    <row r="417" spans="24:28">
      <c r="X417" t="str">
        <f t="shared" si="33"/>
        <v>_</v>
      </c>
      <c r="Y417" t="str">
        <f t="shared" si="36"/>
        <v>0.000</v>
      </c>
      <c r="Z417" t="str">
        <f t="shared" si="37"/>
        <v>0.000</v>
      </c>
      <c r="AA417" s="2" t="str">
        <f t="shared" si="34"/>
        <v>***</v>
      </c>
      <c r="AB417">
        <f t="shared" si="35"/>
        <v>0</v>
      </c>
    </row>
    <row r="418" spans="24:28">
      <c r="X418" t="str">
        <f t="shared" si="33"/>
        <v>_</v>
      </c>
      <c r="Y418" t="str">
        <f t="shared" si="36"/>
        <v>0.000</v>
      </c>
      <c r="Z418" t="str">
        <f t="shared" si="37"/>
        <v>0.000</v>
      </c>
      <c r="AA418" s="2" t="str">
        <f t="shared" si="34"/>
        <v>***</v>
      </c>
      <c r="AB418">
        <f t="shared" si="35"/>
        <v>0</v>
      </c>
    </row>
    <row r="419" spans="24:28">
      <c r="X419" t="str">
        <f t="shared" si="33"/>
        <v>_</v>
      </c>
      <c r="Y419" t="str">
        <f t="shared" si="36"/>
        <v>0.000</v>
      </c>
      <c r="Z419" t="str">
        <f t="shared" si="37"/>
        <v>0.000</v>
      </c>
      <c r="AA419" s="2" t="str">
        <f t="shared" si="34"/>
        <v>***</v>
      </c>
      <c r="AB419">
        <f t="shared" si="35"/>
        <v>0</v>
      </c>
    </row>
    <row r="420" spans="24:28">
      <c r="X420" t="str">
        <f t="shared" si="33"/>
        <v>_</v>
      </c>
      <c r="Y420" t="str">
        <f t="shared" si="36"/>
        <v>0.000</v>
      </c>
      <c r="Z420" t="str">
        <f t="shared" si="37"/>
        <v>0.000</v>
      </c>
      <c r="AA420" s="2" t="str">
        <f t="shared" si="34"/>
        <v>***</v>
      </c>
      <c r="AB420">
        <f t="shared" si="35"/>
        <v>0</v>
      </c>
    </row>
    <row r="421" spans="24:28">
      <c r="X421" t="str">
        <f t="shared" si="33"/>
        <v>_</v>
      </c>
      <c r="Y421" t="str">
        <f t="shared" si="36"/>
        <v>0.000</v>
      </c>
      <c r="Z421" t="str">
        <f t="shared" si="37"/>
        <v>0.000</v>
      </c>
      <c r="AA421" s="2" t="str">
        <f t="shared" si="34"/>
        <v>***</v>
      </c>
      <c r="AB421">
        <f t="shared" si="35"/>
        <v>0</v>
      </c>
    </row>
    <row r="422" spans="24:28">
      <c r="X422" t="str">
        <f t="shared" si="33"/>
        <v>_</v>
      </c>
      <c r="Y422" t="str">
        <f t="shared" si="36"/>
        <v>0.000</v>
      </c>
      <c r="Z422" t="str">
        <f t="shared" si="37"/>
        <v>0.000</v>
      </c>
      <c r="AA422" s="2" t="str">
        <f t="shared" si="34"/>
        <v>***</v>
      </c>
      <c r="AB422">
        <f t="shared" si="35"/>
        <v>0</v>
      </c>
    </row>
    <row r="423" spans="24:28">
      <c r="X423" t="str">
        <f t="shared" si="33"/>
        <v>_</v>
      </c>
      <c r="Y423" t="str">
        <f t="shared" si="36"/>
        <v>0.000</v>
      </c>
      <c r="Z423" t="str">
        <f t="shared" si="37"/>
        <v>0.000</v>
      </c>
      <c r="AA423" s="2" t="str">
        <f t="shared" si="34"/>
        <v>***</v>
      </c>
      <c r="AB423">
        <f t="shared" si="35"/>
        <v>0</v>
      </c>
    </row>
    <row r="424" spans="24:28">
      <c r="X424" t="str">
        <f t="shared" si="33"/>
        <v>_</v>
      </c>
      <c r="Y424" t="str">
        <f t="shared" si="36"/>
        <v>0.000</v>
      </c>
      <c r="Z424" t="str">
        <f t="shared" si="37"/>
        <v>0.000</v>
      </c>
      <c r="AA424" s="2" t="str">
        <f t="shared" si="34"/>
        <v>***</v>
      </c>
      <c r="AB424">
        <f t="shared" si="35"/>
        <v>0</v>
      </c>
    </row>
    <row r="425" spans="24:28">
      <c r="X425" t="str">
        <f t="shared" si="33"/>
        <v>_</v>
      </c>
      <c r="Y425" t="str">
        <f t="shared" si="36"/>
        <v>0.000</v>
      </c>
      <c r="Z425" t="str">
        <f t="shared" si="37"/>
        <v>0.000</v>
      </c>
      <c r="AA425" s="2" t="str">
        <f t="shared" si="34"/>
        <v>***</v>
      </c>
      <c r="AB425">
        <f t="shared" si="35"/>
        <v>0</v>
      </c>
    </row>
    <row r="426" spans="24:28">
      <c r="X426" t="str">
        <f t="shared" si="33"/>
        <v>_</v>
      </c>
      <c r="Y426" t="str">
        <f t="shared" si="36"/>
        <v>0.000</v>
      </c>
      <c r="Z426" t="str">
        <f t="shared" si="37"/>
        <v>0.000</v>
      </c>
      <c r="AA426" s="2" t="str">
        <f t="shared" si="34"/>
        <v>***</v>
      </c>
      <c r="AB426">
        <f t="shared" si="35"/>
        <v>0</v>
      </c>
    </row>
    <row r="427" spans="24:28">
      <c r="X427" t="str">
        <f t="shared" si="33"/>
        <v>_</v>
      </c>
      <c r="Y427" t="str">
        <f t="shared" si="36"/>
        <v>0.000</v>
      </c>
      <c r="Z427" t="str">
        <f t="shared" si="37"/>
        <v>0.000</v>
      </c>
      <c r="AA427" s="2" t="str">
        <f t="shared" si="34"/>
        <v>***</v>
      </c>
      <c r="AB427">
        <f t="shared" si="35"/>
        <v>0</v>
      </c>
    </row>
    <row r="428" spans="24:28">
      <c r="X428" t="str">
        <f t="shared" si="33"/>
        <v>_</v>
      </c>
      <c r="Y428" t="str">
        <f t="shared" si="36"/>
        <v>0.000</v>
      </c>
      <c r="Z428" t="str">
        <f t="shared" si="37"/>
        <v>0.000</v>
      </c>
      <c r="AA428" s="2" t="str">
        <f t="shared" si="34"/>
        <v>***</v>
      </c>
      <c r="AB428">
        <f t="shared" si="35"/>
        <v>0</v>
      </c>
    </row>
    <row r="429" spans="24:28">
      <c r="X429" t="str">
        <f t="shared" si="33"/>
        <v>_</v>
      </c>
      <c r="Y429" t="str">
        <f t="shared" si="36"/>
        <v>0.000</v>
      </c>
      <c r="Z429" t="str">
        <f t="shared" si="37"/>
        <v>0.000</v>
      </c>
      <c r="AA429" s="2" t="str">
        <f t="shared" si="34"/>
        <v>***</v>
      </c>
      <c r="AB429">
        <f t="shared" si="35"/>
        <v>0</v>
      </c>
    </row>
    <row r="430" spans="24:28">
      <c r="X430" t="str">
        <f t="shared" si="33"/>
        <v>_</v>
      </c>
      <c r="Y430" t="str">
        <f t="shared" si="36"/>
        <v>0.000</v>
      </c>
      <c r="Z430" t="str">
        <f t="shared" si="37"/>
        <v>0.000</v>
      </c>
      <c r="AA430" s="2" t="str">
        <f t="shared" si="34"/>
        <v>***</v>
      </c>
      <c r="AB430">
        <f t="shared" si="35"/>
        <v>0</v>
      </c>
    </row>
    <row r="431" spans="24:28">
      <c r="X431" t="str">
        <f t="shared" si="33"/>
        <v>_</v>
      </c>
      <c r="Y431" t="str">
        <f t="shared" si="36"/>
        <v>0.000</v>
      </c>
      <c r="Z431" t="str">
        <f t="shared" si="37"/>
        <v>0.000</v>
      </c>
      <c r="AA431" s="2" t="str">
        <f t="shared" si="34"/>
        <v>***</v>
      </c>
      <c r="AB431">
        <f t="shared" si="35"/>
        <v>0</v>
      </c>
    </row>
    <row r="432" spans="24:28">
      <c r="X432" t="str">
        <f t="shared" si="33"/>
        <v>_</v>
      </c>
      <c r="Y432" t="str">
        <f t="shared" si="36"/>
        <v>0.000</v>
      </c>
      <c r="Z432" t="str">
        <f t="shared" si="37"/>
        <v>0.000</v>
      </c>
      <c r="AA432" s="2" t="str">
        <f t="shared" si="34"/>
        <v>***</v>
      </c>
      <c r="AB432">
        <f t="shared" si="35"/>
        <v>0</v>
      </c>
    </row>
    <row r="433" spans="24:28">
      <c r="X433" t="str">
        <f t="shared" si="33"/>
        <v>_</v>
      </c>
      <c r="Y433" t="str">
        <f t="shared" si="36"/>
        <v>0.000</v>
      </c>
      <c r="Z433" t="str">
        <f t="shared" si="37"/>
        <v>0.000</v>
      </c>
      <c r="AA433" s="2" t="str">
        <f t="shared" si="34"/>
        <v>***</v>
      </c>
      <c r="AB433">
        <f t="shared" si="35"/>
        <v>0</v>
      </c>
    </row>
    <row r="434" spans="24:28">
      <c r="X434" t="str">
        <f t="shared" si="33"/>
        <v>_</v>
      </c>
      <c r="Y434" t="str">
        <f t="shared" si="36"/>
        <v>0.000</v>
      </c>
      <c r="Z434" t="str">
        <f t="shared" si="37"/>
        <v>0.000</v>
      </c>
      <c r="AA434" s="2" t="str">
        <f t="shared" si="34"/>
        <v>***</v>
      </c>
      <c r="AB434">
        <f t="shared" si="35"/>
        <v>0</v>
      </c>
    </row>
    <row r="435" spans="24:28">
      <c r="X435" t="str">
        <f t="shared" si="33"/>
        <v>_</v>
      </c>
      <c r="Y435" t="str">
        <f t="shared" si="36"/>
        <v>0.000</v>
      </c>
      <c r="Z435" t="str">
        <f t="shared" si="37"/>
        <v>0.000</v>
      </c>
      <c r="AA435" s="2" t="str">
        <f t="shared" si="34"/>
        <v>***</v>
      </c>
      <c r="AB435">
        <f t="shared" si="35"/>
        <v>0</v>
      </c>
    </row>
    <row r="436" spans="24:28">
      <c r="X436" t="str">
        <f t="shared" si="33"/>
        <v>_</v>
      </c>
      <c r="Y436" t="str">
        <f t="shared" si="36"/>
        <v>0.000</v>
      </c>
      <c r="Z436" t="str">
        <f t="shared" si="37"/>
        <v>0.000</v>
      </c>
      <c r="AA436" s="2" t="str">
        <f t="shared" si="34"/>
        <v>***</v>
      </c>
      <c r="AB436">
        <f t="shared" si="35"/>
        <v>0</v>
      </c>
    </row>
    <row r="437" spans="24:28">
      <c r="X437" t="str">
        <f t="shared" si="33"/>
        <v>_</v>
      </c>
      <c r="Y437" t="str">
        <f t="shared" si="36"/>
        <v>0.000</v>
      </c>
      <c r="Z437" t="str">
        <f t="shared" si="37"/>
        <v>0.000</v>
      </c>
      <c r="AA437" s="2" t="str">
        <f t="shared" si="34"/>
        <v>***</v>
      </c>
      <c r="AB437">
        <f t="shared" si="35"/>
        <v>0</v>
      </c>
    </row>
    <row r="438" spans="24:28">
      <c r="X438" t="str">
        <f t="shared" si="33"/>
        <v>_</v>
      </c>
      <c r="Y438" t="str">
        <f t="shared" si="36"/>
        <v>0.000</v>
      </c>
      <c r="Z438" t="str">
        <f t="shared" si="37"/>
        <v>0.000</v>
      </c>
      <c r="AA438" s="2" t="str">
        <f t="shared" si="34"/>
        <v>***</v>
      </c>
      <c r="AB438">
        <f t="shared" si="35"/>
        <v>0</v>
      </c>
    </row>
    <row r="439" spans="24:28">
      <c r="X439" t="str">
        <f t="shared" si="33"/>
        <v>_</v>
      </c>
      <c r="Y439" t="str">
        <f t="shared" si="36"/>
        <v>0.000</v>
      </c>
      <c r="Z439" t="str">
        <f t="shared" si="37"/>
        <v>0.000</v>
      </c>
      <c r="AA439" s="2" t="str">
        <f t="shared" si="34"/>
        <v>***</v>
      </c>
      <c r="AB439">
        <f t="shared" si="35"/>
        <v>0</v>
      </c>
    </row>
    <row r="440" spans="24:28">
      <c r="X440" t="str">
        <f t="shared" si="33"/>
        <v>_</v>
      </c>
      <c r="Y440" t="str">
        <f t="shared" si="36"/>
        <v>0.000</v>
      </c>
      <c r="Z440" t="str">
        <f t="shared" si="37"/>
        <v>0.000</v>
      </c>
      <c r="AA440" s="2" t="str">
        <f t="shared" si="34"/>
        <v>***</v>
      </c>
      <c r="AB440">
        <f t="shared" si="35"/>
        <v>0</v>
      </c>
    </row>
    <row r="441" spans="24:28">
      <c r="X441" t="str">
        <f t="shared" si="33"/>
        <v>_</v>
      </c>
      <c r="Y441" t="str">
        <f t="shared" si="36"/>
        <v>0.000</v>
      </c>
      <c r="Z441" t="str">
        <f t="shared" si="37"/>
        <v>0.000</v>
      </c>
      <c r="AA441" s="2" t="str">
        <f t="shared" si="34"/>
        <v>***</v>
      </c>
      <c r="AB441">
        <f t="shared" si="35"/>
        <v>0</v>
      </c>
    </row>
    <row r="442" spans="24:28">
      <c r="X442" t="str">
        <f t="shared" si="33"/>
        <v>_</v>
      </c>
      <c r="Y442" t="str">
        <f t="shared" si="36"/>
        <v>0.000</v>
      </c>
      <c r="Z442" t="str">
        <f t="shared" si="37"/>
        <v>0.000</v>
      </c>
      <c r="AA442" s="2" t="str">
        <f t="shared" si="34"/>
        <v>***</v>
      </c>
      <c r="AB442">
        <f t="shared" si="35"/>
        <v>0</v>
      </c>
    </row>
    <row r="443" spans="24:28">
      <c r="X443" t="str">
        <f t="shared" si="33"/>
        <v>_</v>
      </c>
      <c r="Y443" t="str">
        <f t="shared" si="36"/>
        <v>0.000</v>
      </c>
      <c r="Z443" t="str">
        <f t="shared" si="37"/>
        <v>0.000</v>
      </c>
      <c r="AA443" s="2" t="str">
        <f t="shared" si="34"/>
        <v>***</v>
      </c>
      <c r="AB443">
        <f t="shared" si="35"/>
        <v>0</v>
      </c>
    </row>
    <row r="444" spans="24:28">
      <c r="X444" t="str">
        <f t="shared" si="33"/>
        <v>_</v>
      </c>
      <c r="Y444" t="str">
        <f t="shared" si="36"/>
        <v>0.000</v>
      </c>
      <c r="Z444" t="str">
        <f t="shared" si="37"/>
        <v>0.000</v>
      </c>
      <c r="AA444" s="2" t="str">
        <f t="shared" si="34"/>
        <v>***</v>
      </c>
      <c r="AB444">
        <f t="shared" si="35"/>
        <v>0</v>
      </c>
    </row>
    <row r="445" spans="24:28">
      <c r="X445" t="str">
        <f t="shared" si="33"/>
        <v>_</v>
      </c>
      <c r="Y445" t="str">
        <f t="shared" si="36"/>
        <v>0.000</v>
      </c>
      <c r="Z445" t="str">
        <f t="shared" si="37"/>
        <v>0.000</v>
      </c>
      <c r="AA445" s="2" t="str">
        <f t="shared" si="34"/>
        <v>***</v>
      </c>
      <c r="AB445">
        <f t="shared" si="35"/>
        <v>0</v>
      </c>
    </row>
    <row r="446" spans="24:28">
      <c r="X446" t="str">
        <f t="shared" si="33"/>
        <v>_</v>
      </c>
      <c r="Y446" t="str">
        <f t="shared" si="36"/>
        <v>0.000</v>
      </c>
      <c r="Z446" t="str">
        <f t="shared" si="37"/>
        <v>0.000</v>
      </c>
      <c r="AA446" s="2" t="str">
        <f t="shared" si="34"/>
        <v>***</v>
      </c>
      <c r="AB446">
        <f t="shared" si="35"/>
        <v>0</v>
      </c>
    </row>
    <row r="447" spans="24:28">
      <c r="X447" t="str">
        <f t="shared" si="33"/>
        <v>_</v>
      </c>
      <c r="Y447" t="str">
        <f t="shared" si="36"/>
        <v>0.000</v>
      </c>
      <c r="Z447" t="str">
        <f t="shared" si="37"/>
        <v>0.000</v>
      </c>
      <c r="AA447" s="2" t="str">
        <f t="shared" si="34"/>
        <v>***</v>
      </c>
      <c r="AB447">
        <f t="shared" si="35"/>
        <v>0</v>
      </c>
    </row>
    <row r="448" spans="24:28">
      <c r="X448" t="str">
        <f t="shared" si="33"/>
        <v>_</v>
      </c>
      <c r="Y448" t="str">
        <f t="shared" si="36"/>
        <v>0.000</v>
      </c>
      <c r="Z448" t="str">
        <f t="shared" si="37"/>
        <v>0.000</v>
      </c>
      <c r="AA448" s="2" t="str">
        <f t="shared" si="34"/>
        <v>***</v>
      </c>
      <c r="AB448">
        <f t="shared" si="35"/>
        <v>0</v>
      </c>
    </row>
    <row r="449" spans="24:28">
      <c r="X449" t="str">
        <f t="shared" si="33"/>
        <v>_</v>
      </c>
      <c r="Y449" t="str">
        <f t="shared" si="36"/>
        <v>0.000</v>
      </c>
      <c r="Z449" t="str">
        <f t="shared" si="37"/>
        <v>0.000</v>
      </c>
      <c r="AA449" s="2" t="str">
        <f t="shared" si="34"/>
        <v>***</v>
      </c>
      <c r="AB449">
        <f t="shared" si="35"/>
        <v>0</v>
      </c>
    </row>
    <row r="450" spans="24:28">
      <c r="X450" t="str">
        <f t="shared" si="33"/>
        <v>_</v>
      </c>
      <c r="Y450" t="str">
        <f t="shared" si="36"/>
        <v>0.000</v>
      </c>
      <c r="Z450" t="str">
        <f t="shared" si="37"/>
        <v>0.000</v>
      </c>
      <c r="AA450" s="2" t="str">
        <f t="shared" si="34"/>
        <v>***</v>
      </c>
      <c r="AB450">
        <f t="shared" si="35"/>
        <v>0</v>
      </c>
    </row>
    <row r="451" spans="24:28">
      <c r="X451" t="str">
        <f t="shared" ref="X451:X514" si="38">E451&amp;"_"&amp;F451</f>
        <v>_</v>
      </c>
      <c r="Y451" t="str">
        <f t="shared" si="36"/>
        <v>0.000</v>
      </c>
      <c r="Z451" t="str">
        <f t="shared" si="37"/>
        <v>0.000</v>
      </c>
      <c r="AA451" s="2" t="str">
        <f t="shared" ref="AA451:AA514" si="39">IF(COUNTIF(J451,"*E*")&gt;0, "***", IF(TEXT(J451, "0.00E+00")*1&lt;0.01, "***", IF(TEXT(J451, "0.00E+00")*1&lt;0.05, "**",  IF(TEXT(J451, "0.00E+00")*1&lt;0.1, "*",""))))</f>
        <v>***</v>
      </c>
      <c r="AB451">
        <f t="shared" ref="AB451:AB514" si="40">D451</f>
        <v>0</v>
      </c>
    </row>
    <row r="452" spans="24:28">
      <c r="X452" t="str">
        <f t="shared" si="38"/>
        <v>_</v>
      </c>
      <c r="Y452" t="str">
        <f t="shared" si="36"/>
        <v>0.000</v>
      </c>
      <c r="Z452" t="str">
        <f t="shared" si="37"/>
        <v>0.000</v>
      </c>
      <c r="AA452" s="2" t="str">
        <f t="shared" si="39"/>
        <v>***</v>
      </c>
      <c r="AB452">
        <f t="shared" si="40"/>
        <v>0</v>
      </c>
    </row>
    <row r="453" spans="24:28">
      <c r="X453" t="str">
        <f t="shared" si="38"/>
        <v>_</v>
      </c>
      <c r="Y453" t="str">
        <f t="shared" si="36"/>
        <v>0.000</v>
      </c>
      <c r="Z453" t="str">
        <f t="shared" si="37"/>
        <v>0.000</v>
      </c>
      <c r="AA453" s="2" t="str">
        <f t="shared" si="39"/>
        <v>***</v>
      </c>
      <c r="AB453">
        <f t="shared" si="40"/>
        <v>0</v>
      </c>
    </row>
    <row r="454" spans="24:28">
      <c r="X454" t="str">
        <f t="shared" si="38"/>
        <v>_</v>
      </c>
      <c r="Y454" t="str">
        <f t="shared" si="36"/>
        <v>0.000</v>
      </c>
      <c r="Z454" t="str">
        <f t="shared" si="37"/>
        <v>0.000</v>
      </c>
      <c r="AA454" s="2" t="str">
        <f t="shared" si="39"/>
        <v>***</v>
      </c>
      <c r="AB454">
        <f t="shared" si="40"/>
        <v>0</v>
      </c>
    </row>
    <row r="455" spans="24:28">
      <c r="X455" t="str">
        <f t="shared" si="38"/>
        <v>_</v>
      </c>
      <c r="Y455" t="str">
        <f t="shared" si="36"/>
        <v>0.000</v>
      </c>
      <c r="Z455" t="str">
        <f t="shared" si="37"/>
        <v>0.000</v>
      </c>
      <c r="AA455" s="2" t="str">
        <f t="shared" si="39"/>
        <v>***</v>
      </c>
      <c r="AB455">
        <f t="shared" si="40"/>
        <v>0</v>
      </c>
    </row>
    <row r="456" spans="24:28">
      <c r="X456" t="str">
        <f t="shared" si="38"/>
        <v>_</v>
      </c>
      <c r="Y456" t="str">
        <f t="shared" si="36"/>
        <v>0.000</v>
      </c>
      <c r="Z456" t="str">
        <f t="shared" si="37"/>
        <v>0.000</v>
      </c>
      <c r="AA456" s="2" t="str">
        <f t="shared" si="39"/>
        <v>***</v>
      </c>
      <c r="AB456">
        <f t="shared" si="40"/>
        <v>0</v>
      </c>
    </row>
    <row r="457" spans="24:28">
      <c r="X457" t="str">
        <f t="shared" si="38"/>
        <v>_</v>
      </c>
      <c r="Y457" t="str">
        <f t="shared" si="36"/>
        <v>0.000</v>
      </c>
      <c r="Z457" t="str">
        <f t="shared" si="37"/>
        <v>0.000</v>
      </c>
      <c r="AA457" s="2" t="str">
        <f t="shared" si="39"/>
        <v>***</v>
      </c>
      <c r="AB457">
        <f t="shared" si="40"/>
        <v>0</v>
      </c>
    </row>
    <row r="458" spans="24:28">
      <c r="X458" t="str">
        <f t="shared" si="38"/>
        <v>_</v>
      </c>
      <c r="Y458" t="str">
        <f t="shared" si="36"/>
        <v>0.000</v>
      </c>
      <c r="Z458" t="str">
        <f t="shared" si="37"/>
        <v>0.000</v>
      </c>
      <c r="AA458" s="2" t="str">
        <f t="shared" si="39"/>
        <v>***</v>
      </c>
      <c r="AB458">
        <f t="shared" si="40"/>
        <v>0</v>
      </c>
    </row>
    <row r="459" spans="24:28">
      <c r="X459" t="str">
        <f t="shared" si="38"/>
        <v>_</v>
      </c>
      <c r="Y459" t="str">
        <f t="shared" ref="Y459:Y476" si="41">TEXT(G459,"0.000")</f>
        <v>0.000</v>
      </c>
      <c r="Z459" t="str">
        <f t="shared" ref="Z459:Z476" si="42">TEXT(H459,"0.000")</f>
        <v>0.000</v>
      </c>
      <c r="AA459" s="2" t="str">
        <f t="shared" si="39"/>
        <v>***</v>
      </c>
      <c r="AB459">
        <f t="shared" si="40"/>
        <v>0</v>
      </c>
    </row>
    <row r="460" spans="24:28">
      <c r="X460" t="str">
        <f t="shared" si="38"/>
        <v>_</v>
      </c>
      <c r="Y460" t="str">
        <f t="shared" si="41"/>
        <v>0.000</v>
      </c>
      <c r="Z460" t="str">
        <f t="shared" si="42"/>
        <v>0.000</v>
      </c>
      <c r="AA460" s="2" t="str">
        <f t="shared" si="39"/>
        <v>***</v>
      </c>
      <c r="AB460">
        <f t="shared" si="40"/>
        <v>0</v>
      </c>
    </row>
    <row r="461" spans="24:28">
      <c r="X461" t="str">
        <f t="shared" si="38"/>
        <v>_</v>
      </c>
      <c r="Y461" t="str">
        <f t="shared" si="41"/>
        <v>0.000</v>
      </c>
      <c r="Z461" t="str">
        <f t="shared" si="42"/>
        <v>0.000</v>
      </c>
      <c r="AA461" s="2" t="str">
        <f t="shared" si="39"/>
        <v>***</v>
      </c>
      <c r="AB461">
        <f t="shared" si="40"/>
        <v>0</v>
      </c>
    </row>
    <row r="462" spans="24:28">
      <c r="X462" t="str">
        <f t="shared" si="38"/>
        <v>_</v>
      </c>
      <c r="Y462" t="str">
        <f t="shared" si="41"/>
        <v>0.000</v>
      </c>
      <c r="Z462" t="str">
        <f t="shared" si="42"/>
        <v>0.000</v>
      </c>
      <c r="AA462" s="2" t="str">
        <f t="shared" si="39"/>
        <v>***</v>
      </c>
      <c r="AB462">
        <f t="shared" si="40"/>
        <v>0</v>
      </c>
    </row>
    <row r="463" spans="24:28">
      <c r="X463" t="str">
        <f t="shared" si="38"/>
        <v>_</v>
      </c>
      <c r="Y463" t="str">
        <f t="shared" si="41"/>
        <v>0.000</v>
      </c>
      <c r="Z463" t="str">
        <f t="shared" si="42"/>
        <v>0.000</v>
      </c>
      <c r="AA463" s="2" t="str">
        <f t="shared" si="39"/>
        <v>***</v>
      </c>
      <c r="AB463">
        <f t="shared" si="40"/>
        <v>0</v>
      </c>
    </row>
    <row r="464" spans="24:28">
      <c r="X464" t="str">
        <f t="shared" si="38"/>
        <v>_</v>
      </c>
      <c r="Y464" t="str">
        <f t="shared" si="41"/>
        <v>0.000</v>
      </c>
      <c r="Z464" t="str">
        <f t="shared" si="42"/>
        <v>0.000</v>
      </c>
      <c r="AA464" s="2" t="str">
        <f t="shared" si="39"/>
        <v>***</v>
      </c>
      <c r="AB464">
        <f t="shared" si="40"/>
        <v>0</v>
      </c>
    </row>
    <row r="465" spans="24:28">
      <c r="X465" t="str">
        <f t="shared" si="38"/>
        <v>_</v>
      </c>
      <c r="Y465" t="str">
        <f t="shared" si="41"/>
        <v>0.000</v>
      </c>
      <c r="Z465" t="str">
        <f t="shared" si="42"/>
        <v>0.000</v>
      </c>
      <c r="AA465" s="2" t="str">
        <f t="shared" si="39"/>
        <v>***</v>
      </c>
      <c r="AB465">
        <f t="shared" si="40"/>
        <v>0</v>
      </c>
    </row>
    <row r="466" spans="24:28">
      <c r="X466" t="str">
        <f t="shared" si="38"/>
        <v>_</v>
      </c>
      <c r="Y466" t="str">
        <f t="shared" si="41"/>
        <v>0.000</v>
      </c>
      <c r="Z466" t="str">
        <f t="shared" si="42"/>
        <v>0.000</v>
      </c>
      <c r="AA466" s="2" t="str">
        <f t="shared" si="39"/>
        <v>***</v>
      </c>
      <c r="AB466">
        <f t="shared" si="40"/>
        <v>0</v>
      </c>
    </row>
    <row r="467" spans="24:28">
      <c r="X467" t="str">
        <f t="shared" si="38"/>
        <v>_</v>
      </c>
      <c r="Y467" t="str">
        <f t="shared" si="41"/>
        <v>0.000</v>
      </c>
      <c r="Z467" t="str">
        <f t="shared" si="42"/>
        <v>0.000</v>
      </c>
      <c r="AA467" s="2" t="str">
        <f t="shared" si="39"/>
        <v>***</v>
      </c>
      <c r="AB467">
        <f t="shared" si="40"/>
        <v>0</v>
      </c>
    </row>
    <row r="468" spans="24:28">
      <c r="X468" t="str">
        <f t="shared" si="38"/>
        <v>_</v>
      </c>
      <c r="Y468" t="str">
        <f t="shared" si="41"/>
        <v>0.000</v>
      </c>
      <c r="Z468" t="str">
        <f t="shared" si="42"/>
        <v>0.000</v>
      </c>
      <c r="AA468" s="2" t="str">
        <f t="shared" si="39"/>
        <v>***</v>
      </c>
      <c r="AB468">
        <f t="shared" si="40"/>
        <v>0</v>
      </c>
    </row>
    <row r="469" spans="24:28">
      <c r="X469" t="str">
        <f t="shared" si="38"/>
        <v>_</v>
      </c>
      <c r="Y469" t="str">
        <f t="shared" si="41"/>
        <v>0.000</v>
      </c>
      <c r="Z469" t="str">
        <f t="shared" si="42"/>
        <v>0.000</v>
      </c>
      <c r="AA469" s="2" t="str">
        <f t="shared" si="39"/>
        <v>***</v>
      </c>
      <c r="AB469">
        <f t="shared" si="40"/>
        <v>0</v>
      </c>
    </row>
    <row r="470" spans="24:28">
      <c r="X470" t="str">
        <f t="shared" si="38"/>
        <v>_</v>
      </c>
      <c r="Y470" t="str">
        <f t="shared" si="41"/>
        <v>0.000</v>
      </c>
      <c r="Z470" t="str">
        <f t="shared" si="42"/>
        <v>0.000</v>
      </c>
      <c r="AA470" s="2" t="str">
        <f t="shared" si="39"/>
        <v>***</v>
      </c>
      <c r="AB470">
        <f t="shared" si="40"/>
        <v>0</v>
      </c>
    </row>
    <row r="471" spans="24:28">
      <c r="X471" t="str">
        <f t="shared" si="38"/>
        <v>_</v>
      </c>
      <c r="Y471" t="str">
        <f t="shared" si="41"/>
        <v>0.000</v>
      </c>
      <c r="Z471" t="str">
        <f t="shared" si="42"/>
        <v>0.000</v>
      </c>
      <c r="AA471" s="2" t="str">
        <f t="shared" si="39"/>
        <v>***</v>
      </c>
      <c r="AB471">
        <f t="shared" si="40"/>
        <v>0</v>
      </c>
    </row>
    <row r="472" spans="24:28">
      <c r="X472" t="str">
        <f t="shared" si="38"/>
        <v>_</v>
      </c>
      <c r="Y472" t="str">
        <f t="shared" si="41"/>
        <v>0.000</v>
      </c>
      <c r="Z472" t="str">
        <f t="shared" si="42"/>
        <v>0.000</v>
      </c>
      <c r="AA472" s="2" t="str">
        <f t="shared" si="39"/>
        <v>***</v>
      </c>
      <c r="AB472">
        <f t="shared" si="40"/>
        <v>0</v>
      </c>
    </row>
    <row r="473" spans="24:28">
      <c r="X473" t="str">
        <f t="shared" si="38"/>
        <v>_</v>
      </c>
      <c r="Y473" t="str">
        <f t="shared" si="41"/>
        <v>0.000</v>
      </c>
      <c r="Z473" t="str">
        <f t="shared" si="42"/>
        <v>0.000</v>
      </c>
      <c r="AA473" s="2" t="str">
        <f t="shared" si="39"/>
        <v>***</v>
      </c>
      <c r="AB473">
        <f t="shared" si="40"/>
        <v>0</v>
      </c>
    </row>
    <row r="474" spans="24:28">
      <c r="X474" t="str">
        <f t="shared" si="38"/>
        <v>_</v>
      </c>
      <c r="Y474" t="str">
        <f t="shared" si="41"/>
        <v>0.000</v>
      </c>
      <c r="Z474" t="str">
        <f t="shared" si="42"/>
        <v>0.000</v>
      </c>
      <c r="AA474" s="2" t="str">
        <f t="shared" si="39"/>
        <v>***</v>
      </c>
      <c r="AB474">
        <f t="shared" si="40"/>
        <v>0</v>
      </c>
    </row>
    <row r="475" spans="24:28">
      <c r="X475" t="str">
        <f t="shared" si="38"/>
        <v>_</v>
      </c>
      <c r="Y475" t="str">
        <f t="shared" si="41"/>
        <v>0.000</v>
      </c>
      <c r="Z475" t="str">
        <f t="shared" si="42"/>
        <v>0.000</v>
      </c>
      <c r="AA475" s="2" t="str">
        <f t="shared" si="39"/>
        <v>***</v>
      </c>
      <c r="AB475">
        <f t="shared" si="40"/>
        <v>0</v>
      </c>
    </row>
    <row r="476" spans="24:28">
      <c r="X476" t="str">
        <f t="shared" si="38"/>
        <v>_</v>
      </c>
      <c r="Y476" t="str">
        <f t="shared" si="41"/>
        <v>0.000</v>
      </c>
      <c r="Z476" t="str">
        <f t="shared" si="42"/>
        <v>0.000</v>
      </c>
      <c r="AA476" s="2" t="str">
        <f t="shared" si="39"/>
        <v>***</v>
      </c>
      <c r="AB476">
        <f t="shared" si="40"/>
        <v>0</v>
      </c>
    </row>
    <row r="477" spans="24:28">
      <c r="X477" t="str">
        <f t="shared" si="38"/>
        <v>_</v>
      </c>
      <c r="Y477" t="str">
        <f t="shared" ref="Y477:Y540" si="43">TEXT(G477,"0.000")</f>
        <v>0.000</v>
      </c>
      <c r="Z477" t="str">
        <f t="shared" ref="Z477:Z540" si="44">TEXT(H477,"0.000")</f>
        <v>0.000</v>
      </c>
      <c r="AA477" s="2" t="str">
        <f t="shared" si="39"/>
        <v>***</v>
      </c>
      <c r="AB477">
        <f t="shared" si="40"/>
        <v>0</v>
      </c>
    </row>
    <row r="478" spans="24:28">
      <c r="X478" t="str">
        <f t="shared" si="38"/>
        <v>_</v>
      </c>
      <c r="Y478" t="str">
        <f t="shared" si="43"/>
        <v>0.000</v>
      </c>
      <c r="Z478" t="str">
        <f t="shared" si="44"/>
        <v>0.000</v>
      </c>
      <c r="AA478" s="2" t="str">
        <f t="shared" si="39"/>
        <v>***</v>
      </c>
      <c r="AB478">
        <f t="shared" si="40"/>
        <v>0</v>
      </c>
    </row>
    <row r="479" spans="24:28">
      <c r="X479" t="str">
        <f t="shared" si="38"/>
        <v>_</v>
      </c>
      <c r="Y479" t="str">
        <f t="shared" si="43"/>
        <v>0.000</v>
      </c>
      <c r="Z479" t="str">
        <f t="shared" si="44"/>
        <v>0.000</v>
      </c>
      <c r="AA479" s="2" t="str">
        <f t="shared" si="39"/>
        <v>***</v>
      </c>
      <c r="AB479">
        <f t="shared" si="40"/>
        <v>0</v>
      </c>
    </row>
    <row r="480" spans="24:28">
      <c r="X480" t="str">
        <f t="shared" si="38"/>
        <v>_</v>
      </c>
      <c r="Y480" t="str">
        <f t="shared" si="43"/>
        <v>0.000</v>
      </c>
      <c r="Z480" t="str">
        <f t="shared" si="44"/>
        <v>0.000</v>
      </c>
      <c r="AA480" s="2" t="str">
        <f t="shared" si="39"/>
        <v>***</v>
      </c>
      <c r="AB480">
        <f t="shared" si="40"/>
        <v>0</v>
      </c>
    </row>
    <row r="481" spans="24:28">
      <c r="X481" t="str">
        <f t="shared" si="38"/>
        <v>_</v>
      </c>
      <c r="Y481" t="str">
        <f t="shared" si="43"/>
        <v>0.000</v>
      </c>
      <c r="Z481" t="str">
        <f t="shared" si="44"/>
        <v>0.000</v>
      </c>
      <c r="AA481" s="2" t="str">
        <f t="shared" si="39"/>
        <v>***</v>
      </c>
      <c r="AB481">
        <f t="shared" si="40"/>
        <v>0</v>
      </c>
    </row>
    <row r="482" spans="24:28">
      <c r="X482" t="str">
        <f t="shared" si="38"/>
        <v>_</v>
      </c>
      <c r="Y482" t="str">
        <f t="shared" si="43"/>
        <v>0.000</v>
      </c>
      <c r="Z482" t="str">
        <f t="shared" si="44"/>
        <v>0.000</v>
      </c>
      <c r="AA482" s="2" t="str">
        <f t="shared" si="39"/>
        <v>***</v>
      </c>
      <c r="AB482">
        <f t="shared" si="40"/>
        <v>0</v>
      </c>
    </row>
    <row r="483" spans="24:28">
      <c r="X483" t="str">
        <f t="shared" si="38"/>
        <v>_</v>
      </c>
      <c r="Y483" t="str">
        <f t="shared" si="43"/>
        <v>0.000</v>
      </c>
      <c r="Z483" t="str">
        <f t="shared" si="44"/>
        <v>0.000</v>
      </c>
      <c r="AA483" s="2" t="str">
        <f t="shared" si="39"/>
        <v>***</v>
      </c>
      <c r="AB483">
        <f t="shared" si="40"/>
        <v>0</v>
      </c>
    </row>
    <row r="484" spans="24:28">
      <c r="X484" t="str">
        <f t="shared" si="38"/>
        <v>_</v>
      </c>
      <c r="Y484" t="str">
        <f t="shared" si="43"/>
        <v>0.000</v>
      </c>
      <c r="Z484" t="str">
        <f t="shared" si="44"/>
        <v>0.000</v>
      </c>
      <c r="AA484" s="2" t="str">
        <f t="shared" si="39"/>
        <v>***</v>
      </c>
      <c r="AB484">
        <f t="shared" si="40"/>
        <v>0</v>
      </c>
    </row>
    <row r="485" spans="24:28">
      <c r="X485" t="str">
        <f t="shared" si="38"/>
        <v>_</v>
      </c>
      <c r="Y485" t="str">
        <f t="shared" si="43"/>
        <v>0.000</v>
      </c>
      <c r="Z485" t="str">
        <f t="shared" si="44"/>
        <v>0.000</v>
      </c>
      <c r="AA485" s="2" t="str">
        <f t="shared" si="39"/>
        <v>***</v>
      </c>
      <c r="AB485">
        <f t="shared" si="40"/>
        <v>0</v>
      </c>
    </row>
    <row r="486" spans="24:28">
      <c r="X486" t="str">
        <f t="shared" si="38"/>
        <v>_</v>
      </c>
      <c r="Y486" t="str">
        <f t="shared" si="43"/>
        <v>0.000</v>
      </c>
      <c r="Z486" t="str">
        <f t="shared" si="44"/>
        <v>0.000</v>
      </c>
      <c r="AA486" s="2" t="str">
        <f t="shared" si="39"/>
        <v>***</v>
      </c>
      <c r="AB486">
        <f t="shared" si="40"/>
        <v>0</v>
      </c>
    </row>
    <row r="487" spans="24:28">
      <c r="X487" t="str">
        <f t="shared" si="38"/>
        <v>_</v>
      </c>
      <c r="Y487" t="str">
        <f t="shared" si="43"/>
        <v>0.000</v>
      </c>
      <c r="Z487" t="str">
        <f t="shared" si="44"/>
        <v>0.000</v>
      </c>
      <c r="AA487" s="2" t="str">
        <f t="shared" si="39"/>
        <v>***</v>
      </c>
      <c r="AB487">
        <f t="shared" si="40"/>
        <v>0</v>
      </c>
    </row>
    <row r="488" spans="24:28">
      <c r="X488" t="str">
        <f t="shared" si="38"/>
        <v>_</v>
      </c>
      <c r="Y488" t="str">
        <f t="shared" si="43"/>
        <v>0.000</v>
      </c>
      <c r="Z488" t="str">
        <f t="shared" si="44"/>
        <v>0.000</v>
      </c>
      <c r="AA488" s="2" t="str">
        <f t="shared" si="39"/>
        <v>***</v>
      </c>
      <c r="AB488">
        <f t="shared" si="40"/>
        <v>0</v>
      </c>
    </row>
    <row r="489" spans="24:28">
      <c r="X489" t="str">
        <f t="shared" si="38"/>
        <v>_</v>
      </c>
      <c r="Y489" t="str">
        <f t="shared" si="43"/>
        <v>0.000</v>
      </c>
      <c r="Z489" t="str">
        <f t="shared" si="44"/>
        <v>0.000</v>
      </c>
      <c r="AA489" s="2" t="str">
        <f t="shared" si="39"/>
        <v>***</v>
      </c>
      <c r="AB489">
        <f t="shared" si="40"/>
        <v>0</v>
      </c>
    </row>
    <row r="490" spans="24:28">
      <c r="X490" t="str">
        <f t="shared" si="38"/>
        <v>_</v>
      </c>
      <c r="Y490" t="str">
        <f t="shared" si="43"/>
        <v>0.000</v>
      </c>
      <c r="Z490" t="str">
        <f t="shared" si="44"/>
        <v>0.000</v>
      </c>
      <c r="AA490" s="2" t="str">
        <f t="shared" si="39"/>
        <v>***</v>
      </c>
      <c r="AB490">
        <f t="shared" si="40"/>
        <v>0</v>
      </c>
    </row>
    <row r="491" spans="24:28">
      <c r="X491" t="str">
        <f t="shared" si="38"/>
        <v>_</v>
      </c>
      <c r="Y491" t="str">
        <f t="shared" si="43"/>
        <v>0.000</v>
      </c>
      <c r="Z491" t="str">
        <f t="shared" si="44"/>
        <v>0.000</v>
      </c>
      <c r="AA491" s="2" t="str">
        <f t="shared" si="39"/>
        <v>***</v>
      </c>
      <c r="AB491">
        <f t="shared" si="40"/>
        <v>0</v>
      </c>
    </row>
    <row r="492" spans="24:28">
      <c r="X492" t="str">
        <f t="shared" si="38"/>
        <v>_</v>
      </c>
      <c r="Y492" t="str">
        <f t="shared" si="43"/>
        <v>0.000</v>
      </c>
      <c r="Z492" t="str">
        <f t="shared" si="44"/>
        <v>0.000</v>
      </c>
      <c r="AA492" s="2" t="str">
        <f t="shared" si="39"/>
        <v>***</v>
      </c>
      <c r="AB492">
        <f t="shared" si="40"/>
        <v>0</v>
      </c>
    </row>
    <row r="493" spans="24:28">
      <c r="X493" t="str">
        <f t="shared" si="38"/>
        <v>_</v>
      </c>
      <c r="Y493" t="str">
        <f t="shared" si="43"/>
        <v>0.000</v>
      </c>
      <c r="Z493" t="str">
        <f t="shared" si="44"/>
        <v>0.000</v>
      </c>
      <c r="AA493" s="2" t="str">
        <f t="shared" si="39"/>
        <v>***</v>
      </c>
      <c r="AB493">
        <f t="shared" si="40"/>
        <v>0</v>
      </c>
    </row>
    <row r="494" spans="24:28">
      <c r="X494" t="str">
        <f t="shared" si="38"/>
        <v>_</v>
      </c>
      <c r="Y494" t="str">
        <f t="shared" si="43"/>
        <v>0.000</v>
      </c>
      <c r="Z494" t="str">
        <f t="shared" si="44"/>
        <v>0.000</v>
      </c>
      <c r="AA494" s="2" t="str">
        <f t="shared" si="39"/>
        <v>***</v>
      </c>
      <c r="AB494">
        <f t="shared" si="40"/>
        <v>0</v>
      </c>
    </row>
    <row r="495" spans="24:28">
      <c r="X495" t="str">
        <f t="shared" si="38"/>
        <v>_</v>
      </c>
      <c r="Y495" t="str">
        <f t="shared" si="43"/>
        <v>0.000</v>
      </c>
      <c r="Z495" t="str">
        <f t="shared" si="44"/>
        <v>0.000</v>
      </c>
      <c r="AA495" s="2" t="str">
        <f t="shared" si="39"/>
        <v>***</v>
      </c>
      <c r="AB495">
        <f t="shared" si="40"/>
        <v>0</v>
      </c>
    </row>
    <row r="496" spans="24:28">
      <c r="X496" t="str">
        <f t="shared" si="38"/>
        <v>_</v>
      </c>
      <c r="Y496" t="str">
        <f t="shared" si="43"/>
        <v>0.000</v>
      </c>
      <c r="Z496" t="str">
        <f t="shared" si="44"/>
        <v>0.000</v>
      </c>
      <c r="AA496" s="2" t="str">
        <f t="shared" si="39"/>
        <v>***</v>
      </c>
      <c r="AB496">
        <f t="shared" si="40"/>
        <v>0</v>
      </c>
    </row>
    <row r="497" spans="24:28">
      <c r="X497" t="str">
        <f t="shared" si="38"/>
        <v>_</v>
      </c>
      <c r="Y497" t="str">
        <f t="shared" si="43"/>
        <v>0.000</v>
      </c>
      <c r="Z497" t="str">
        <f t="shared" si="44"/>
        <v>0.000</v>
      </c>
      <c r="AA497" s="2" t="str">
        <f t="shared" si="39"/>
        <v>***</v>
      </c>
      <c r="AB497">
        <f t="shared" si="40"/>
        <v>0</v>
      </c>
    </row>
    <row r="498" spans="24:28">
      <c r="X498" t="str">
        <f t="shared" si="38"/>
        <v>_</v>
      </c>
      <c r="Y498" t="str">
        <f t="shared" si="43"/>
        <v>0.000</v>
      </c>
      <c r="Z498" t="str">
        <f t="shared" si="44"/>
        <v>0.000</v>
      </c>
      <c r="AA498" s="2" t="str">
        <f t="shared" si="39"/>
        <v>***</v>
      </c>
      <c r="AB498">
        <f t="shared" si="40"/>
        <v>0</v>
      </c>
    </row>
    <row r="499" spans="24:28">
      <c r="X499" t="str">
        <f t="shared" si="38"/>
        <v>_</v>
      </c>
      <c r="Y499" t="str">
        <f t="shared" si="43"/>
        <v>0.000</v>
      </c>
      <c r="Z499" t="str">
        <f t="shared" si="44"/>
        <v>0.000</v>
      </c>
      <c r="AA499" s="2" t="str">
        <f t="shared" si="39"/>
        <v>***</v>
      </c>
      <c r="AB499">
        <f t="shared" si="40"/>
        <v>0</v>
      </c>
    </row>
    <row r="500" spans="24:28">
      <c r="X500" t="str">
        <f t="shared" si="38"/>
        <v>_</v>
      </c>
      <c r="Y500" t="str">
        <f t="shared" si="43"/>
        <v>0.000</v>
      </c>
      <c r="Z500" t="str">
        <f t="shared" si="44"/>
        <v>0.000</v>
      </c>
      <c r="AA500" s="2" t="str">
        <f t="shared" si="39"/>
        <v>***</v>
      </c>
      <c r="AB500">
        <f t="shared" si="40"/>
        <v>0</v>
      </c>
    </row>
    <row r="501" spans="24:28">
      <c r="X501" t="str">
        <f t="shared" si="38"/>
        <v>_</v>
      </c>
      <c r="Y501" t="str">
        <f t="shared" si="43"/>
        <v>0.000</v>
      </c>
      <c r="Z501" t="str">
        <f t="shared" si="44"/>
        <v>0.000</v>
      </c>
      <c r="AA501" s="2" t="str">
        <f t="shared" si="39"/>
        <v>***</v>
      </c>
      <c r="AB501">
        <f t="shared" si="40"/>
        <v>0</v>
      </c>
    </row>
    <row r="502" spans="24:28">
      <c r="X502" t="str">
        <f t="shared" si="38"/>
        <v>_</v>
      </c>
      <c r="Y502" t="str">
        <f t="shared" si="43"/>
        <v>0.000</v>
      </c>
      <c r="Z502" t="str">
        <f t="shared" si="44"/>
        <v>0.000</v>
      </c>
      <c r="AA502" s="2" t="str">
        <f t="shared" si="39"/>
        <v>***</v>
      </c>
      <c r="AB502">
        <f t="shared" si="40"/>
        <v>0</v>
      </c>
    </row>
    <row r="503" spans="24:28">
      <c r="X503" t="str">
        <f t="shared" si="38"/>
        <v>_</v>
      </c>
      <c r="Y503" t="str">
        <f t="shared" si="43"/>
        <v>0.000</v>
      </c>
      <c r="Z503" t="str">
        <f t="shared" si="44"/>
        <v>0.000</v>
      </c>
      <c r="AA503" s="2" t="str">
        <f t="shared" si="39"/>
        <v>***</v>
      </c>
      <c r="AB503">
        <f t="shared" si="40"/>
        <v>0</v>
      </c>
    </row>
    <row r="504" spans="24:28">
      <c r="X504" t="str">
        <f t="shared" si="38"/>
        <v>_</v>
      </c>
      <c r="Y504" t="str">
        <f t="shared" si="43"/>
        <v>0.000</v>
      </c>
      <c r="Z504" t="str">
        <f t="shared" si="44"/>
        <v>0.000</v>
      </c>
      <c r="AA504" s="2" t="str">
        <f t="shared" si="39"/>
        <v>***</v>
      </c>
      <c r="AB504">
        <f t="shared" si="40"/>
        <v>0</v>
      </c>
    </row>
    <row r="505" spans="24:28">
      <c r="X505" t="str">
        <f t="shared" si="38"/>
        <v>_</v>
      </c>
      <c r="Y505" t="str">
        <f t="shared" si="43"/>
        <v>0.000</v>
      </c>
      <c r="Z505" t="str">
        <f t="shared" si="44"/>
        <v>0.000</v>
      </c>
      <c r="AA505" s="2" t="str">
        <f t="shared" si="39"/>
        <v>***</v>
      </c>
      <c r="AB505">
        <f t="shared" si="40"/>
        <v>0</v>
      </c>
    </row>
    <row r="506" spans="24:28">
      <c r="X506" t="str">
        <f t="shared" si="38"/>
        <v>_</v>
      </c>
      <c r="Y506" t="str">
        <f t="shared" si="43"/>
        <v>0.000</v>
      </c>
      <c r="Z506" t="str">
        <f t="shared" si="44"/>
        <v>0.000</v>
      </c>
      <c r="AA506" s="2" t="str">
        <f t="shared" si="39"/>
        <v>***</v>
      </c>
      <c r="AB506">
        <f t="shared" si="40"/>
        <v>0</v>
      </c>
    </row>
    <row r="507" spans="24:28">
      <c r="X507" t="str">
        <f t="shared" si="38"/>
        <v>_</v>
      </c>
      <c r="Y507" t="str">
        <f t="shared" si="43"/>
        <v>0.000</v>
      </c>
      <c r="Z507" t="str">
        <f t="shared" si="44"/>
        <v>0.000</v>
      </c>
      <c r="AA507" s="2" t="str">
        <f t="shared" si="39"/>
        <v>***</v>
      </c>
      <c r="AB507">
        <f t="shared" si="40"/>
        <v>0</v>
      </c>
    </row>
    <row r="508" spans="24:28">
      <c r="X508" t="str">
        <f t="shared" si="38"/>
        <v>_</v>
      </c>
      <c r="Y508" t="str">
        <f t="shared" si="43"/>
        <v>0.000</v>
      </c>
      <c r="Z508" t="str">
        <f t="shared" si="44"/>
        <v>0.000</v>
      </c>
      <c r="AA508" s="2" t="str">
        <f t="shared" si="39"/>
        <v>***</v>
      </c>
      <c r="AB508">
        <f t="shared" si="40"/>
        <v>0</v>
      </c>
    </row>
    <row r="509" spans="24:28">
      <c r="X509" t="str">
        <f t="shared" si="38"/>
        <v>_</v>
      </c>
      <c r="Y509" t="str">
        <f t="shared" si="43"/>
        <v>0.000</v>
      </c>
      <c r="Z509" t="str">
        <f t="shared" si="44"/>
        <v>0.000</v>
      </c>
      <c r="AA509" s="2" t="str">
        <f t="shared" si="39"/>
        <v>***</v>
      </c>
      <c r="AB509">
        <f t="shared" si="40"/>
        <v>0</v>
      </c>
    </row>
    <row r="510" spans="24:28">
      <c r="X510" t="str">
        <f t="shared" si="38"/>
        <v>_</v>
      </c>
      <c r="Y510" t="str">
        <f t="shared" si="43"/>
        <v>0.000</v>
      </c>
      <c r="Z510" t="str">
        <f t="shared" si="44"/>
        <v>0.000</v>
      </c>
      <c r="AA510" s="2" t="str">
        <f t="shared" si="39"/>
        <v>***</v>
      </c>
      <c r="AB510">
        <f t="shared" si="40"/>
        <v>0</v>
      </c>
    </row>
    <row r="511" spans="24:28">
      <c r="X511" t="str">
        <f t="shared" si="38"/>
        <v>_</v>
      </c>
      <c r="Y511" t="str">
        <f t="shared" si="43"/>
        <v>0.000</v>
      </c>
      <c r="Z511" t="str">
        <f t="shared" si="44"/>
        <v>0.000</v>
      </c>
      <c r="AA511" s="2" t="str">
        <f t="shared" si="39"/>
        <v>***</v>
      </c>
      <c r="AB511">
        <f t="shared" si="40"/>
        <v>0</v>
      </c>
    </row>
    <row r="512" spans="24:28">
      <c r="X512" t="str">
        <f t="shared" si="38"/>
        <v>_</v>
      </c>
      <c r="Y512" t="str">
        <f t="shared" si="43"/>
        <v>0.000</v>
      </c>
      <c r="Z512" t="str">
        <f t="shared" si="44"/>
        <v>0.000</v>
      </c>
      <c r="AA512" s="2" t="str">
        <f t="shared" si="39"/>
        <v>***</v>
      </c>
      <c r="AB512">
        <f t="shared" si="40"/>
        <v>0</v>
      </c>
    </row>
    <row r="513" spans="24:28">
      <c r="X513" t="str">
        <f t="shared" si="38"/>
        <v>_</v>
      </c>
      <c r="Y513" t="str">
        <f t="shared" si="43"/>
        <v>0.000</v>
      </c>
      <c r="Z513" t="str">
        <f t="shared" si="44"/>
        <v>0.000</v>
      </c>
      <c r="AA513" s="2" t="str">
        <f t="shared" si="39"/>
        <v>***</v>
      </c>
      <c r="AB513">
        <f t="shared" si="40"/>
        <v>0</v>
      </c>
    </row>
    <row r="514" spans="24:28">
      <c r="X514" t="str">
        <f t="shared" si="38"/>
        <v>_</v>
      </c>
      <c r="Y514" t="str">
        <f t="shared" si="43"/>
        <v>0.000</v>
      </c>
      <c r="Z514" t="str">
        <f t="shared" si="44"/>
        <v>0.000</v>
      </c>
      <c r="AA514" s="2" t="str">
        <f t="shared" si="39"/>
        <v>***</v>
      </c>
      <c r="AB514">
        <f t="shared" si="40"/>
        <v>0</v>
      </c>
    </row>
    <row r="515" spans="24:28">
      <c r="X515" t="str">
        <f t="shared" ref="X515:X578" si="45">E515&amp;"_"&amp;F515</f>
        <v>_</v>
      </c>
      <c r="Y515" t="str">
        <f t="shared" si="43"/>
        <v>0.000</v>
      </c>
      <c r="Z515" t="str">
        <f t="shared" si="44"/>
        <v>0.000</v>
      </c>
      <c r="AA515" s="2" t="str">
        <f t="shared" ref="AA515:AA578" si="46">IF(COUNTIF(J515,"*E*")&gt;0, "***", IF(TEXT(J515, "0.00E+00")*1&lt;0.01, "***", IF(TEXT(J515, "0.00E+00")*1&lt;0.05, "**",  IF(TEXT(J515, "0.00E+00")*1&lt;0.1, "*",""))))</f>
        <v>***</v>
      </c>
      <c r="AB515">
        <f t="shared" ref="AB515:AB578" si="47">D515</f>
        <v>0</v>
      </c>
    </row>
    <row r="516" spans="24:28">
      <c r="X516" t="str">
        <f t="shared" si="45"/>
        <v>_</v>
      </c>
      <c r="Y516" t="str">
        <f t="shared" si="43"/>
        <v>0.000</v>
      </c>
      <c r="Z516" t="str">
        <f t="shared" si="44"/>
        <v>0.000</v>
      </c>
      <c r="AA516" s="2" t="str">
        <f t="shared" si="46"/>
        <v>***</v>
      </c>
      <c r="AB516">
        <f t="shared" si="47"/>
        <v>0</v>
      </c>
    </row>
    <row r="517" spans="24:28">
      <c r="X517" t="str">
        <f t="shared" si="45"/>
        <v>_</v>
      </c>
      <c r="Y517" t="str">
        <f t="shared" si="43"/>
        <v>0.000</v>
      </c>
      <c r="Z517" t="str">
        <f t="shared" si="44"/>
        <v>0.000</v>
      </c>
      <c r="AA517" s="2" t="str">
        <f t="shared" si="46"/>
        <v>***</v>
      </c>
      <c r="AB517">
        <f t="shared" si="47"/>
        <v>0</v>
      </c>
    </row>
    <row r="518" spans="24:28">
      <c r="X518" t="str">
        <f t="shared" si="45"/>
        <v>_</v>
      </c>
      <c r="Y518" t="str">
        <f t="shared" si="43"/>
        <v>0.000</v>
      </c>
      <c r="Z518" t="str">
        <f t="shared" si="44"/>
        <v>0.000</v>
      </c>
      <c r="AA518" s="2" t="str">
        <f t="shared" si="46"/>
        <v>***</v>
      </c>
      <c r="AB518">
        <f t="shared" si="47"/>
        <v>0</v>
      </c>
    </row>
    <row r="519" spans="24:28">
      <c r="X519" t="str">
        <f t="shared" si="45"/>
        <v>_</v>
      </c>
      <c r="Y519" t="str">
        <f t="shared" si="43"/>
        <v>0.000</v>
      </c>
      <c r="Z519" t="str">
        <f t="shared" si="44"/>
        <v>0.000</v>
      </c>
      <c r="AA519" s="2" t="str">
        <f t="shared" si="46"/>
        <v>***</v>
      </c>
      <c r="AB519">
        <f t="shared" si="47"/>
        <v>0</v>
      </c>
    </row>
    <row r="520" spans="24:28">
      <c r="X520" t="str">
        <f t="shared" si="45"/>
        <v>_</v>
      </c>
      <c r="Y520" t="str">
        <f t="shared" si="43"/>
        <v>0.000</v>
      </c>
      <c r="Z520" t="str">
        <f t="shared" si="44"/>
        <v>0.000</v>
      </c>
      <c r="AA520" s="2" t="str">
        <f t="shared" si="46"/>
        <v>***</v>
      </c>
      <c r="AB520">
        <f t="shared" si="47"/>
        <v>0</v>
      </c>
    </row>
    <row r="521" spans="24:28">
      <c r="X521" t="str">
        <f t="shared" si="45"/>
        <v>_</v>
      </c>
      <c r="Y521" t="str">
        <f t="shared" si="43"/>
        <v>0.000</v>
      </c>
      <c r="Z521" t="str">
        <f t="shared" si="44"/>
        <v>0.000</v>
      </c>
      <c r="AA521" s="2" t="str">
        <f t="shared" si="46"/>
        <v>***</v>
      </c>
      <c r="AB521">
        <f t="shared" si="47"/>
        <v>0</v>
      </c>
    </row>
    <row r="522" spans="24:28">
      <c r="X522" t="str">
        <f t="shared" si="45"/>
        <v>_</v>
      </c>
      <c r="Y522" t="str">
        <f t="shared" si="43"/>
        <v>0.000</v>
      </c>
      <c r="Z522" t="str">
        <f t="shared" si="44"/>
        <v>0.000</v>
      </c>
      <c r="AA522" s="2" t="str">
        <f t="shared" si="46"/>
        <v>***</v>
      </c>
      <c r="AB522">
        <f t="shared" si="47"/>
        <v>0</v>
      </c>
    </row>
    <row r="523" spans="24:28">
      <c r="X523" t="str">
        <f t="shared" si="45"/>
        <v>_</v>
      </c>
      <c r="Y523" t="str">
        <f t="shared" si="43"/>
        <v>0.000</v>
      </c>
      <c r="Z523" t="str">
        <f t="shared" si="44"/>
        <v>0.000</v>
      </c>
      <c r="AA523" s="2" t="str">
        <f t="shared" si="46"/>
        <v>***</v>
      </c>
      <c r="AB523">
        <f t="shared" si="47"/>
        <v>0</v>
      </c>
    </row>
    <row r="524" spans="24:28">
      <c r="X524" t="str">
        <f t="shared" si="45"/>
        <v>_</v>
      </c>
      <c r="Y524" t="str">
        <f t="shared" si="43"/>
        <v>0.000</v>
      </c>
      <c r="Z524" t="str">
        <f t="shared" si="44"/>
        <v>0.000</v>
      </c>
      <c r="AA524" s="2" t="str">
        <f t="shared" si="46"/>
        <v>***</v>
      </c>
      <c r="AB524">
        <f t="shared" si="47"/>
        <v>0</v>
      </c>
    </row>
    <row r="525" spans="24:28">
      <c r="X525" t="str">
        <f t="shared" si="45"/>
        <v>_</v>
      </c>
      <c r="Y525" t="str">
        <f t="shared" si="43"/>
        <v>0.000</v>
      </c>
      <c r="Z525" t="str">
        <f t="shared" si="44"/>
        <v>0.000</v>
      </c>
      <c r="AA525" s="2" t="str">
        <f t="shared" si="46"/>
        <v>***</v>
      </c>
      <c r="AB525">
        <f t="shared" si="47"/>
        <v>0</v>
      </c>
    </row>
    <row r="526" spans="24:28">
      <c r="X526" t="str">
        <f t="shared" si="45"/>
        <v>_</v>
      </c>
      <c r="Y526" t="str">
        <f t="shared" si="43"/>
        <v>0.000</v>
      </c>
      <c r="Z526" t="str">
        <f t="shared" si="44"/>
        <v>0.000</v>
      </c>
      <c r="AA526" s="2" t="str">
        <f t="shared" si="46"/>
        <v>***</v>
      </c>
      <c r="AB526">
        <f t="shared" si="47"/>
        <v>0</v>
      </c>
    </row>
    <row r="527" spans="24:28">
      <c r="X527" t="str">
        <f t="shared" si="45"/>
        <v>_</v>
      </c>
      <c r="Y527" t="str">
        <f t="shared" si="43"/>
        <v>0.000</v>
      </c>
      <c r="Z527" t="str">
        <f t="shared" si="44"/>
        <v>0.000</v>
      </c>
      <c r="AA527" s="2" t="str">
        <f t="shared" si="46"/>
        <v>***</v>
      </c>
      <c r="AB527">
        <f t="shared" si="47"/>
        <v>0</v>
      </c>
    </row>
    <row r="528" spans="24:28">
      <c r="X528" t="str">
        <f t="shared" si="45"/>
        <v>_</v>
      </c>
      <c r="Y528" t="str">
        <f t="shared" si="43"/>
        <v>0.000</v>
      </c>
      <c r="Z528" t="str">
        <f t="shared" si="44"/>
        <v>0.000</v>
      </c>
      <c r="AA528" s="2" t="str">
        <f t="shared" si="46"/>
        <v>***</v>
      </c>
      <c r="AB528">
        <f t="shared" si="47"/>
        <v>0</v>
      </c>
    </row>
    <row r="529" spans="24:28">
      <c r="X529" t="str">
        <f t="shared" si="45"/>
        <v>_</v>
      </c>
      <c r="Y529" t="str">
        <f t="shared" si="43"/>
        <v>0.000</v>
      </c>
      <c r="Z529" t="str">
        <f t="shared" si="44"/>
        <v>0.000</v>
      </c>
      <c r="AA529" s="2" t="str">
        <f t="shared" si="46"/>
        <v>***</v>
      </c>
      <c r="AB529">
        <f t="shared" si="47"/>
        <v>0</v>
      </c>
    </row>
    <row r="530" spans="24:28">
      <c r="X530" t="str">
        <f t="shared" si="45"/>
        <v>_</v>
      </c>
      <c r="Y530" t="str">
        <f t="shared" si="43"/>
        <v>0.000</v>
      </c>
      <c r="Z530" t="str">
        <f t="shared" si="44"/>
        <v>0.000</v>
      </c>
      <c r="AA530" s="2" t="str">
        <f t="shared" si="46"/>
        <v>***</v>
      </c>
      <c r="AB530">
        <f t="shared" si="47"/>
        <v>0</v>
      </c>
    </row>
    <row r="531" spans="24:28">
      <c r="X531" t="str">
        <f t="shared" si="45"/>
        <v>_</v>
      </c>
      <c r="Y531" t="str">
        <f t="shared" si="43"/>
        <v>0.000</v>
      </c>
      <c r="Z531" t="str">
        <f t="shared" si="44"/>
        <v>0.000</v>
      </c>
      <c r="AA531" s="2" t="str">
        <f t="shared" si="46"/>
        <v>***</v>
      </c>
      <c r="AB531">
        <f t="shared" si="47"/>
        <v>0</v>
      </c>
    </row>
    <row r="532" spans="24:28">
      <c r="X532" t="str">
        <f t="shared" si="45"/>
        <v>_</v>
      </c>
      <c r="Y532" t="str">
        <f t="shared" si="43"/>
        <v>0.000</v>
      </c>
      <c r="Z532" t="str">
        <f t="shared" si="44"/>
        <v>0.000</v>
      </c>
      <c r="AA532" s="2" t="str">
        <f t="shared" si="46"/>
        <v>***</v>
      </c>
      <c r="AB532">
        <f t="shared" si="47"/>
        <v>0</v>
      </c>
    </row>
    <row r="533" spans="24:28">
      <c r="X533" t="str">
        <f t="shared" si="45"/>
        <v>_</v>
      </c>
      <c r="Y533" t="str">
        <f t="shared" si="43"/>
        <v>0.000</v>
      </c>
      <c r="Z533" t="str">
        <f t="shared" si="44"/>
        <v>0.000</v>
      </c>
      <c r="AA533" s="2" t="str">
        <f t="shared" si="46"/>
        <v>***</v>
      </c>
      <c r="AB533">
        <f t="shared" si="47"/>
        <v>0</v>
      </c>
    </row>
    <row r="534" spans="24:28">
      <c r="X534" t="str">
        <f t="shared" si="45"/>
        <v>_</v>
      </c>
      <c r="Y534" t="str">
        <f t="shared" si="43"/>
        <v>0.000</v>
      </c>
      <c r="Z534" t="str">
        <f t="shared" si="44"/>
        <v>0.000</v>
      </c>
      <c r="AA534" s="2" t="str">
        <f t="shared" si="46"/>
        <v>***</v>
      </c>
      <c r="AB534">
        <f t="shared" si="47"/>
        <v>0</v>
      </c>
    </row>
    <row r="535" spans="24:28">
      <c r="X535" t="str">
        <f t="shared" si="45"/>
        <v>_</v>
      </c>
      <c r="Y535" t="str">
        <f t="shared" si="43"/>
        <v>0.000</v>
      </c>
      <c r="Z535" t="str">
        <f t="shared" si="44"/>
        <v>0.000</v>
      </c>
      <c r="AA535" s="2" t="str">
        <f t="shared" si="46"/>
        <v>***</v>
      </c>
      <c r="AB535">
        <f t="shared" si="47"/>
        <v>0</v>
      </c>
    </row>
    <row r="536" spans="24:28">
      <c r="X536" t="str">
        <f t="shared" si="45"/>
        <v>_</v>
      </c>
      <c r="Y536" t="str">
        <f t="shared" si="43"/>
        <v>0.000</v>
      </c>
      <c r="Z536" t="str">
        <f t="shared" si="44"/>
        <v>0.000</v>
      </c>
      <c r="AA536" s="2" t="str">
        <f t="shared" si="46"/>
        <v>***</v>
      </c>
      <c r="AB536">
        <f t="shared" si="47"/>
        <v>0</v>
      </c>
    </row>
    <row r="537" spans="24:28">
      <c r="X537" t="str">
        <f t="shared" si="45"/>
        <v>_</v>
      </c>
      <c r="Y537" t="str">
        <f t="shared" si="43"/>
        <v>0.000</v>
      </c>
      <c r="Z537" t="str">
        <f t="shared" si="44"/>
        <v>0.000</v>
      </c>
      <c r="AA537" s="2" t="str">
        <f t="shared" si="46"/>
        <v>***</v>
      </c>
      <c r="AB537">
        <f t="shared" si="47"/>
        <v>0</v>
      </c>
    </row>
    <row r="538" spans="24:28">
      <c r="X538" t="str">
        <f t="shared" si="45"/>
        <v>_</v>
      </c>
      <c r="Y538" t="str">
        <f t="shared" si="43"/>
        <v>0.000</v>
      </c>
      <c r="Z538" t="str">
        <f t="shared" si="44"/>
        <v>0.000</v>
      </c>
      <c r="AA538" s="2" t="str">
        <f t="shared" si="46"/>
        <v>***</v>
      </c>
      <c r="AB538">
        <f t="shared" si="47"/>
        <v>0</v>
      </c>
    </row>
    <row r="539" spans="24:28">
      <c r="X539" t="str">
        <f t="shared" si="45"/>
        <v>_</v>
      </c>
      <c r="Y539" t="str">
        <f t="shared" si="43"/>
        <v>0.000</v>
      </c>
      <c r="Z539" t="str">
        <f t="shared" si="44"/>
        <v>0.000</v>
      </c>
      <c r="AA539" s="2" t="str">
        <f t="shared" si="46"/>
        <v>***</v>
      </c>
      <c r="AB539">
        <f t="shared" si="47"/>
        <v>0</v>
      </c>
    </row>
    <row r="540" spans="24:28">
      <c r="X540" t="str">
        <f t="shared" si="45"/>
        <v>_</v>
      </c>
      <c r="Y540" t="str">
        <f t="shared" si="43"/>
        <v>0.000</v>
      </c>
      <c r="Z540" t="str">
        <f t="shared" si="44"/>
        <v>0.000</v>
      </c>
      <c r="AA540" s="2" t="str">
        <f t="shared" si="46"/>
        <v>***</v>
      </c>
      <c r="AB540">
        <f t="shared" si="47"/>
        <v>0</v>
      </c>
    </row>
    <row r="541" spans="24:28">
      <c r="X541" t="str">
        <f t="shared" si="45"/>
        <v>_</v>
      </c>
      <c r="Y541" t="str">
        <f t="shared" ref="Y541:Y604" si="48">TEXT(G541,"0.000")</f>
        <v>0.000</v>
      </c>
      <c r="Z541" t="str">
        <f t="shared" ref="Z541:Z604" si="49">TEXT(H541,"0.000")</f>
        <v>0.000</v>
      </c>
      <c r="AA541" s="2" t="str">
        <f t="shared" si="46"/>
        <v>***</v>
      </c>
      <c r="AB541">
        <f t="shared" si="47"/>
        <v>0</v>
      </c>
    </row>
    <row r="542" spans="24:28">
      <c r="X542" t="str">
        <f t="shared" si="45"/>
        <v>_</v>
      </c>
      <c r="Y542" t="str">
        <f t="shared" si="48"/>
        <v>0.000</v>
      </c>
      <c r="Z542" t="str">
        <f t="shared" si="49"/>
        <v>0.000</v>
      </c>
      <c r="AA542" s="2" t="str">
        <f t="shared" si="46"/>
        <v>***</v>
      </c>
      <c r="AB542">
        <f t="shared" si="47"/>
        <v>0</v>
      </c>
    </row>
    <row r="543" spans="24:28">
      <c r="X543" t="str">
        <f t="shared" si="45"/>
        <v>_</v>
      </c>
      <c r="Y543" t="str">
        <f t="shared" si="48"/>
        <v>0.000</v>
      </c>
      <c r="Z543" t="str">
        <f t="shared" si="49"/>
        <v>0.000</v>
      </c>
      <c r="AA543" s="2" t="str">
        <f t="shared" si="46"/>
        <v>***</v>
      </c>
      <c r="AB543">
        <f t="shared" si="47"/>
        <v>0</v>
      </c>
    </row>
    <row r="544" spans="24:28">
      <c r="X544" t="str">
        <f t="shared" si="45"/>
        <v>_</v>
      </c>
      <c r="Y544" t="str">
        <f t="shared" si="48"/>
        <v>0.000</v>
      </c>
      <c r="Z544" t="str">
        <f t="shared" si="49"/>
        <v>0.000</v>
      </c>
      <c r="AA544" s="2" t="str">
        <f t="shared" si="46"/>
        <v>***</v>
      </c>
      <c r="AB544">
        <f t="shared" si="47"/>
        <v>0</v>
      </c>
    </row>
    <row r="545" spans="24:28">
      <c r="X545" t="str">
        <f t="shared" si="45"/>
        <v>_</v>
      </c>
      <c r="Y545" t="str">
        <f t="shared" si="48"/>
        <v>0.000</v>
      </c>
      <c r="Z545" t="str">
        <f t="shared" si="49"/>
        <v>0.000</v>
      </c>
      <c r="AA545" s="2" t="str">
        <f t="shared" si="46"/>
        <v>***</v>
      </c>
      <c r="AB545">
        <f t="shared" si="47"/>
        <v>0</v>
      </c>
    </row>
    <row r="546" spans="24:28">
      <c r="X546" t="str">
        <f t="shared" si="45"/>
        <v>_</v>
      </c>
      <c r="Y546" t="str">
        <f t="shared" si="48"/>
        <v>0.000</v>
      </c>
      <c r="Z546" t="str">
        <f t="shared" si="49"/>
        <v>0.000</v>
      </c>
      <c r="AA546" s="2" t="str">
        <f t="shared" si="46"/>
        <v>***</v>
      </c>
      <c r="AB546">
        <f t="shared" si="47"/>
        <v>0</v>
      </c>
    </row>
    <row r="547" spans="24:28">
      <c r="X547" t="str">
        <f t="shared" si="45"/>
        <v>_</v>
      </c>
      <c r="Y547" t="str">
        <f t="shared" si="48"/>
        <v>0.000</v>
      </c>
      <c r="Z547" t="str">
        <f t="shared" si="49"/>
        <v>0.000</v>
      </c>
      <c r="AA547" s="2" t="str">
        <f t="shared" si="46"/>
        <v>***</v>
      </c>
      <c r="AB547">
        <f t="shared" si="47"/>
        <v>0</v>
      </c>
    </row>
    <row r="548" spans="24:28">
      <c r="X548" t="str">
        <f t="shared" si="45"/>
        <v>_</v>
      </c>
      <c r="Y548" t="str">
        <f t="shared" si="48"/>
        <v>0.000</v>
      </c>
      <c r="Z548" t="str">
        <f t="shared" si="49"/>
        <v>0.000</v>
      </c>
      <c r="AA548" s="2" t="str">
        <f t="shared" si="46"/>
        <v>***</v>
      </c>
      <c r="AB548">
        <f t="shared" si="47"/>
        <v>0</v>
      </c>
    </row>
    <row r="549" spans="24:28">
      <c r="X549" t="str">
        <f t="shared" si="45"/>
        <v>_</v>
      </c>
      <c r="Y549" t="str">
        <f t="shared" si="48"/>
        <v>0.000</v>
      </c>
      <c r="Z549" t="str">
        <f t="shared" si="49"/>
        <v>0.000</v>
      </c>
      <c r="AA549" s="2" t="str">
        <f t="shared" si="46"/>
        <v>***</v>
      </c>
      <c r="AB549">
        <f t="shared" si="47"/>
        <v>0</v>
      </c>
    </row>
    <row r="550" spans="24:28">
      <c r="X550" t="str">
        <f t="shared" si="45"/>
        <v>_</v>
      </c>
      <c r="Y550" t="str">
        <f t="shared" si="48"/>
        <v>0.000</v>
      </c>
      <c r="Z550" t="str">
        <f t="shared" si="49"/>
        <v>0.000</v>
      </c>
      <c r="AA550" s="2" t="str">
        <f t="shared" si="46"/>
        <v>***</v>
      </c>
      <c r="AB550">
        <f t="shared" si="47"/>
        <v>0</v>
      </c>
    </row>
    <row r="551" spans="24:28">
      <c r="X551" t="str">
        <f t="shared" si="45"/>
        <v>_</v>
      </c>
      <c r="Y551" t="str">
        <f t="shared" si="48"/>
        <v>0.000</v>
      </c>
      <c r="Z551" t="str">
        <f t="shared" si="49"/>
        <v>0.000</v>
      </c>
      <c r="AA551" s="2" t="str">
        <f t="shared" si="46"/>
        <v>***</v>
      </c>
      <c r="AB551">
        <f t="shared" si="47"/>
        <v>0</v>
      </c>
    </row>
    <row r="552" spans="24:28">
      <c r="X552" t="str">
        <f t="shared" si="45"/>
        <v>_</v>
      </c>
      <c r="Y552" t="str">
        <f t="shared" si="48"/>
        <v>0.000</v>
      </c>
      <c r="Z552" t="str">
        <f t="shared" si="49"/>
        <v>0.000</v>
      </c>
      <c r="AA552" s="2" t="str">
        <f t="shared" si="46"/>
        <v>***</v>
      </c>
      <c r="AB552">
        <f t="shared" si="47"/>
        <v>0</v>
      </c>
    </row>
    <row r="553" spans="24:28">
      <c r="X553" t="str">
        <f t="shared" si="45"/>
        <v>_</v>
      </c>
      <c r="Y553" t="str">
        <f t="shared" si="48"/>
        <v>0.000</v>
      </c>
      <c r="Z553" t="str">
        <f t="shared" si="49"/>
        <v>0.000</v>
      </c>
      <c r="AA553" s="2" t="str">
        <f t="shared" si="46"/>
        <v>***</v>
      </c>
      <c r="AB553">
        <f t="shared" si="47"/>
        <v>0</v>
      </c>
    </row>
    <row r="554" spans="24:28">
      <c r="X554" t="str">
        <f t="shared" si="45"/>
        <v>_</v>
      </c>
      <c r="Y554" t="str">
        <f t="shared" si="48"/>
        <v>0.000</v>
      </c>
      <c r="Z554" t="str">
        <f t="shared" si="49"/>
        <v>0.000</v>
      </c>
      <c r="AA554" s="2" t="str">
        <f t="shared" si="46"/>
        <v>***</v>
      </c>
      <c r="AB554">
        <f t="shared" si="47"/>
        <v>0</v>
      </c>
    </row>
    <row r="555" spans="24:28">
      <c r="X555" t="str">
        <f t="shared" si="45"/>
        <v>_</v>
      </c>
      <c r="Y555" t="str">
        <f t="shared" si="48"/>
        <v>0.000</v>
      </c>
      <c r="Z555" t="str">
        <f t="shared" si="49"/>
        <v>0.000</v>
      </c>
      <c r="AA555" s="2" t="str">
        <f t="shared" si="46"/>
        <v>***</v>
      </c>
      <c r="AB555">
        <f t="shared" si="47"/>
        <v>0</v>
      </c>
    </row>
    <row r="556" spans="24:28">
      <c r="X556" t="str">
        <f t="shared" si="45"/>
        <v>_</v>
      </c>
      <c r="Y556" t="str">
        <f t="shared" si="48"/>
        <v>0.000</v>
      </c>
      <c r="Z556" t="str">
        <f t="shared" si="49"/>
        <v>0.000</v>
      </c>
      <c r="AA556" s="2" t="str">
        <f t="shared" si="46"/>
        <v>***</v>
      </c>
      <c r="AB556">
        <f t="shared" si="47"/>
        <v>0</v>
      </c>
    </row>
    <row r="557" spans="24:28">
      <c r="X557" t="str">
        <f t="shared" si="45"/>
        <v>_</v>
      </c>
      <c r="Y557" t="str">
        <f t="shared" si="48"/>
        <v>0.000</v>
      </c>
      <c r="Z557" t="str">
        <f t="shared" si="49"/>
        <v>0.000</v>
      </c>
      <c r="AA557" s="2" t="str">
        <f t="shared" si="46"/>
        <v>***</v>
      </c>
      <c r="AB557">
        <f t="shared" si="47"/>
        <v>0</v>
      </c>
    </row>
    <row r="558" spans="24:28">
      <c r="X558" t="str">
        <f t="shared" si="45"/>
        <v>_</v>
      </c>
      <c r="Y558" t="str">
        <f t="shared" si="48"/>
        <v>0.000</v>
      </c>
      <c r="Z558" t="str">
        <f t="shared" si="49"/>
        <v>0.000</v>
      </c>
      <c r="AA558" s="2" t="str">
        <f t="shared" si="46"/>
        <v>***</v>
      </c>
      <c r="AB558">
        <f t="shared" si="47"/>
        <v>0</v>
      </c>
    </row>
    <row r="559" spans="24:28">
      <c r="X559" t="str">
        <f t="shared" si="45"/>
        <v>_</v>
      </c>
      <c r="Y559" t="str">
        <f t="shared" si="48"/>
        <v>0.000</v>
      </c>
      <c r="Z559" t="str">
        <f t="shared" si="49"/>
        <v>0.000</v>
      </c>
      <c r="AA559" s="2" t="str">
        <f t="shared" si="46"/>
        <v>***</v>
      </c>
      <c r="AB559">
        <f t="shared" si="47"/>
        <v>0</v>
      </c>
    </row>
    <row r="560" spans="24:28">
      <c r="X560" t="str">
        <f t="shared" si="45"/>
        <v>_</v>
      </c>
      <c r="Y560" t="str">
        <f t="shared" si="48"/>
        <v>0.000</v>
      </c>
      <c r="Z560" t="str">
        <f t="shared" si="49"/>
        <v>0.000</v>
      </c>
      <c r="AA560" s="2" t="str">
        <f t="shared" si="46"/>
        <v>***</v>
      </c>
      <c r="AB560">
        <f t="shared" si="47"/>
        <v>0</v>
      </c>
    </row>
    <row r="561" spans="24:28">
      <c r="X561" t="str">
        <f t="shared" si="45"/>
        <v>_</v>
      </c>
      <c r="Y561" t="str">
        <f t="shared" si="48"/>
        <v>0.000</v>
      </c>
      <c r="Z561" t="str">
        <f t="shared" si="49"/>
        <v>0.000</v>
      </c>
      <c r="AA561" s="2" t="str">
        <f t="shared" si="46"/>
        <v>***</v>
      </c>
      <c r="AB561">
        <f t="shared" si="47"/>
        <v>0</v>
      </c>
    </row>
    <row r="562" spans="24:28">
      <c r="X562" t="str">
        <f t="shared" si="45"/>
        <v>_</v>
      </c>
      <c r="Y562" t="str">
        <f t="shared" si="48"/>
        <v>0.000</v>
      </c>
      <c r="Z562" t="str">
        <f t="shared" si="49"/>
        <v>0.000</v>
      </c>
      <c r="AA562" s="2" t="str">
        <f t="shared" si="46"/>
        <v>***</v>
      </c>
      <c r="AB562">
        <f t="shared" si="47"/>
        <v>0</v>
      </c>
    </row>
    <row r="563" spans="24:28">
      <c r="X563" t="str">
        <f t="shared" si="45"/>
        <v>_</v>
      </c>
      <c r="Y563" t="str">
        <f t="shared" si="48"/>
        <v>0.000</v>
      </c>
      <c r="Z563" t="str">
        <f t="shared" si="49"/>
        <v>0.000</v>
      </c>
      <c r="AA563" s="2" t="str">
        <f t="shared" si="46"/>
        <v>***</v>
      </c>
      <c r="AB563">
        <f t="shared" si="47"/>
        <v>0</v>
      </c>
    </row>
    <row r="564" spans="24:28">
      <c r="X564" t="str">
        <f t="shared" si="45"/>
        <v>_</v>
      </c>
      <c r="Y564" t="str">
        <f t="shared" si="48"/>
        <v>0.000</v>
      </c>
      <c r="Z564" t="str">
        <f t="shared" si="49"/>
        <v>0.000</v>
      </c>
      <c r="AA564" s="2" t="str">
        <f t="shared" si="46"/>
        <v>***</v>
      </c>
      <c r="AB564">
        <f t="shared" si="47"/>
        <v>0</v>
      </c>
    </row>
    <row r="565" spans="24:28">
      <c r="X565" t="str">
        <f t="shared" si="45"/>
        <v>_</v>
      </c>
      <c r="Y565" t="str">
        <f t="shared" si="48"/>
        <v>0.000</v>
      </c>
      <c r="Z565" t="str">
        <f t="shared" si="49"/>
        <v>0.000</v>
      </c>
      <c r="AA565" s="2" t="str">
        <f t="shared" si="46"/>
        <v>***</v>
      </c>
      <c r="AB565">
        <f t="shared" si="47"/>
        <v>0</v>
      </c>
    </row>
    <row r="566" spans="24:28">
      <c r="X566" t="str">
        <f t="shared" si="45"/>
        <v>_</v>
      </c>
      <c r="Y566" t="str">
        <f t="shared" si="48"/>
        <v>0.000</v>
      </c>
      <c r="Z566" t="str">
        <f t="shared" si="49"/>
        <v>0.000</v>
      </c>
      <c r="AA566" s="2" t="str">
        <f t="shared" si="46"/>
        <v>***</v>
      </c>
      <c r="AB566">
        <f t="shared" si="47"/>
        <v>0</v>
      </c>
    </row>
    <row r="567" spans="24:28">
      <c r="X567" t="str">
        <f t="shared" si="45"/>
        <v>_</v>
      </c>
      <c r="Y567" t="str">
        <f t="shared" si="48"/>
        <v>0.000</v>
      </c>
      <c r="Z567" t="str">
        <f t="shared" si="49"/>
        <v>0.000</v>
      </c>
      <c r="AA567" s="2" t="str">
        <f t="shared" si="46"/>
        <v>***</v>
      </c>
      <c r="AB567">
        <f t="shared" si="47"/>
        <v>0</v>
      </c>
    </row>
    <row r="568" spans="24:28">
      <c r="X568" t="str">
        <f t="shared" si="45"/>
        <v>_</v>
      </c>
      <c r="Y568" t="str">
        <f t="shared" si="48"/>
        <v>0.000</v>
      </c>
      <c r="Z568" t="str">
        <f t="shared" si="49"/>
        <v>0.000</v>
      </c>
      <c r="AA568" s="2" t="str">
        <f t="shared" si="46"/>
        <v>***</v>
      </c>
      <c r="AB568">
        <f t="shared" si="47"/>
        <v>0</v>
      </c>
    </row>
    <row r="569" spans="24:28">
      <c r="X569" t="str">
        <f t="shared" si="45"/>
        <v>_</v>
      </c>
      <c r="Y569" t="str">
        <f t="shared" si="48"/>
        <v>0.000</v>
      </c>
      <c r="Z569" t="str">
        <f t="shared" si="49"/>
        <v>0.000</v>
      </c>
      <c r="AA569" s="2" t="str">
        <f t="shared" si="46"/>
        <v>***</v>
      </c>
      <c r="AB569">
        <f t="shared" si="47"/>
        <v>0</v>
      </c>
    </row>
    <row r="570" spans="24:28">
      <c r="X570" t="str">
        <f t="shared" si="45"/>
        <v>_</v>
      </c>
      <c r="Y570" t="str">
        <f t="shared" si="48"/>
        <v>0.000</v>
      </c>
      <c r="Z570" t="str">
        <f t="shared" si="49"/>
        <v>0.000</v>
      </c>
      <c r="AA570" s="2" t="str">
        <f t="shared" si="46"/>
        <v>***</v>
      </c>
      <c r="AB570">
        <f t="shared" si="47"/>
        <v>0</v>
      </c>
    </row>
    <row r="571" spans="24:28">
      <c r="X571" t="str">
        <f t="shared" si="45"/>
        <v>_</v>
      </c>
      <c r="Y571" t="str">
        <f t="shared" si="48"/>
        <v>0.000</v>
      </c>
      <c r="Z571" t="str">
        <f t="shared" si="49"/>
        <v>0.000</v>
      </c>
      <c r="AA571" s="2" t="str">
        <f t="shared" si="46"/>
        <v>***</v>
      </c>
      <c r="AB571">
        <f t="shared" si="47"/>
        <v>0</v>
      </c>
    </row>
    <row r="572" spans="24:28">
      <c r="X572" t="str">
        <f t="shared" si="45"/>
        <v>_</v>
      </c>
      <c r="Y572" t="str">
        <f t="shared" si="48"/>
        <v>0.000</v>
      </c>
      <c r="Z572" t="str">
        <f t="shared" si="49"/>
        <v>0.000</v>
      </c>
      <c r="AA572" s="2" t="str">
        <f t="shared" si="46"/>
        <v>***</v>
      </c>
      <c r="AB572">
        <f t="shared" si="47"/>
        <v>0</v>
      </c>
    </row>
    <row r="573" spans="24:28">
      <c r="X573" t="str">
        <f t="shared" si="45"/>
        <v>_</v>
      </c>
      <c r="Y573" t="str">
        <f t="shared" si="48"/>
        <v>0.000</v>
      </c>
      <c r="Z573" t="str">
        <f t="shared" si="49"/>
        <v>0.000</v>
      </c>
      <c r="AA573" s="2" t="str">
        <f t="shared" si="46"/>
        <v>***</v>
      </c>
      <c r="AB573">
        <f t="shared" si="47"/>
        <v>0</v>
      </c>
    </row>
    <row r="574" spans="24:28">
      <c r="X574" t="str">
        <f t="shared" si="45"/>
        <v>_</v>
      </c>
      <c r="Y574" t="str">
        <f t="shared" si="48"/>
        <v>0.000</v>
      </c>
      <c r="Z574" t="str">
        <f t="shared" si="49"/>
        <v>0.000</v>
      </c>
      <c r="AA574" s="2" t="str">
        <f t="shared" si="46"/>
        <v>***</v>
      </c>
      <c r="AB574">
        <f t="shared" si="47"/>
        <v>0</v>
      </c>
    </row>
    <row r="575" spans="24:28">
      <c r="X575" t="str">
        <f t="shared" si="45"/>
        <v>_</v>
      </c>
      <c r="Y575" t="str">
        <f t="shared" si="48"/>
        <v>0.000</v>
      </c>
      <c r="Z575" t="str">
        <f t="shared" si="49"/>
        <v>0.000</v>
      </c>
      <c r="AA575" s="2" t="str">
        <f t="shared" si="46"/>
        <v>***</v>
      </c>
      <c r="AB575">
        <f t="shared" si="47"/>
        <v>0</v>
      </c>
    </row>
    <row r="576" spans="24:28">
      <c r="X576" t="str">
        <f t="shared" si="45"/>
        <v>_</v>
      </c>
      <c r="Y576" t="str">
        <f t="shared" si="48"/>
        <v>0.000</v>
      </c>
      <c r="Z576" t="str">
        <f t="shared" si="49"/>
        <v>0.000</v>
      </c>
      <c r="AA576" s="2" t="str">
        <f t="shared" si="46"/>
        <v>***</v>
      </c>
      <c r="AB576">
        <f t="shared" si="47"/>
        <v>0</v>
      </c>
    </row>
    <row r="577" spans="24:28">
      <c r="X577" t="str">
        <f t="shared" si="45"/>
        <v>_</v>
      </c>
      <c r="Y577" t="str">
        <f t="shared" si="48"/>
        <v>0.000</v>
      </c>
      <c r="Z577" t="str">
        <f t="shared" si="49"/>
        <v>0.000</v>
      </c>
      <c r="AA577" s="2" t="str">
        <f t="shared" si="46"/>
        <v>***</v>
      </c>
      <c r="AB577">
        <f t="shared" si="47"/>
        <v>0</v>
      </c>
    </row>
    <row r="578" spans="24:28">
      <c r="X578" t="str">
        <f t="shared" si="45"/>
        <v>_</v>
      </c>
      <c r="Y578" t="str">
        <f t="shared" si="48"/>
        <v>0.000</v>
      </c>
      <c r="Z578" t="str">
        <f t="shared" si="49"/>
        <v>0.000</v>
      </c>
      <c r="AA578" s="2" t="str">
        <f t="shared" si="46"/>
        <v>***</v>
      </c>
      <c r="AB578">
        <f t="shared" si="47"/>
        <v>0</v>
      </c>
    </row>
    <row r="579" spans="24:28">
      <c r="X579" t="str">
        <f t="shared" ref="X579:X642" si="50">E579&amp;"_"&amp;F579</f>
        <v>_</v>
      </c>
      <c r="Y579" t="str">
        <f t="shared" si="48"/>
        <v>0.000</v>
      </c>
      <c r="Z579" t="str">
        <f t="shared" si="49"/>
        <v>0.000</v>
      </c>
      <c r="AA579" s="2" t="str">
        <f t="shared" ref="AA579:AA642" si="51">IF(COUNTIF(J579,"*E*")&gt;0, "***", IF(TEXT(J579, "0.00E+00")*1&lt;0.01, "***", IF(TEXT(J579, "0.00E+00")*1&lt;0.05, "**",  IF(TEXT(J579, "0.00E+00")*1&lt;0.1, "*",""))))</f>
        <v>***</v>
      </c>
      <c r="AB579">
        <f t="shared" ref="AB579:AB642" si="52">D579</f>
        <v>0</v>
      </c>
    </row>
    <row r="580" spans="24:28">
      <c r="X580" t="str">
        <f t="shared" si="50"/>
        <v>_</v>
      </c>
      <c r="Y580" t="str">
        <f t="shared" si="48"/>
        <v>0.000</v>
      </c>
      <c r="Z580" t="str">
        <f t="shared" si="49"/>
        <v>0.000</v>
      </c>
      <c r="AA580" s="2" t="str">
        <f t="shared" si="51"/>
        <v>***</v>
      </c>
      <c r="AB580">
        <f t="shared" si="52"/>
        <v>0</v>
      </c>
    </row>
    <row r="581" spans="24:28">
      <c r="X581" t="str">
        <f t="shared" si="50"/>
        <v>_</v>
      </c>
      <c r="Y581" t="str">
        <f t="shared" si="48"/>
        <v>0.000</v>
      </c>
      <c r="Z581" t="str">
        <f t="shared" si="49"/>
        <v>0.000</v>
      </c>
      <c r="AA581" s="2" t="str">
        <f t="shared" si="51"/>
        <v>***</v>
      </c>
      <c r="AB581">
        <f t="shared" si="52"/>
        <v>0</v>
      </c>
    </row>
    <row r="582" spans="24:28">
      <c r="X582" t="str">
        <f t="shared" si="50"/>
        <v>_</v>
      </c>
      <c r="Y582" t="str">
        <f t="shared" si="48"/>
        <v>0.000</v>
      </c>
      <c r="Z582" t="str">
        <f t="shared" si="49"/>
        <v>0.000</v>
      </c>
      <c r="AA582" s="2" t="str">
        <f t="shared" si="51"/>
        <v>***</v>
      </c>
      <c r="AB582">
        <f t="shared" si="52"/>
        <v>0</v>
      </c>
    </row>
    <row r="583" spans="24:28">
      <c r="X583" t="str">
        <f t="shared" si="50"/>
        <v>_</v>
      </c>
      <c r="Y583" t="str">
        <f t="shared" si="48"/>
        <v>0.000</v>
      </c>
      <c r="Z583" t="str">
        <f t="shared" si="49"/>
        <v>0.000</v>
      </c>
      <c r="AA583" s="2" t="str">
        <f t="shared" si="51"/>
        <v>***</v>
      </c>
      <c r="AB583">
        <f t="shared" si="52"/>
        <v>0</v>
      </c>
    </row>
    <row r="584" spans="24:28">
      <c r="X584" t="str">
        <f t="shared" si="50"/>
        <v>_</v>
      </c>
      <c r="Y584" t="str">
        <f t="shared" si="48"/>
        <v>0.000</v>
      </c>
      <c r="Z584" t="str">
        <f t="shared" si="49"/>
        <v>0.000</v>
      </c>
      <c r="AA584" s="2" t="str">
        <f t="shared" si="51"/>
        <v>***</v>
      </c>
      <c r="AB584">
        <f t="shared" si="52"/>
        <v>0</v>
      </c>
    </row>
    <row r="585" spans="24:28">
      <c r="X585" t="str">
        <f t="shared" si="50"/>
        <v>_</v>
      </c>
      <c r="Y585" t="str">
        <f t="shared" si="48"/>
        <v>0.000</v>
      </c>
      <c r="Z585" t="str">
        <f t="shared" si="49"/>
        <v>0.000</v>
      </c>
      <c r="AA585" s="2" t="str">
        <f t="shared" si="51"/>
        <v>***</v>
      </c>
      <c r="AB585">
        <f t="shared" si="52"/>
        <v>0</v>
      </c>
    </row>
    <row r="586" spans="24:28">
      <c r="X586" t="str">
        <f t="shared" si="50"/>
        <v>_</v>
      </c>
      <c r="Y586" t="str">
        <f t="shared" si="48"/>
        <v>0.000</v>
      </c>
      <c r="Z586" t="str">
        <f t="shared" si="49"/>
        <v>0.000</v>
      </c>
      <c r="AA586" s="2" t="str">
        <f t="shared" si="51"/>
        <v>***</v>
      </c>
      <c r="AB586">
        <f t="shared" si="52"/>
        <v>0</v>
      </c>
    </row>
    <row r="587" spans="24:28">
      <c r="X587" t="str">
        <f t="shared" si="50"/>
        <v>_</v>
      </c>
      <c r="Y587" t="str">
        <f t="shared" si="48"/>
        <v>0.000</v>
      </c>
      <c r="Z587" t="str">
        <f t="shared" si="49"/>
        <v>0.000</v>
      </c>
      <c r="AA587" s="2" t="str">
        <f t="shared" si="51"/>
        <v>***</v>
      </c>
      <c r="AB587">
        <f t="shared" si="52"/>
        <v>0</v>
      </c>
    </row>
    <row r="588" spans="24:28">
      <c r="X588" t="str">
        <f t="shared" si="50"/>
        <v>_</v>
      </c>
      <c r="Y588" t="str">
        <f t="shared" si="48"/>
        <v>0.000</v>
      </c>
      <c r="Z588" t="str">
        <f t="shared" si="49"/>
        <v>0.000</v>
      </c>
      <c r="AA588" s="2" t="str">
        <f t="shared" si="51"/>
        <v>***</v>
      </c>
      <c r="AB588">
        <f t="shared" si="52"/>
        <v>0</v>
      </c>
    </row>
    <row r="589" spans="24:28">
      <c r="X589" t="str">
        <f t="shared" si="50"/>
        <v>_</v>
      </c>
      <c r="Y589" t="str">
        <f t="shared" si="48"/>
        <v>0.000</v>
      </c>
      <c r="Z589" t="str">
        <f t="shared" si="49"/>
        <v>0.000</v>
      </c>
      <c r="AA589" s="2" t="str">
        <f t="shared" si="51"/>
        <v>***</v>
      </c>
      <c r="AB589">
        <f t="shared" si="52"/>
        <v>0</v>
      </c>
    </row>
    <row r="590" spans="24:28">
      <c r="X590" t="str">
        <f t="shared" si="50"/>
        <v>_</v>
      </c>
      <c r="Y590" t="str">
        <f t="shared" si="48"/>
        <v>0.000</v>
      </c>
      <c r="Z590" t="str">
        <f t="shared" si="49"/>
        <v>0.000</v>
      </c>
      <c r="AA590" s="2" t="str">
        <f t="shared" si="51"/>
        <v>***</v>
      </c>
      <c r="AB590">
        <f t="shared" si="52"/>
        <v>0</v>
      </c>
    </row>
    <row r="591" spans="24:28">
      <c r="X591" t="str">
        <f t="shared" si="50"/>
        <v>_</v>
      </c>
      <c r="Y591" t="str">
        <f t="shared" si="48"/>
        <v>0.000</v>
      </c>
      <c r="Z591" t="str">
        <f t="shared" si="49"/>
        <v>0.000</v>
      </c>
      <c r="AA591" s="2" t="str">
        <f t="shared" si="51"/>
        <v>***</v>
      </c>
      <c r="AB591">
        <f t="shared" si="52"/>
        <v>0</v>
      </c>
    </row>
    <row r="592" spans="24:28">
      <c r="X592" t="str">
        <f t="shared" si="50"/>
        <v>_</v>
      </c>
      <c r="Y592" t="str">
        <f t="shared" si="48"/>
        <v>0.000</v>
      </c>
      <c r="Z592" t="str">
        <f t="shared" si="49"/>
        <v>0.000</v>
      </c>
      <c r="AA592" s="2" t="str">
        <f t="shared" si="51"/>
        <v>***</v>
      </c>
      <c r="AB592">
        <f t="shared" si="52"/>
        <v>0</v>
      </c>
    </row>
    <row r="593" spans="24:28">
      <c r="X593" t="str">
        <f t="shared" si="50"/>
        <v>_</v>
      </c>
      <c r="Y593" t="str">
        <f t="shared" si="48"/>
        <v>0.000</v>
      </c>
      <c r="Z593" t="str">
        <f t="shared" si="49"/>
        <v>0.000</v>
      </c>
      <c r="AA593" s="2" t="str">
        <f t="shared" si="51"/>
        <v>***</v>
      </c>
      <c r="AB593">
        <f t="shared" si="52"/>
        <v>0</v>
      </c>
    </row>
    <row r="594" spans="24:28">
      <c r="X594" t="str">
        <f t="shared" si="50"/>
        <v>_</v>
      </c>
      <c r="Y594" t="str">
        <f t="shared" si="48"/>
        <v>0.000</v>
      </c>
      <c r="Z594" t="str">
        <f t="shared" si="49"/>
        <v>0.000</v>
      </c>
      <c r="AA594" s="2" t="str">
        <f t="shared" si="51"/>
        <v>***</v>
      </c>
      <c r="AB594">
        <f t="shared" si="52"/>
        <v>0</v>
      </c>
    </row>
    <row r="595" spans="24:28">
      <c r="X595" t="str">
        <f t="shared" si="50"/>
        <v>_</v>
      </c>
      <c r="Y595" t="str">
        <f t="shared" si="48"/>
        <v>0.000</v>
      </c>
      <c r="Z595" t="str">
        <f t="shared" si="49"/>
        <v>0.000</v>
      </c>
      <c r="AA595" s="2" t="str">
        <f t="shared" si="51"/>
        <v>***</v>
      </c>
      <c r="AB595">
        <f t="shared" si="52"/>
        <v>0</v>
      </c>
    </row>
    <row r="596" spans="24:28">
      <c r="X596" t="str">
        <f t="shared" si="50"/>
        <v>_</v>
      </c>
      <c r="Y596" t="str">
        <f t="shared" si="48"/>
        <v>0.000</v>
      </c>
      <c r="Z596" t="str">
        <f t="shared" si="49"/>
        <v>0.000</v>
      </c>
      <c r="AA596" s="2" t="str">
        <f t="shared" si="51"/>
        <v>***</v>
      </c>
      <c r="AB596">
        <f t="shared" si="52"/>
        <v>0</v>
      </c>
    </row>
    <row r="597" spans="24:28">
      <c r="X597" t="str">
        <f t="shared" si="50"/>
        <v>_</v>
      </c>
      <c r="Y597" t="str">
        <f t="shared" si="48"/>
        <v>0.000</v>
      </c>
      <c r="Z597" t="str">
        <f t="shared" si="49"/>
        <v>0.000</v>
      </c>
      <c r="AA597" s="2" t="str">
        <f t="shared" si="51"/>
        <v>***</v>
      </c>
      <c r="AB597">
        <f t="shared" si="52"/>
        <v>0</v>
      </c>
    </row>
    <row r="598" spans="24:28">
      <c r="X598" t="str">
        <f t="shared" si="50"/>
        <v>_</v>
      </c>
      <c r="Y598" t="str">
        <f t="shared" si="48"/>
        <v>0.000</v>
      </c>
      <c r="Z598" t="str">
        <f t="shared" si="49"/>
        <v>0.000</v>
      </c>
      <c r="AA598" s="2" t="str">
        <f t="shared" si="51"/>
        <v>***</v>
      </c>
      <c r="AB598">
        <f t="shared" si="52"/>
        <v>0</v>
      </c>
    </row>
    <row r="599" spans="24:28">
      <c r="X599" t="str">
        <f t="shared" si="50"/>
        <v>_</v>
      </c>
      <c r="Y599" t="str">
        <f t="shared" si="48"/>
        <v>0.000</v>
      </c>
      <c r="Z599" t="str">
        <f t="shared" si="49"/>
        <v>0.000</v>
      </c>
      <c r="AA599" s="2" t="str">
        <f t="shared" si="51"/>
        <v>***</v>
      </c>
      <c r="AB599">
        <f t="shared" si="52"/>
        <v>0</v>
      </c>
    </row>
    <row r="600" spans="24:28">
      <c r="X600" t="str">
        <f t="shared" si="50"/>
        <v>_</v>
      </c>
      <c r="Y600" t="str">
        <f t="shared" si="48"/>
        <v>0.000</v>
      </c>
      <c r="Z600" t="str">
        <f t="shared" si="49"/>
        <v>0.000</v>
      </c>
      <c r="AA600" s="2" t="str">
        <f t="shared" si="51"/>
        <v>***</v>
      </c>
      <c r="AB600">
        <f t="shared" si="52"/>
        <v>0</v>
      </c>
    </row>
    <row r="601" spans="24:28">
      <c r="X601" t="str">
        <f t="shared" si="50"/>
        <v>_</v>
      </c>
      <c r="Y601" t="str">
        <f t="shared" si="48"/>
        <v>0.000</v>
      </c>
      <c r="Z601" t="str">
        <f t="shared" si="49"/>
        <v>0.000</v>
      </c>
      <c r="AA601" s="2" t="str">
        <f t="shared" si="51"/>
        <v>***</v>
      </c>
      <c r="AB601">
        <f t="shared" si="52"/>
        <v>0</v>
      </c>
    </row>
    <row r="602" spans="24:28">
      <c r="X602" t="str">
        <f t="shared" si="50"/>
        <v>_</v>
      </c>
      <c r="Y602" t="str">
        <f t="shared" si="48"/>
        <v>0.000</v>
      </c>
      <c r="Z602" t="str">
        <f t="shared" si="49"/>
        <v>0.000</v>
      </c>
      <c r="AA602" s="2" t="str">
        <f t="shared" si="51"/>
        <v>***</v>
      </c>
      <c r="AB602">
        <f t="shared" si="52"/>
        <v>0</v>
      </c>
    </row>
    <row r="603" spans="24:28">
      <c r="X603" t="str">
        <f t="shared" si="50"/>
        <v>_</v>
      </c>
      <c r="Y603" t="str">
        <f t="shared" si="48"/>
        <v>0.000</v>
      </c>
      <c r="Z603" t="str">
        <f t="shared" si="49"/>
        <v>0.000</v>
      </c>
      <c r="AA603" s="2" t="str">
        <f t="shared" si="51"/>
        <v>***</v>
      </c>
      <c r="AB603">
        <f t="shared" si="52"/>
        <v>0</v>
      </c>
    </row>
    <row r="604" spans="24:28">
      <c r="X604" t="str">
        <f t="shared" si="50"/>
        <v>_</v>
      </c>
      <c r="Y604" t="str">
        <f t="shared" si="48"/>
        <v>0.000</v>
      </c>
      <c r="Z604" t="str">
        <f t="shared" si="49"/>
        <v>0.000</v>
      </c>
      <c r="AA604" s="2" t="str">
        <f t="shared" si="51"/>
        <v>***</v>
      </c>
      <c r="AB604">
        <f t="shared" si="52"/>
        <v>0</v>
      </c>
    </row>
    <row r="605" spans="24:28">
      <c r="X605" t="str">
        <f t="shared" si="50"/>
        <v>_</v>
      </c>
      <c r="Y605" t="str">
        <f t="shared" ref="Y605:Y668" si="53">TEXT(G605,"0.000")</f>
        <v>0.000</v>
      </c>
      <c r="Z605" t="str">
        <f t="shared" ref="Z605:Z668" si="54">TEXT(H605,"0.000")</f>
        <v>0.000</v>
      </c>
      <c r="AA605" s="2" t="str">
        <f t="shared" si="51"/>
        <v>***</v>
      </c>
      <c r="AB605">
        <f t="shared" si="52"/>
        <v>0</v>
      </c>
    </row>
    <row r="606" spans="24:28">
      <c r="X606" t="str">
        <f t="shared" si="50"/>
        <v>_</v>
      </c>
      <c r="Y606" t="str">
        <f t="shared" si="53"/>
        <v>0.000</v>
      </c>
      <c r="Z606" t="str">
        <f t="shared" si="54"/>
        <v>0.000</v>
      </c>
      <c r="AA606" s="2" t="str">
        <f t="shared" si="51"/>
        <v>***</v>
      </c>
      <c r="AB606">
        <f t="shared" si="52"/>
        <v>0</v>
      </c>
    </row>
    <row r="607" spans="24:28">
      <c r="X607" t="str">
        <f t="shared" si="50"/>
        <v>_</v>
      </c>
      <c r="Y607" t="str">
        <f t="shared" si="53"/>
        <v>0.000</v>
      </c>
      <c r="Z607" t="str">
        <f t="shared" si="54"/>
        <v>0.000</v>
      </c>
      <c r="AA607" s="2" t="str">
        <f t="shared" si="51"/>
        <v>***</v>
      </c>
      <c r="AB607">
        <f t="shared" si="52"/>
        <v>0</v>
      </c>
    </row>
    <row r="608" spans="24:28">
      <c r="X608" t="str">
        <f t="shared" si="50"/>
        <v>_</v>
      </c>
      <c r="Y608" t="str">
        <f t="shared" si="53"/>
        <v>0.000</v>
      </c>
      <c r="Z608" t="str">
        <f t="shared" si="54"/>
        <v>0.000</v>
      </c>
      <c r="AA608" s="2" t="str">
        <f t="shared" si="51"/>
        <v>***</v>
      </c>
      <c r="AB608">
        <f t="shared" si="52"/>
        <v>0</v>
      </c>
    </row>
    <row r="609" spans="24:28">
      <c r="X609" t="str">
        <f t="shared" si="50"/>
        <v>_</v>
      </c>
      <c r="Y609" t="str">
        <f t="shared" si="53"/>
        <v>0.000</v>
      </c>
      <c r="Z609" t="str">
        <f t="shared" si="54"/>
        <v>0.000</v>
      </c>
      <c r="AA609" s="2" t="str">
        <f t="shared" si="51"/>
        <v>***</v>
      </c>
      <c r="AB609">
        <f t="shared" si="52"/>
        <v>0</v>
      </c>
    </row>
    <row r="610" spans="24:28">
      <c r="X610" t="str">
        <f t="shared" si="50"/>
        <v>_</v>
      </c>
      <c r="Y610" t="str">
        <f t="shared" si="53"/>
        <v>0.000</v>
      </c>
      <c r="Z610" t="str">
        <f t="shared" si="54"/>
        <v>0.000</v>
      </c>
      <c r="AA610" s="2" t="str">
        <f t="shared" si="51"/>
        <v>***</v>
      </c>
      <c r="AB610">
        <f t="shared" si="52"/>
        <v>0</v>
      </c>
    </row>
    <row r="611" spans="24:28">
      <c r="X611" t="str">
        <f t="shared" si="50"/>
        <v>_</v>
      </c>
      <c r="Y611" t="str">
        <f t="shared" si="53"/>
        <v>0.000</v>
      </c>
      <c r="Z611" t="str">
        <f t="shared" si="54"/>
        <v>0.000</v>
      </c>
      <c r="AA611" s="2" t="str">
        <f t="shared" si="51"/>
        <v>***</v>
      </c>
      <c r="AB611">
        <f t="shared" si="52"/>
        <v>0</v>
      </c>
    </row>
    <row r="612" spans="24:28">
      <c r="X612" t="str">
        <f t="shared" si="50"/>
        <v>_</v>
      </c>
      <c r="Y612" t="str">
        <f t="shared" si="53"/>
        <v>0.000</v>
      </c>
      <c r="Z612" t="str">
        <f t="shared" si="54"/>
        <v>0.000</v>
      </c>
      <c r="AA612" s="2" t="str">
        <f t="shared" si="51"/>
        <v>***</v>
      </c>
      <c r="AB612">
        <f t="shared" si="52"/>
        <v>0</v>
      </c>
    </row>
    <row r="613" spans="24:28">
      <c r="X613" t="str">
        <f t="shared" si="50"/>
        <v>_</v>
      </c>
      <c r="Y613" t="str">
        <f t="shared" si="53"/>
        <v>0.000</v>
      </c>
      <c r="Z613" t="str">
        <f t="shared" si="54"/>
        <v>0.000</v>
      </c>
      <c r="AA613" s="2" t="str">
        <f t="shared" si="51"/>
        <v>***</v>
      </c>
      <c r="AB613">
        <f t="shared" si="52"/>
        <v>0</v>
      </c>
    </row>
    <row r="614" spans="24:28">
      <c r="X614" t="str">
        <f t="shared" si="50"/>
        <v>_</v>
      </c>
      <c r="Y614" t="str">
        <f t="shared" si="53"/>
        <v>0.000</v>
      </c>
      <c r="Z614" t="str">
        <f t="shared" si="54"/>
        <v>0.000</v>
      </c>
      <c r="AA614" s="2" t="str">
        <f t="shared" si="51"/>
        <v>***</v>
      </c>
      <c r="AB614">
        <f t="shared" si="52"/>
        <v>0</v>
      </c>
    </row>
    <row r="615" spans="24:28">
      <c r="X615" t="str">
        <f t="shared" si="50"/>
        <v>_</v>
      </c>
      <c r="Y615" t="str">
        <f t="shared" si="53"/>
        <v>0.000</v>
      </c>
      <c r="Z615" t="str">
        <f t="shared" si="54"/>
        <v>0.000</v>
      </c>
      <c r="AA615" s="2" t="str">
        <f t="shared" si="51"/>
        <v>***</v>
      </c>
      <c r="AB615">
        <f t="shared" si="52"/>
        <v>0</v>
      </c>
    </row>
    <row r="616" spans="24:28">
      <c r="X616" t="str">
        <f t="shared" si="50"/>
        <v>_</v>
      </c>
      <c r="Y616" t="str">
        <f t="shared" si="53"/>
        <v>0.000</v>
      </c>
      <c r="Z616" t="str">
        <f t="shared" si="54"/>
        <v>0.000</v>
      </c>
      <c r="AA616" s="2" t="str">
        <f t="shared" si="51"/>
        <v>***</v>
      </c>
      <c r="AB616">
        <f t="shared" si="52"/>
        <v>0</v>
      </c>
    </row>
    <row r="617" spans="24:28">
      <c r="X617" t="str">
        <f t="shared" si="50"/>
        <v>_</v>
      </c>
      <c r="Y617" t="str">
        <f t="shared" si="53"/>
        <v>0.000</v>
      </c>
      <c r="Z617" t="str">
        <f t="shared" si="54"/>
        <v>0.000</v>
      </c>
      <c r="AA617" s="2" t="str">
        <f t="shared" si="51"/>
        <v>***</v>
      </c>
      <c r="AB617">
        <f t="shared" si="52"/>
        <v>0</v>
      </c>
    </row>
    <row r="618" spans="24:28">
      <c r="X618" t="str">
        <f t="shared" si="50"/>
        <v>_</v>
      </c>
      <c r="Y618" t="str">
        <f t="shared" si="53"/>
        <v>0.000</v>
      </c>
      <c r="Z618" t="str">
        <f t="shared" si="54"/>
        <v>0.000</v>
      </c>
      <c r="AA618" s="2" t="str">
        <f t="shared" si="51"/>
        <v>***</v>
      </c>
      <c r="AB618">
        <f t="shared" si="52"/>
        <v>0</v>
      </c>
    </row>
    <row r="619" spans="24:28">
      <c r="X619" t="str">
        <f t="shared" si="50"/>
        <v>_</v>
      </c>
      <c r="Y619" t="str">
        <f t="shared" si="53"/>
        <v>0.000</v>
      </c>
      <c r="Z619" t="str">
        <f t="shared" si="54"/>
        <v>0.000</v>
      </c>
      <c r="AA619" s="2" t="str">
        <f t="shared" si="51"/>
        <v>***</v>
      </c>
      <c r="AB619">
        <f t="shared" si="52"/>
        <v>0</v>
      </c>
    </row>
    <row r="620" spans="24:28">
      <c r="X620" t="str">
        <f t="shared" si="50"/>
        <v>_</v>
      </c>
      <c r="Y620" t="str">
        <f t="shared" si="53"/>
        <v>0.000</v>
      </c>
      <c r="Z620" t="str">
        <f t="shared" si="54"/>
        <v>0.000</v>
      </c>
      <c r="AA620" s="2" t="str">
        <f t="shared" si="51"/>
        <v>***</v>
      </c>
      <c r="AB620">
        <f t="shared" si="52"/>
        <v>0</v>
      </c>
    </row>
    <row r="621" spans="24:28">
      <c r="X621" t="str">
        <f t="shared" si="50"/>
        <v>_</v>
      </c>
      <c r="Y621" t="str">
        <f t="shared" si="53"/>
        <v>0.000</v>
      </c>
      <c r="Z621" t="str">
        <f t="shared" si="54"/>
        <v>0.000</v>
      </c>
      <c r="AA621" s="2" t="str">
        <f t="shared" si="51"/>
        <v>***</v>
      </c>
      <c r="AB621">
        <f t="shared" si="52"/>
        <v>0</v>
      </c>
    </row>
    <row r="622" spans="24:28">
      <c r="X622" t="str">
        <f t="shared" si="50"/>
        <v>_</v>
      </c>
      <c r="Y622" t="str">
        <f t="shared" si="53"/>
        <v>0.000</v>
      </c>
      <c r="Z622" t="str">
        <f t="shared" si="54"/>
        <v>0.000</v>
      </c>
      <c r="AA622" s="2" t="str">
        <f t="shared" si="51"/>
        <v>***</v>
      </c>
      <c r="AB622">
        <f t="shared" si="52"/>
        <v>0</v>
      </c>
    </row>
    <row r="623" spans="24:28">
      <c r="X623" t="str">
        <f t="shared" si="50"/>
        <v>_</v>
      </c>
      <c r="Y623" t="str">
        <f t="shared" si="53"/>
        <v>0.000</v>
      </c>
      <c r="Z623" t="str">
        <f t="shared" si="54"/>
        <v>0.000</v>
      </c>
      <c r="AA623" s="2" t="str">
        <f t="shared" si="51"/>
        <v>***</v>
      </c>
      <c r="AB623">
        <f t="shared" si="52"/>
        <v>0</v>
      </c>
    </row>
    <row r="624" spans="24:28">
      <c r="X624" t="str">
        <f t="shared" si="50"/>
        <v>_</v>
      </c>
      <c r="Y624" t="str">
        <f t="shared" si="53"/>
        <v>0.000</v>
      </c>
      <c r="Z624" t="str">
        <f t="shared" si="54"/>
        <v>0.000</v>
      </c>
      <c r="AA624" s="2" t="str">
        <f t="shared" si="51"/>
        <v>***</v>
      </c>
      <c r="AB624">
        <f t="shared" si="52"/>
        <v>0</v>
      </c>
    </row>
    <row r="625" spans="24:28">
      <c r="X625" t="str">
        <f t="shared" si="50"/>
        <v>_</v>
      </c>
      <c r="Y625" t="str">
        <f t="shared" si="53"/>
        <v>0.000</v>
      </c>
      <c r="Z625" t="str">
        <f t="shared" si="54"/>
        <v>0.000</v>
      </c>
      <c r="AA625" s="2" t="str">
        <f t="shared" si="51"/>
        <v>***</v>
      </c>
      <c r="AB625">
        <f t="shared" si="52"/>
        <v>0</v>
      </c>
    </row>
    <row r="626" spans="24:28">
      <c r="X626" t="str">
        <f t="shared" si="50"/>
        <v>_</v>
      </c>
      <c r="Y626" t="str">
        <f t="shared" si="53"/>
        <v>0.000</v>
      </c>
      <c r="Z626" t="str">
        <f t="shared" si="54"/>
        <v>0.000</v>
      </c>
      <c r="AA626" s="2" t="str">
        <f t="shared" si="51"/>
        <v>***</v>
      </c>
      <c r="AB626">
        <f t="shared" si="52"/>
        <v>0</v>
      </c>
    </row>
    <row r="627" spans="24:28">
      <c r="X627" t="str">
        <f t="shared" si="50"/>
        <v>_</v>
      </c>
      <c r="Y627" t="str">
        <f t="shared" si="53"/>
        <v>0.000</v>
      </c>
      <c r="Z627" t="str">
        <f t="shared" si="54"/>
        <v>0.000</v>
      </c>
      <c r="AA627" s="2" t="str">
        <f t="shared" si="51"/>
        <v>***</v>
      </c>
      <c r="AB627">
        <f t="shared" si="52"/>
        <v>0</v>
      </c>
    </row>
    <row r="628" spans="24:28">
      <c r="X628" t="str">
        <f t="shared" si="50"/>
        <v>_</v>
      </c>
      <c r="Y628" t="str">
        <f t="shared" si="53"/>
        <v>0.000</v>
      </c>
      <c r="Z628" t="str">
        <f t="shared" si="54"/>
        <v>0.000</v>
      </c>
      <c r="AA628" s="2" t="str">
        <f t="shared" si="51"/>
        <v>***</v>
      </c>
      <c r="AB628">
        <f t="shared" si="52"/>
        <v>0</v>
      </c>
    </row>
    <row r="629" spans="24:28">
      <c r="X629" t="str">
        <f t="shared" si="50"/>
        <v>_</v>
      </c>
      <c r="Y629" t="str">
        <f t="shared" si="53"/>
        <v>0.000</v>
      </c>
      <c r="Z629" t="str">
        <f t="shared" si="54"/>
        <v>0.000</v>
      </c>
      <c r="AA629" s="2" t="str">
        <f t="shared" si="51"/>
        <v>***</v>
      </c>
      <c r="AB629">
        <f t="shared" si="52"/>
        <v>0</v>
      </c>
    </row>
    <row r="630" spans="24:28">
      <c r="X630" t="str">
        <f t="shared" si="50"/>
        <v>_</v>
      </c>
      <c r="Y630" t="str">
        <f t="shared" si="53"/>
        <v>0.000</v>
      </c>
      <c r="Z630" t="str">
        <f t="shared" si="54"/>
        <v>0.000</v>
      </c>
      <c r="AA630" s="2" t="str">
        <f t="shared" si="51"/>
        <v>***</v>
      </c>
      <c r="AB630">
        <f t="shared" si="52"/>
        <v>0</v>
      </c>
    </row>
    <row r="631" spans="24:28">
      <c r="X631" t="str">
        <f t="shared" si="50"/>
        <v>_</v>
      </c>
      <c r="Y631" t="str">
        <f t="shared" si="53"/>
        <v>0.000</v>
      </c>
      <c r="Z631" t="str">
        <f t="shared" si="54"/>
        <v>0.000</v>
      </c>
      <c r="AA631" s="2" t="str">
        <f t="shared" si="51"/>
        <v>***</v>
      </c>
      <c r="AB631">
        <f t="shared" si="52"/>
        <v>0</v>
      </c>
    </row>
    <row r="632" spans="24:28">
      <c r="X632" t="str">
        <f t="shared" si="50"/>
        <v>_</v>
      </c>
      <c r="Y632" t="str">
        <f t="shared" si="53"/>
        <v>0.000</v>
      </c>
      <c r="Z632" t="str">
        <f t="shared" si="54"/>
        <v>0.000</v>
      </c>
      <c r="AA632" s="2" t="str">
        <f t="shared" si="51"/>
        <v>***</v>
      </c>
      <c r="AB632">
        <f t="shared" si="52"/>
        <v>0</v>
      </c>
    </row>
    <row r="633" spans="24:28">
      <c r="X633" t="str">
        <f t="shared" si="50"/>
        <v>_</v>
      </c>
      <c r="Y633" t="str">
        <f t="shared" si="53"/>
        <v>0.000</v>
      </c>
      <c r="Z633" t="str">
        <f t="shared" si="54"/>
        <v>0.000</v>
      </c>
      <c r="AA633" s="2" t="str">
        <f t="shared" si="51"/>
        <v>***</v>
      </c>
      <c r="AB633">
        <f t="shared" si="52"/>
        <v>0</v>
      </c>
    </row>
    <row r="634" spans="24:28">
      <c r="X634" t="str">
        <f t="shared" si="50"/>
        <v>_</v>
      </c>
      <c r="Y634" t="str">
        <f t="shared" si="53"/>
        <v>0.000</v>
      </c>
      <c r="Z634" t="str">
        <f t="shared" si="54"/>
        <v>0.000</v>
      </c>
      <c r="AA634" s="2" t="str">
        <f t="shared" si="51"/>
        <v>***</v>
      </c>
      <c r="AB634">
        <f t="shared" si="52"/>
        <v>0</v>
      </c>
    </row>
    <row r="635" spans="24:28">
      <c r="X635" t="str">
        <f t="shared" si="50"/>
        <v>_</v>
      </c>
      <c r="Y635" t="str">
        <f t="shared" si="53"/>
        <v>0.000</v>
      </c>
      <c r="Z635" t="str">
        <f t="shared" si="54"/>
        <v>0.000</v>
      </c>
      <c r="AA635" s="2" t="str">
        <f t="shared" si="51"/>
        <v>***</v>
      </c>
      <c r="AB635">
        <f t="shared" si="52"/>
        <v>0</v>
      </c>
    </row>
    <row r="636" spans="24:28">
      <c r="X636" t="str">
        <f t="shared" si="50"/>
        <v>_</v>
      </c>
      <c r="Y636" t="str">
        <f t="shared" si="53"/>
        <v>0.000</v>
      </c>
      <c r="Z636" t="str">
        <f t="shared" si="54"/>
        <v>0.000</v>
      </c>
      <c r="AA636" s="2" t="str">
        <f t="shared" si="51"/>
        <v>***</v>
      </c>
      <c r="AB636">
        <f t="shared" si="52"/>
        <v>0</v>
      </c>
    </row>
    <row r="637" spans="24:28">
      <c r="X637" t="str">
        <f t="shared" si="50"/>
        <v>_</v>
      </c>
      <c r="Y637" t="str">
        <f t="shared" si="53"/>
        <v>0.000</v>
      </c>
      <c r="Z637" t="str">
        <f t="shared" si="54"/>
        <v>0.000</v>
      </c>
      <c r="AA637" s="2" t="str">
        <f t="shared" si="51"/>
        <v>***</v>
      </c>
      <c r="AB637">
        <f t="shared" si="52"/>
        <v>0</v>
      </c>
    </row>
    <row r="638" spans="24:28">
      <c r="X638" t="str">
        <f t="shared" si="50"/>
        <v>_</v>
      </c>
      <c r="Y638" t="str">
        <f t="shared" si="53"/>
        <v>0.000</v>
      </c>
      <c r="Z638" t="str">
        <f t="shared" si="54"/>
        <v>0.000</v>
      </c>
      <c r="AA638" s="2" t="str">
        <f t="shared" si="51"/>
        <v>***</v>
      </c>
      <c r="AB638">
        <f t="shared" si="52"/>
        <v>0</v>
      </c>
    </row>
    <row r="639" spans="24:28">
      <c r="X639" t="str">
        <f t="shared" si="50"/>
        <v>_</v>
      </c>
      <c r="Y639" t="str">
        <f t="shared" si="53"/>
        <v>0.000</v>
      </c>
      <c r="Z639" t="str">
        <f t="shared" si="54"/>
        <v>0.000</v>
      </c>
      <c r="AA639" s="2" t="str">
        <f t="shared" si="51"/>
        <v>***</v>
      </c>
      <c r="AB639">
        <f t="shared" si="52"/>
        <v>0</v>
      </c>
    </row>
    <row r="640" spans="24:28">
      <c r="X640" t="str">
        <f t="shared" si="50"/>
        <v>_</v>
      </c>
      <c r="Y640" t="str">
        <f t="shared" si="53"/>
        <v>0.000</v>
      </c>
      <c r="Z640" t="str">
        <f t="shared" si="54"/>
        <v>0.000</v>
      </c>
      <c r="AA640" s="2" t="str">
        <f t="shared" si="51"/>
        <v>***</v>
      </c>
      <c r="AB640">
        <f t="shared" si="52"/>
        <v>0</v>
      </c>
    </row>
    <row r="641" spans="24:28">
      <c r="X641" t="str">
        <f t="shared" si="50"/>
        <v>_</v>
      </c>
      <c r="Y641" t="str">
        <f t="shared" si="53"/>
        <v>0.000</v>
      </c>
      <c r="Z641" t="str">
        <f t="shared" si="54"/>
        <v>0.000</v>
      </c>
      <c r="AA641" s="2" t="str">
        <f t="shared" si="51"/>
        <v>***</v>
      </c>
      <c r="AB641">
        <f t="shared" si="52"/>
        <v>0</v>
      </c>
    </row>
    <row r="642" spans="24:28">
      <c r="X642" t="str">
        <f t="shared" si="50"/>
        <v>_</v>
      </c>
      <c r="Y642" t="str">
        <f t="shared" si="53"/>
        <v>0.000</v>
      </c>
      <c r="Z642" t="str">
        <f t="shared" si="54"/>
        <v>0.000</v>
      </c>
      <c r="AA642" s="2" t="str">
        <f t="shared" si="51"/>
        <v>***</v>
      </c>
      <c r="AB642">
        <f t="shared" si="52"/>
        <v>0</v>
      </c>
    </row>
    <row r="643" spans="24:28">
      <c r="X643" t="str">
        <f t="shared" ref="X643:X706" si="55">E643&amp;"_"&amp;F643</f>
        <v>_</v>
      </c>
      <c r="Y643" t="str">
        <f t="shared" si="53"/>
        <v>0.000</v>
      </c>
      <c r="Z643" t="str">
        <f t="shared" si="54"/>
        <v>0.000</v>
      </c>
      <c r="AA643" s="2" t="str">
        <f t="shared" ref="AA643:AA706" si="56">IF(COUNTIF(J643,"*E*")&gt;0, "***", IF(TEXT(J643, "0.00E+00")*1&lt;0.01, "***", IF(TEXT(J643, "0.00E+00")*1&lt;0.05, "**",  IF(TEXT(J643, "0.00E+00")*1&lt;0.1, "*",""))))</f>
        <v>***</v>
      </c>
      <c r="AB643">
        <f t="shared" ref="AB643:AB706" si="57">D643</f>
        <v>0</v>
      </c>
    </row>
    <row r="644" spans="24:28">
      <c r="X644" t="str">
        <f t="shared" si="55"/>
        <v>_</v>
      </c>
      <c r="Y644" t="str">
        <f t="shared" si="53"/>
        <v>0.000</v>
      </c>
      <c r="Z644" t="str">
        <f t="shared" si="54"/>
        <v>0.000</v>
      </c>
      <c r="AA644" s="2" t="str">
        <f t="shared" si="56"/>
        <v>***</v>
      </c>
      <c r="AB644">
        <f t="shared" si="57"/>
        <v>0</v>
      </c>
    </row>
    <row r="645" spans="24:28">
      <c r="X645" t="str">
        <f t="shared" si="55"/>
        <v>_</v>
      </c>
      <c r="Y645" t="str">
        <f t="shared" si="53"/>
        <v>0.000</v>
      </c>
      <c r="Z645" t="str">
        <f t="shared" si="54"/>
        <v>0.000</v>
      </c>
      <c r="AA645" s="2" t="str">
        <f t="shared" si="56"/>
        <v>***</v>
      </c>
      <c r="AB645">
        <f t="shared" si="57"/>
        <v>0</v>
      </c>
    </row>
    <row r="646" spans="24:28">
      <c r="X646" t="str">
        <f t="shared" si="55"/>
        <v>_</v>
      </c>
      <c r="Y646" t="str">
        <f t="shared" si="53"/>
        <v>0.000</v>
      </c>
      <c r="Z646" t="str">
        <f t="shared" si="54"/>
        <v>0.000</v>
      </c>
      <c r="AA646" s="2" t="str">
        <f t="shared" si="56"/>
        <v>***</v>
      </c>
      <c r="AB646">
        <f t="shared" si="57"/>
        <v>0</v>
      </c>
    </row>
    <row r="647" spans="24:28">
      <c r="X647" t="str">
        <f t="shared" si="55"/>
        <v>_</v>
      </c>
      <c r="Y647" t="str">
        <f t="shared" si="53"/>
        <v>0.000</v>
      </c>
      <c r="Z647" t="str">
        <f t="shared" si="54"/>
        <v>0.000</v>
      </c>
      <c r="AA647" s="2" t="str">
        <f t="shared" si="56"/>
        <v>***</v>
      </c>
      <c r="AB647">
        <f t="shared" si="57"/>
        <v>0</v>
      </c>
    </row>
    <row r="648" spans="24:28">
      <c r="X648" t="str">
        <f t="shared" si="55"/>
        <v>_</v>
      </c>
      <c r="Y648" t="str">
        <f t="shared" si="53"/>
        <v>0.000</v>
      </c>
      <c r="Z648" t="str">
        <f t="shared" si="54"/>
        <v>0.000</v>
      </c>
      <c r="AA648" s="2" t="str">
        <f t="shared" si="56"/>
        <v>***</v>
      </c>
      <c r="AB648">
        <f t="shared" si="57"/>
        <v>0</v>
      </c>
    </row>
    <row r="649" spans="24:28">
      <c r="X649" t="str">
        <f t="shared" si="55"/>
        <v>_</v>
      </c>
      <c r="Y649" t="str">
        <f t="shared" si="53"/>
        <v>0.000</v>
      </c>
      <c r="Z649" t="str">
        <f t="shared" si="54"/>
        <v>0.000</v>
      </c>
      <c r="AA649" s="2" t="str">
        <f t="shared" si="56"/>
        <v>***</v>
      </c>
      <c r="AB649">
        <f t="shared" si="57"/>
        <v>0</v>
      </c>
    </row>
    <row r="650" spans="24:28">
      <c r="X650" t="str">
        <f t="shared" si="55"/>
        <v>_</v>
      </c>
      <c r="Y650" t="str">
        <f t="shared" si="53"/>
        <v>0.000</v>
      </c>
      <c r="Z650" t="str">
        <f t="shared" si="54"/>
        <v>0.000</v>
      </c>
      <c r="AA650" s="2" t="str">
        <f t="shared" si="56"/>
        <v>***</v>
      </c>
      <c r="AB650">
        <f t="shared" si="57"/>
        <v>0</v>
      </c>
    </row>
    <row r="651" spans="24:28">
      <c r="X651" t="str">
        <f t="shared" si="55"/>
        <v>_</v>
      </c>
      <c r="Y651" t="str">
        <f t="shared" si="53"/>
        <v>0.000</v>
      </c>
      <c r="Z651" t="str">
        <f t="shared" si="54"/>
        <v>0.000</v>
      </c>
      <c r="AA651" s="2" t="str">
        <f t="shared" si="56"/>
        <v>***</v>
      </c>
      <c r="AB651">
        <f t="shared" si="57"/>
        <v>0</v>
      </c>
    </row>
    <row r="652" spans="24:28">
      <c r="X652" t="str">
        <f t="shared" si="55"/>
        <v>_</v>
      </c>
      <c r="Y652" t="str">
        <f t="shared" si="53"/>
        <v>0.000</v>
      </c>
      <c r="Z652" t="str">
        <f t="shared" si="54"/>
        <v>0.000</v>
      </c>
      <c r="AA652" s="2" t="str">
        <f t="shared" si="56"/>
        <v>***</v>
      </c>
      <c r="AB652">
        <f t="shared" si="57"/>
        <v>0</v>
      </c>
    </row>
    <row r="653" spans="24:28">
      <c r="X653" t="str">
        <f t="shared" si="55"/>
        <v>_</v>
      </c>
      <c r="Y653" t="str">
        <f t="shared" si="53"/>
        <v>0.000</v>
      </c>
      <c r="Z653" t="str">
        <f t="shared" si="54"/>
        <v>0.000</v>
      </c>
      <c r="AA653" s="2" t="str">
        <f t="shared" si="56"/>
        <v>***</v>
      </c>
      <c r="AB653">
        <f t="shared" si="57"/>
        <v>0</v>
      </c>
    </row>
    <row r="654" spans="24:28">
      <c r="X654" t="str">
        <f t="shared" si="55"/>
        <v>_</v>
      </c>
      <c r="Y654" t="str">
        <f t="shared" si="53"/>
        <v>0.000</v>
      </c>
      <c r="Z654" t="str">
        <f t="shared" si="54"/>
        <v>0.000</v>
      </c>
      <c r="AA654" s="2" t="str">
        <f t="shared" si="56"/>
        <v>***</v>
      </c>
      <c r="AB654">
        <f t="shared" si="57"/>
        <v>0</v>
      </c>
    </row>
    <row r="655" spans="24:28">
      <c r="X655" t="str">
        <f t="shared" si="55"/>
        <v>_</v>
      </c>
      <c r="Y655" t="str">
        <f t="shared" si="53"/>
        <v>0.000</v>
      </c>
      <c r="Z655" t="str">
        <f t="shared" si="54"/>
        <v>0.000</v>
      </c>
      <c r="AA655" s="2" t="str">
        <f t="shared" si="56"/>
        <v>***</v>
      </c>
      <c r="AB655">
        <f t="shared" si="57"/>
        <v>0</v>
      </c>
    </row>
    <row r="656" spans="24:28">
      <c r="X656" t="str">
        <f t="shared" si="55"/>
        <v>_</v>
      </c>
      <c r="Y656" t="str">
        <f t="shared" si="53"/>
        <v>0.000</v>
      </c>
      <c r="Z656" t="str">
        <f t="shared" si="54"/>
        <v>0.000</v>
      </c>
      <c r="AA656" s="2" t="str">
        <f t="shared" si="56"/>
        <v>***</v>
      </c>
      <c r="AB656">
        <f t="shared" si="57"/>
        <v>0</v>
      </c>
    </row>
    <row r="657" spans="24:28">
      <c r="X657" t="str">
        <f t="shared" si="55"/>
        <v>_</v>
      </c>
      <c r="Y657" t="str">
        <f t="shared" si="53"/>
        <v>0.000</v>
      </c>
      <c r="Z657" t="str">
        <f t="shared" si="54"/>
        <v>0.000</v>
      </c>
      <c r="AA657" s="2" t="str">
        <f t="shared" si="56"/>
        <v>***</v>
      </c>
      <c r="AB657">
        <f t="shared" si="57"/>
        <v>0</v>
      </c>
    </row>
    <row r="658" spans="24:28">
      <c r="X658" t="str">
        <f t="shared" si="55"/>
        <v>_</v>
      </c>
      <c r="Y658" t="str">
        <f t="shared" si="53"/>
        <v>0.000</v>
      </c>
      <c r="Z658" t="str">
        <f t="shared" si="54"/>
        <v>0.000</v>
      </c>
      <c r="AA658" s="2" t="str">
        <f t="shared" si="56"/>
        <v>***</v>
      </c>
      <c r="AB658">
        <f t="shared" si="57"/>
        <v>0</v>
      </c>
    </row>
    <row r="659" spans="24:28">
      <c r="X659" t="str">
        <f t="shared" si="55"/>
        <v>_</v>
      </c>
      <c r="Y659" t="str">
        <f t="shared" si="53"/>
        <v>0.000</v>
      </c>
      <c r="Z659" t="str">
        <f t="shared" si="54"/>
        <v>0.000</v>
      </c>
      <c r="AA659" s="2" t="str">
        <f t="shared" si="56"/>
        <v>***</v>
      </c>
      <c r="AB659">
        <f t="shared" si="57"/>
        <v>0</v>
      </c>
    </row>
    <row r="660" spans="24:28">
      <c r="X660" t="str">
        <f t="shared" si="55"/>
        <v>_</v>
      </c>
      <c r="Y660" t="str">
        <f t="shared" si="53"/>
        <v>0.000</v>
      </c>
      <c r="Z660" t="str">
        <f t="shared" si="54"/>
        <v>0.000</v>
      </c>
      <c r="AA660" s="2" t="str">
        <f t="shared" si="56"/>
        <v>***</v>
      </c>
      <c r="AB660">
        <f t="shared" si="57"/>
        <v>0</v>
      </c>
    </row>
    <row r="661" spans="24:28">
      <c r="X661" t="str">
        <f t="shared" si="55"/>
        <v>_</v>
      </c>
      <c r="Y661" t="str">
        <f t="shared" si="53"/>
        <v>0.000</v>
      </c>
      <c r="Z661" t="str">
        <f t="shared" si="54"/>
        <v>0.000</v>
      </c>
      <c r="AA661" s="2" t="str">
        <f t="shared" si="56"/>
        <v>***</v>
      </c>
      <c r="AB661">
        <f t="shared" si="57"/>
        <v>0</v>
      </c>
    </row>
    <row r="662" spans="24:28">
      <c r="X662" t="str">
        <f t="shared" si="55"/>
        <v>_</v>
      </c>
      <c r="Y662" t="str">
        <f t="shared" si="53"/>
        <v>0.000</v>
      </c>
      <c r="Z662" t="str">
        <f t="shared" si="54"/>
        <v>0.000</v>
      </c>
      <c r="AA662" s="2" t="str">
        <f t="shared" si="56"/>
        <v>***</v>
      </c>
      <c r="AB662">
        <f t="shared" si="57"/>
        <v>0</v>
      </c>
    </row>
    <row r="663" spans="24:28">
      <c r="X663" t="str">
        <f t="shared" si="55"/>
        <v>_</v>
      </c>
      <c r="Y663" t="str">
        <f t="shared" si="53"/>
        <v>0.000</v>
      </c>
      <c r="Z663" t="str">
        <f t="shared" si="54"/>
        <v>0.000</v>
      </c>
      <c r="AA663" s="2" t="str">
        <f t="shared" si="56"/>
        <v>***</v>
      </c>
      <c r="AB663">
        <f t="shared" si="57"/>
        <v>0</v>
      </c>
    </row>
    <row r="664" spans="24:28">
      <c r="X664" t="str">
        <f t="shared" si="55"/>
        <v>_</v>
      </c>
      <c r="Y664" t="str">
        <f t="shared" si="53"/>
        <v>0.000</v>
      </c>
      <c r="Z664" t="str">
        <f t="shared" si="54"/>
        <v>0.000</v>
      </c>
      <c r="AA664" s="2" t="str">
        <f t="shared" si="56"/>
        <v>***</v>
      </c>
      <c r="AB664">
        <f t="shared" si="57"/>
        <v>0</v>
      </c>
    </row>
    <row r="665" spans="24:28">
      <c r="X665" t="str">
        <f t="shared" si="55"/>
        <v>_</v>
      </c>
      <c r="Y665" t="str">
        <f t="shared" si="53"/>
        <v>0.000</v>
      </c>
      <c r="Z665" t="str">
        <f t="shared" si="54"/>
        <v>0.000</v>
      </c>
      <c r="AA665" s="2" t="str">
        <f t="shared" si="56"/>
        <v>***</v>
      </c>
      <c r="AB665">
        <f t="shared" si="57"/>
        <v>0</v>
      </c>
    </row>
    <row r="666" spans="24:28">
      <c r="X666" t="str">
        <f t="shared" si="55"/>
        <v>_</v>
      </c>
      <c r="Y666" t="str">
        <f t="shared" si="53"/>
        <v>0.000</v>
      </c>
      <c r="Z666" t="str">
        <f t="shared" si="54"/>
        <v>0.000</v>
      </c>
      <c r="AA666" s="2" t="str">
        <f t="shared" si="56"/>
        <v>***</v>
      </c>
      <c r="AB666">
        <f t="shared" si="57"/>
        <v>0</v>
      </c>
    </row>
    <row r="667" spans="24:28">
      <c r="X667" t="str">
        <f t="shared" si="55"/>
        <v>_</v>
      </c>
      <c r="Y667" t="str">
        <f t="shared" si="53"/>
        <v>0.000</v>
      </c>
      <c r="Z667" t="str">
        <f t="shared" si="54"/>
        <v>0.000</v>
      </c>
      <c r="AA667" s="2" t="str">
        <f t="shared" si="56"/>
        <v>***</v>
      </c>
      <c r="AB667">
        <f t="shared" si="57"/>
        <v>0</v>
      </c>
    </row>
    <row r="668" spans="24:28">
      <c r="X668" t="str">
        <f t="shared" si="55"/>
        <v>_</v>
      </c>
      <c r="Y668" t="str">
        <f t="shared" si="53"/>
        <v>0.000</v>
      </c>
      <c r="Z668" t="str">
        <f t="shared" si="54"/>
        <v>0.000</v>
      </c>
      <c r="AA668" s="2" t="str">
        <f t="shared" si="56"/>
        <v>***</v>
      </c>
      <c r="AB668">
        <f t="shared" si="57"/>
        <v>0</v>
      </c>
    </row>
    <row r="669" spans="24:28">
      <c r="X669" t="str">
        <f t="shared" si="55"/>
        <v>_</v>
      </c>
      <c r="Y669" t="str">
        <f t="shared" ref="Y669:Y732" si="58">TEXT(G669,"0.000")</f>
        <v>0.000</v>
      </c>
      <c r="Z669" t="str">
        <f t="shared" ref="Z669:Z732" si="59">TEXT(H669,"0.000")</f>
        <v>0.000</v>
      </c>
      <c r="AA669" s="2" t="str">
        <f t="shared" si="56"/>
        <v>***</v>
      </c>
      <c r="AB669">
        <f t="shared" si="57"/>
        <v>0</v>
      </c>
    </row>
    <row r="670" spans="24:28">
      <c r="X670" t="str">
        <f t="shared" si="55"/>
        <v>_</v>
      </c>
      <c r="Y670" t="str">
        <f t="shared" si="58"/>
        <v>0.000</v>
      </c>
      <c r="Z670" t="str">
        <f t="shared" si="59"/>
        <v>0.000</v>
      </c>
      <c r="AA670" s="2" t="str">
        <f t="shared" si="56"/>
        <v>***</v>
      </c>
      <c r="AB670">
        <f t="shared" si="57"/>
        <v>0</v>
      </c>
    </row>
    <row r="671" spans="24:28">
      <c r="X671" t="str">
        <f t="shared" si="55"/>
        <v>_</v>
      </c>
      <c r="Y671" t="str">
        <f t="shared" si="58"/>
        <v>0.000</v>
      </c>
      <c r="Z671" t="str">
        <f t="shared" si="59"/>
        <v>0.000</v>
      </c>
      <c r="AA671" s="2" t="str">
        <f t="shared" si="56"/>
        <v>***</v>
      </c>
      <c r="AB671">
        <f t="shared" si="57"/>
        <v>0</v>
      </c>
    </row>
    <row r="672" spans="24:28">
      <c r="X672" t="str">
        <f t="shared" si="55"/>
        <v>_</v>
      </c>
      <c r="Y672" t="str">
        <f t="shared" si="58"/>
        <v>0.000</v>
      </c>
      <c r="Z672" t="str">
        <f t="shared" si="59"/>
        <v>0.000</v>
      </c>
      <c r="AA672" s="2" t="str">
        <f t="shared" si="56"/>
        <v>***</v>
      </c>
      <c r="AB672">
        <f t="shared" si="57"/>
        <v>0</v>
      </c>
    </row>
    <row r="673" spans="24:28">
      <c r="X673" t="str">
        <f t="shared" si="55"/>
        <v>_</v>
      </c>
      <c r="Y673" t="str">
        <f t="shared" si="58"/>
        <v>0.000</v>
      </c>
      <c r="Z673" t="str">
        <f t="shared" si="59"/>
        <v>0.000</v>
      </c>
      <c r="AA673" s="2" t="str">
        <f t="shared" si="56"/>
        <v>***</v>
      </c>
      <c r="AB673">
        <f t="shared" si="57"/>
        <v>0</v>
      </c>
    </row>
    <row r="674" spans="24:28">
      <c r="X674" t="str">
        <f t="shared" si="55"/>
        <v>_</v>
      </c>
      <c r="Y674" t="str">
        <f t="shared" si="58"/>
        <v>0.000</v>
      </c>
      <c r="Z674" t="str">
        <f t="shared" si="59"/>
        <v>0.000</v>
      </c>
      <c r="AA674" s="2" t="str">
        <f t="shared" si="56"/>
        <v>***</v>
      </c>
      <c r="AB674">
        <f t="shared" si="57"/>
        <v>0</v>
      </c>
    </row>
    <row r="675" spans="24:28">
      <c r="X675" t="str">
        <f t="shared" si="55"/>
        <v>_</v>
      </c>
      <c r="Y675" t="str">
        <f t="shared" si="58"/>
        <v>0.000</v>
      </c>
      <c r="Z675" t="str">
        <f t="shared" si="59"/>
        <v>0.000</v>
      </c>
      <c r="AA675" s="2" t="str">
        <f t="shared" si="56"/>
        <v>***</v>
      </c>
      <c r="AB675">
        <f t="shared" si="57"/>
        <v>0</v>
      </c>
    </row>
    <row r="676" spans="24:28">
      <c r="X676" t="str">
        <f t="shared" si="55"/>
        <v>_</v>
      </c>
      <c r="Y676" t="str">
        <f t="shared" si="58"/>
        <v>0.000</v>
      </c>
      <c r="Z676" t="str">
        <f t="shared" si="59"/>
        <v>0.000</v>
      </c>
      <c r="AA676" s="2" t="str">
        <f t="shared" si="56"/>
        <v>***</v>
      </c>
      <c r="AB676">
        <f t="shared" si="57"/>
        <v>0</v>
      </c>
    </row>
    <row r="677" spans="24:28">
      <c r="X677" t="str">
        <f t="shared" si="55"/>
        <v>_</v>
      </c>
      <c r="Y677" t="str">
        <f t="shared" si="58"/>
        <v>0.000</v>
      </c>
      <c r="Z677" t="str">
        <f t="shared" si="59"/>
        <v>0.000</v>
      </c>
      <c r="AA677" s="2" t="str">
        <f t="shared" si="56"/>
        <v>***</v>
      </c>
      <c r="AB677">
        <f t="shared" si="57"/>
        <v>0</v>
      </c>
    </row>
    <row r="678" spans="24:28">
      <c r="X678" t="str">
        <f t="shared" si="55"/>
        <v>_</v>
      </c>
      <c r="Y678" t="str">
        <f t="shared" si="58"/>
        <v>0.000</v>
      </c>
      <c r="Z678" t="str">
        <f t="shared" si="59"/>
        <v>0.000</v>
      </c>
      <c r="AA678" s="2" t="str">
        <f t="shared" si="56"/>
        <v>***</v>
      </c>
      <c r="AB678">
        <f t="shared" si="57"/>
        <v>0</v>
      </c>
    </row>
    <row r="679" spans="24:28">
      <c r="X679" t="str">
        <f t="shared" si="55"/>
        <v>_</v>
      </c>
      <c r="Y679" t="str">
        <f t="shared" si="58"/>
        <v>0.000</v>
      </c>
      <c r="Z679" t="str">
        <f t="shared" si="59"/>
        <v>0.000</v>
      </c>
      <c r="AA679" s="2" t="str">
        <f t="shared" si="56"/>
        <v>***</v>
      </c>
      <c r="AB679">
        <f t="shared" si="57"/>
        <v>0</v>
      </c>
    </row>
    <row r="680" spans="24:28">
      <c r="X680" t="str">
        <f t="shared" si="55"/>
        <v>_</v>
      </c>
      <c r="Y680" t="str">
        <f t="shared" si="58"/>
        <v>0.000</v>
      </c>
      <c r="Z680" t="str">
        <f t="shared" si="59"/>
        <v>0.000</v>
      </c>
      <c r="AA680" s="2" t="str">
        <f t="shared" si="56"/>
        <v>***</v>
      </c>
      <c r="AB680">
        <f t="shared" si="57"/>
        <v>0</v>
      </c>
    </row>
    <row r="681" spans="24:28">
      <c r="X681" t="str">
        <f t="shared" si="55"/>
        <v>_</v>
      </c>
      <c r="Y681" t="str">
        <f t="shared" si="58"/>
        <v>0.000</v>
      </c>
      <c r="Z681" t="str">
        <f t="shared" si="59"/>
        <v>0.000</v>
      </c>
      <c r="AA681" s="2" t="str">
        <f t="shared" si="56"/>
        <v>***</v>
      </c>
      <c r="AB681">
        <f t="shared" si="57"/>
        <v>0</v>
      </c>
    </row>
    <row r="682" spans="24:28">
      <c r="X682" t="str">
        <f t="shared" si="55"/>
        <v>_</v>
      </c>
      <c r="Y682" t="str">
        <f t="shared" si="58"/>
        <v>0.000</v>
      </c>
      <c r="Z682" t="str">
        <f t="shared" si="59"/>
        <v>0.000</v>
      </c>
      <c r="AA682" s="2" t="str">
        <f t="shared" si="56"/>
        <v>***</v>
      </c>
      <c r="AB682">
        <f t="shared" si="57"/>
        <v>0</v>
      </c>
    </row>
    <row r="683" spans="24:28">
      <c r="X683" t="str">
        <f t="shared" si="55"/>
        <v>_</v>
      </c>
      <c r="Y683" t="str">
        <f t="shared" si="58"/>
        <v>0.000</v>
      </c>
      <c r="Z683" t="str">
        <f t="shared" si="59"/>
        <v>0.000</v>
      </c>
      <c r="AA683" s="2" t="str">
        <f t="shared" si="56"/>
        <v>***</v>
      </c>
      <c r="AB683">
        <f t="shared" si="57"/>
        <v>0</v>
      </c>
    </row>
    <row r="684" spans="24:28">
      <c r="X684" t="str">
        <f t="shared" si="55"/>
        <v>_</v>
      </c>
      <c r="Y684" t="str">
        <f t="shared" si="58"/>
        <v>0.000</v>
      </c>
      <c r="Z684" t="str">
        <f t="shared" si="59"/>
        <v>0.000</v>
      </c>
      <c r="AA684" s="2" t="str">
        <f t="shared" si="56"/>
        <v>***</v>
      </c>
      <c r="AB684">
        <f t="shared" si="57"/>
        <v>0</v>
      </c>
    </row>
    <row r="685" spans="24:28">
      <c r="X685" t="str">
        <f t="shared" si="55"/>
        <v>_</v>
      </c>
      <c r="Y685" t="str">
        <f t="shared" si="58"/>
        <v>0.000</v>
      </c>
      <c r="Z685" t="str">
        <f t="shared" si="59"/>
        <v>0.000</v>
      </c>
      <c r="AA685" s="2" t="str">
        <f t="shared" si="56"/>
        <v>***</v>
      </c>
      <c r="AB685">
        <f t="shared" si="57"/>
        <v>0</v>
      </c>
    </row>
    <row r="686" spans="24:28">
      <c r="X686" t="str">
        <f t="shared" si="55"/>
        <v>_</v>
      </c>
      <c r="Y686" t="str">
        <f t="shared" si="58"/>
        <v>0.000</v>
      </c>
      <c r="Z686" t="str">
        <f t="shared" si="59"/>
        <v>0.000</v>
      </c>
      <c r="AA686" s="2" t="str">
        <f t="shared" si="56"/>
        <v>***</v>
      </c>
      <c r="AB686">
        <f t="shared" si="57"/>
        <v>0</v>
      </c>
    </row>
    <row r="687" spans="24:28">
      <c r="X687" t="str">
        <f t="shared" si="55"/>
        <v>_</v>
      </c>
      <c r="Y687" t="str">
        <f t="shared" si="58"/>
        <v>0.000</v>
      </c>
      <c r="Z687" t="str">
        <f t="shared" si="59"/>
        <v>0.000</v>
      </c>
      <c r="AA687" s="2" t="str">
        <f t="shared" si="56"/>
        <v>***</v>
      </c>
      <c r="AB687">
        <f t="shared" si="57"/>
        <v>0</v>
      </c>
    </row>
    <row r="688" spans="24:28">
      <c r="X688" t="str">
        <f t="shared" si="55"/>
        <v>_</v>
      </c>
      <c r="Y688" t="str">
        <f t="shared" si="58"/>
        <v>0.000</v>
      </c>
      <c r="Z688" t="str">
        <f t="shared" si="59"/>
        <v>0.000</v>
      </c>
      <c r="AA688" s="2" t="str">
        <f t="shared" si="56"/>
        <v>***</v>
      </c>
      <c r="AB688">
        <f t="shared" si="57"/>
        <v>0</v>
      </c>
    </row>
    <row r="689" spans="24:28">
      <c r="X689" t="str">
        <f t="shared" si="55"/>
        <v>_</v>
      </c>
      <c r="Y689" t="str">
        <f t="shared" si="58"/>
        <v>0.000</v>
      </c>
      <c r="Z689" t="str">
        <f t="shared" si="59"/>
        <v>0.000</v>
      </c>
      <c r="AA689" s="2" t="str">
        <f t="shared" si="56"/>
        <v>***</v>
      </c>
      <c r="AB689">
        <f t="shared" si="57"/>
        <v>0</v>
      </c>
    </row>
    <row r="690" spans="24:28">
      <c r="X690" t="str">
        <f t="shared" si="55"/>
        <v>_</v>
      </c>
      <c r="Y690" t="str">
        <f t="shared" si="58"/>
        <v>0.000</v>
      </c>
      <c r="Z690" t="str">
        <f t="shared" si="59"/>
        <v>0.000</v>
      </c>
      <c r="AA690" s="2" t="str">
        <f t="shared" si="56"/>
        <v>***</v>
      </c>
      <c r="AB690">
        <f t="shared" si="57"/>
        <v>0</v>
      </c>
    </row>
    <row r="691" spans="24:28">
      <c r="X691" t="str">
        <f t="shared" si="55"/>
        <v>_</v>
      </c>
      <c r="Y691" t="str">
        <f t="shared" si="58"/>
        <v>0.000</v>
      </c>
      <c r="Z691" t="str">
        <f t="shared" si="59"/>
        <v>0.000</v>
      </c>
      <c r="AA691" s="2" t="str">
        <f t="shared" si="56"/>
        <v>***</v>
      </c>
      <c r="AB691">
        <f t="shared" si="57"/>
        <v>0</v>
      </c>
    </row>
    <row r="692" spans="24:28">
      <c r="X692" t="str">
        <f t="shared" si="55"/>
        <v>_</v>
      </c>
      <c r="Y692" t="str">
        <f t="shared" si="58"/>
        <v>0.000</v>
      </c>
      <c r="Z692" t="str">
        <f t="shared" si="59"/>
        <v>0.000</v>
      </c>
      <c r="AA692" s="2" t="str">
        <f t="shared" si="56"/>
        <v>***</v>
      </c>
      <c r="AB692">
        <f t="shared" si="57"/>
        <v>0</v>
      </c>
    </row>
    <row r="693" spans="24:28">
      <c r="X693" t="str">
        <f t="shared" si="55"/>
        <v>_</v>
      </c>
      <c r="Y693" t="str">
        <f t="shared" si="58"/>
        <v>0.000</v>
      </c>
      <c r="Z693" t="str">
        <f t="shared" si="59"/>
        <v>0.000</v>
      </c>
      <c r="AA693" s="2" t="str">
        <f t="shared" si="56"/>
        <v>***</v>
      </c>
      <c r="AB693">
        <f t="shared" si="57"/>
        <v>0</v>
      </c>
    </row>
    <row r="694" spans="24:28">
      <c r="X694" t="str">
        <f t="shared" si="55"/>
        <v>_</v>
      </c>
      <c r="Y694" t="str">
        <f t="shared" si="58"/>
        <v>0.000</v>
      </c>
      <c r="Z694" t="str">
        <f t="shared" si="59"/>
        <v>0.000</v>
      </c>
      <c r="AA694" s="2" t="str">
        <f t="shared" si="56"/>
        <v>***</v>
      </c>
      <c r="AB694">
        <f t="shared" si="57"/>
        <v>0</v>
      </c>
    </row>
    <row r="695" spans="24:28">
      <c r="X695" t="str">
        <f t="shared" si="55"/>
        <v>_</v>
      </c>
      <c r="Y695" t="str">
        <f t="shared" si="58"/>
        <v>0.000</v>
      </c>
      <c r="Z695" t="str">
        <f t="shared" si="59"/>
        <v>0.000</v>
      </c>
      <c r="AA695" s="2" t="str">
        <f t="shared" si="56"/>
        <v>***</v>
      </c>
      <c r="AB695">
        <f t="shared" si="57"/>
        <v>0</v>
      </c>
    </row>
    <row r="696" spans="24:28">
      <c r="X696" t="str">
        <f t="shared" si="55"/>
        <v>_</v>
      </c>
      <c r="Y696" t="str">
        <f t="shared" si="58"/>
        <v>0.000</v>
      </c>
      <c r="Z696" t="str">
        <f t="shared" si="59"/>
        <v>0.000</v>
      </c>
      <c r="AA696" s="2" t="str">
        <f t="shared" si="56"/>
        <v>***</v>
      </c>
      <c r="AB696">
        <f t="shared" si="57"/>
        <v>0</v>
      </c>
    </row>
    <row r="697" spans="24:28">
      <c r="X697" t="str">
        <f t="shared" si="55"/>
        <v>_</v>
      </c>
      <c r="Y697" t="str">
        <f t="shared" si="58"/>
        <v>0.000</v>
      </c>
      <c r="Z697" t="str">
        <f t="shared" si="59"/>
        <v>0.000</v>
      </c>
      <c r="AA697" s="2" t="str">
        <f t="shared" si="56"/>
        <v>***</v>
      </c>
      <c r="AB697">
        <f t="shared" si="57"/>
        <v>0</v>
      </c>
    </row>
    <row r="698" spans="24:28">
      <c r="X698" t="str">
        <f t="shared" si="55"/>
        <v>_</v>
      </c>
      <c r="Y698" t="str">
        <f t="shared" si="58"/>
        <v>0.000</v>
      </c>
      <c r="Z698" t="str">
        <f t="shared" si="59"/>
        <v>0.000</v>
      </c>
      <c r="AA698" s="2" t="str">
        <f t="shared" si="56"/>
        <v>***</v>
      </c>
      <c r="AB698">
        <f t="shared" si="57"/>
        <v>0</v>
      </c>
    </row>
    <row r="699" spans="24:28">
      <c r="X699" t="str">
        <f t="shared" si="55"/>
        <v>_</v>
      </c>
      <c r="Y699" t="str">
        <f t="shared" si="58"/>
        <v>0.000</v>
      </c>
      <c r="Z699" t="str">
        <f t="shared" si="59"/>
        <v>0.000</v>
      </c>
      <c r="AA699" s="2" t="str">
        <f t="shared" si="56"/>
        <v>***</v>
      </c>
      <c r="AB699">
        <f t="shared" si="57"/>
        <v>0</v>
      </c>
    </row>
    <row r="700" spans="24:28">
      <c r="X700" t="str">
        <f t="shared" si="55"/>
        <v>_</v>
      </c>
      <c r="Y700" t="str">
        <f t="shared" si="58"/>
        <v>0.000</v>
      </c>
      <c r="Z700" t="str">
        <f t="shared" si="59"/>
        <v>0.000</v>
      </c>
      <c r="AA700" s="2" t="str">
        <f t="shared" si="56"/>
        <v>***</v>
      </c>
      <c r="AB700">
        <f t="shared" si="57"/>
        <v>0</v>
      </c>
    </row>
    <row r="701" spans="24:28">
      <c r="X701" t="str">
        <f t="shared" si="55"/>
        <v>_</v>
      </c>
      <c r="Y701" t="str">
        <f t="shared" si="58"/>
        <v>0.000</v>
      </c>
      <c r="Z701" t="str">
        <f t="shared" si="59"/>
        <v>0.000</v>
      </c>
      <c r="AA701" s="2" t="str">
        <f t="shared" si="56"/>
        <v>***</v>
      </c>
      <c r="AB701">
        <f t="shared" si="57"/>
        <v>0</v>
      </c>
    </row>
    <row r="702" spans="24:28">
      <c r="X702" t="str">
        <f t="shared" si="55"/>
        <v>_</v>
      </c>
      <c r="Y702" t="str">
        <f t="shared" si="58"/>
        <v>0.000</v>
      </c>
      <c r="Z702" t="str">
        <f t="shared" si="59"/>
        <v>0.000</v>
      </c>
      <c r="AA702" s="2" t="str">
        <f t="shared" si="56"/>
        <v>***</v>
      </c>
      <c r="AB702">
        <f t="shared" si="57"/>
        <v>0</v>
      </c>
    </row>
    <row r="703" spans="24:28">
      <c r="X703" t="str">
        <f t="shared" si="55"/>
        <v>_</v>
      </c>
      <c r="Y703" t="str">
        <f t="shared" si="58"/>
        <v>0.000</v>
      </c>
      <c r="Z703" t="str">
        <f t="shared" si="59"/>
        <v>0.000</v>
      </c>
      <c r="AA703" s="2" t="str">
        <f t="shared" si="56"/>
        <v>***</v>
      </c>
      <c r="AB703">
        <f t="shared" si="57"/>
        <v>0</v>
      </c>
    </row>
    <row r="704" spans="24:28">
      <c r="X704" t="str">
        <f t="shared" si="55"/>
        <v>_</v>
      </c>
      <c r="Y704" t="str">
        <f t="shared" si="58"/>
        <v>0.000</v>
      </c>
      <c r="Z704" t="str">
        <f t="shared" si="59"/>
        <v>0.000</v>
      </c>
      <c r="AA704" s="2" t="str">
        <f t="shared" si="56"/>
        <v>***</v>
      </c>
      <c r="AB704">
        <f t="shared" si="57"/>
        <v>0</v>
      </c>
    </row>
    <row r="705" spans="24:28">
      <c r="X705" t="str">
        <f t="shared" si="55"/>
        <v>_</v>
      </c>
      <c r="Y705" t="str">
        <f t="shared" si="58"/>
        <v>0.000</v>
      </c>
      <c r="Z705" t="str">
        <f t="shared" si="59"/>
        <v>0.000</v>
      </c>
      <c r="AA705" s="2" t="str">
        <f t="shared" si="56"/>
        <v>***</v>
      </c>
      <c r="AB705">
        <f t="shared" si="57"/>
        <v>0</v>
      </c>
    </row>
    <row r="706" spans="24:28">
      <c r="X706" t="str">
        <f t="shared" si="55"/>
        <v>_</v>
      </c>
      <c r="Y706" t="str">
        <f t="shared" si="58"/>
        <v>0.000</v>
      </c>
      <c r="Z706" t="str">
        <f t="shared" si="59"/>
        <v>0.000</v>
      </c>
      <c r="AA706" s="2" t="str">
        <f t="shared" si="56"/>
        <v>***</v>
      </c>
      <c r="AB706">
        <f t="shared" si="57"/>
        <v>0</v>
      </c>
    </row>
    <row r="707" spans="24:28">
      <c r="X707" t="str">
        <f t="shared" ref="X707:X770" si="60">E707&amp;"_"&amp;F707</f>
        <v>_</v>
      </c>
      <c r="Y707" t="str">
        <f t="shared" si="58"/>
        <v>0.000</v>
      </c>
      <c r="Z707" t="str">
        <f t="shared" si="59"/>
        <v>0.000</v>
      </c>
      <c r="AA707" s="2" t="str">
        <f t="shared" ref="AA707:AA770" si="61">IF(COUNTIF(J707,"*E*")&gt;0, "***", IF(TEXT(J707, "0.00E+00")*1&lt;0.01, "***", IF(TEXT(J707, "0.00E+00")*1&lt;0.05, "**",  IF(TEXT(J707, "0.00E+00")*1&lt;0.1, "*",""))))</f>
        <v>***</v>
      </c>
      <c r="AB707">
        <f t="shared" ref="AB707:AB770" si="62">D707</f>
        <v>0</v>
      </c>
    </row>
    <row r="708" spans="24:28">
      <c r="X708" t="str">
        <f t="shared" si="60"/>
        <v>_</v>
      </c>
      <c r="Y708" t="str">
        <f t="shared" si="58"/>
        <v>0.000</v>
      </c>
      <c r="Z708" t="str">
        <f t="shared" si="59"/>
        <v>0.000</v>
      </c>
      <c r="AA708" s="2" t="str">
        <f t="shared" si="61"/>
        <v>***</v>
      </c>
      <c r="AB708">
        <f t="shared" si="62"/>
        <v>0</v>
      </c>
    </row>
    <row r="709" spans="24:28">
      <c r="X709" t="str">
        <f t="shared" si="60"/>
        <v>_</v>
      </c>
      <c r="Y709" t="str">
        <f t="shared" si="58"/>
        <v>0.000</v>
      </c>
      <c r="Z709" t="str">
        <f t="shared" si="59"/>
        <v>0.000</v>
      </c>
      <c r="AA709" s="2" t="str">
        <f t="shared" si="61"/>
        <v>***</v>
      </c>
      <c r="AB709">
        <f t="shared" si="62"/>
        <v>0</v>
      </c>
    </row>
    <row r="710" spans="24:28">
      <c r="X710" t="str">
        <f t="shared" si="60"/>
        <v>_</v>
      </c>
      <c r="Y710" t="str">
        <f t="shared" si="58"/>
        <v>0.000</v>
      </c>
      <c r="Z710" t="str">
        <f t="shared" si="59"/>
        <v>0.000</v>
      </c>
      <c r="AA710" s="2" t="str">
        <f t="shared" si="61"/>
        <v>***</v>
      </c>
      <c r="AB710">
        <f t="shared" si="62"/>
        <v>0</v>
      </c>
    </row>
    <row r="711" spans="24:28">
      <c r="X711" t="str">
        <f t="shared" si="60"/>
        <v>_</v>
      </c>
      <c r="Y711" t="str">
        <f t="shared" si="58"/>
        <v>0.000</v>
      </c>
      <c r="Z711" t="str">
        <f t="shared" si="59"/>
        <v>0.000</v>
      </c>
      <c r="AA711" s="2" t="str">
        <f t="shared" si="61"/>
        <v>***</v>
      </c>
      <c r="AB711">
        <f t="shared" si="62"/>
        <v>0</v>
      </c>
    </row>
    <row r="712" spans="24:28">
      <c r="X712" t="str">
        <f t="shared" si="60"/>
        <v>_</v>
      </c>
      <c r="Y712" t="str">
        <f t="shared" si="58"/>
        <v>0.000</v>
      </c>
      <c r="Z712" t="str">
        <f t="shared" si="59"/>
        <v>0.000</v>
      </c>
      <c r="AA712" s="2" t="str">
        <f t="shared" si="61"/>
        <v>***</v>
      </c>
      <c r="AB712">
        <f t="shared" si="62"/>
        <v>0</v>
      </c>
    </row>
    <row r="713" spans="24:28">
      <c r="X713" t="str">
        <f t="shared" si="60"/>
        <v>_</v>
      </c>
      <c r="Y713" t="str">
        <f t="shared" si="58"/>
        <v>0.000</v>
      </c>
      <c r="Z713" t="str">
        <f t="shared" si="59"/>
        <v>0.000</v>
      </c>
      <c r="AA713" s="2" t="str">
        <f t="shared" si="61"/>
        <v>***</v>
      </c>
      <c r="AB713">
        <f t="shared" si="62"/>
        <v>0</v>
      </c>
    </row>
    <row r="714" spans="24:28">
      <c r="X714" t="str">
        <f t="shared" si="60"/>
        <v>_</v>
      </c>
      <c r="Y714" t="str">
        <f t="shared" si="58"/>
        <v>0.000</v>
      </c>
      <c r="Z714" t="str">
        <f t="shared" si="59"/>
        <v>0.000</v>
      </c>
      <c r="AA714" s="2" t="str">
        <f t="shared" si="61"/>
        <v>***</v>
      </c>
      <c r="AB714">
        <f t="shared" si="62"/>
        <v>0</v>
      </c>
    </row>
    <row r="715" spans="24:28">
      <c r="X715" t="str">
        <f t="shared" si="60"/>
        <v>_</v>
      </c>
      <c r="Y715" t="str">
        <f t="shared" si="58"/>
        <v>0.000</v>
      </c>
      <c r="Z715" t="str">
        <f t="shared" si="59"/>
        <v>0.000</v>
      </c>
      <c r="AA715" s="2" t="str">
        <f t="shared" si="61"/>
        <v>***</v>
      </c>
      <c r="AB715">
        <f t="shared" si="62"/>
        <v>0</v>
      </c>
    </row>
    <row r="716" spans="24:28">
      <c r="X716" t="str">
        <f t="shared" si="60"/>
        <v>_</v>
      </c>
      <c r="Y716" t="str">
        <f t="shared" si="58"/>
        <v>0.000</v>
      </c>
      <c r="Z716" t="str">
        <f t="shared" si="59"/>
        <v>0.000</v>
      </c>
      <c r="AA716" s="2" t="str">
        <f t="shared" si="61"/>
        <v>***</v>
      </c>
      <c r="AB716">
        <f t="shared" si="62"/>
        <v>0</v>
      </c>
    </row>
    <row r="717" spans="24:28">
      <c r="X717" t="str">
        <f t="shared" si="60"/>
        <v>_</v>
      </c>
      <c r="Y717" t="str">
        <f t="shared" si="58"/>
        <v>0.000</v>
      </c>
      <c r="Z717" t="str">
        <f t="shared" si="59"/>
        <v>0.000</v>
      </c>
      <c r="AA717" s="2" t="str">
        <f t="shared" si="61"/>
        <v>***</v>
      </c>
      <c r="AB717">
        <f t="shared" si="62"/>
        <v>0</v>
      </c>
    </row>
    <row r="718" spans="24:28">
      <c r="X718" t="str">
        <f t="shared" si="60"/>
        <v>_</v>
      </c>
      <c r="Y718" t="str">
        <f t="shared" si="58"/>
        <v>0.000</v>
      </c>
      <c r="Z718" t="str">
        <f t="shared" si="59"/>
        <v>0.000</v>
      </c>
      <c r="AA718" s="2" t="str">
        <f t="shared" si="61"/>
        <v>***</v>
      </c>
      <c r="AB718">
        <f t="shared" si="62"/>
        <v>0</v>
      </c>
    </row>
    <row r="719" spans="24:28">
      <c r="X719" t="str">
        <f t="shared" si="60"/>
        <v>_</v>
      </c>
      <c r="Y719" t="str">
        <f t="shared" si="58"/>
        <v>0.000</v>
      </c>
      <c r="Z719" t="str">
        <f t="shared" si="59"/>
        <v>0.000</v>
      </c>
      <c r="AA719" s="2" t="str">
        <f t="shared" si="61"/>
        <v>***</v>
      </c>
      <c r="AB719">
        <f t="shared" si="62"/>
        <v>0</v>
      </c>
    </row>
    <row r="720" spans="24:28">
      <c r="X720" t="str">
        <f t="shared" si="60"/>
        <v>_</v>
      </c>
      <c r="Y720" t="str">
        <f t="shared" si="58"/>
        <v>0.000</v>
      </c>
      <c r="Z720" t="str">
        <f t="shared" si="59"/>
        <v>0.000</v>
      </c>
      <c r="AA720" s="2" t="str">
        <f t="shared" si="61"/>
        <v>***</v>
      </c>
      <c r="AB720">
        <f t="shared" si="62"/>
        <v>0</v>
      </c>
    </row>
    <row r="721" spans="24:28">
      <c r="X721" t="str">
        <f t="shared" si="60"/>
        <v>_</v>
      </c>
      <c r="Y721" t="str">
        <f t="shared" si="58"/>
        <v>0.000</v>
      </c>
      <c r="Z721" t="str">
        <f t="shared" si="59"/>
        <v>0.000</v>
      </c>
      <c r="AA721" s="2" t="str">
        <f t="shared" si="61"/>
        <v>***</v>
      </c>
      <c r="AB721">
        <f t="shared" si="62"/>
        <v>0</v>
      </c>
    </row>
    <row r="722" spans="24:28">
      <c r="X722" t="str">
        <f t="shared" si="60"/>
        <v>_</v>
      </c>
      <c r="Y722" t="str">
        <f t="shared" si="58"/>
        <v>0.000</v>
      </c>
      <c r="Z722" t="str">
        <f t="shared" si="59"/>
        <v>0.000</v>
      </c>
      <c r="AA722" s="2" t="str">
        <f t="shared" si="61"/>
        <v>***</v>
      </c>
      <c r="AB722">
        <f t="shared" si="62"/>
        <v>0</v>
      </c>
    </row>
    <row r="723" spans="24:28">
      <c r="X723" t="str">
        <f t="shared" si="60"/>
        <v>_</v>
      </c>
      <c r="Y723" t="str">
        <f t="shared" si="58"/>
        <v>0.000</v>
      </c>
      <c r="Z723" t="str">
        <f t="shared" si="59"/>
        <v>0.000</v>
      </c>
      <c r="AA723" s="2" t="str">
        <f t="shared" si="61"/>
        <v>***</v>
      </c>
      <c r="AB723">
        <f t="shared" si="62"/>
        <v>0</v>
      </c>
    </row>
    <row r="724" spans="24:28">
      <c r="X724" t="str">
        <f t="shared" si="60"/>
        <v>_</v>
      </c>
      <c r="Y724" t="str">
        <f t="shared" si="58"/>
        <v>0.000</v>
      </c>
      <c r="Z724" t="str">
        <f t="shared" si="59"/>
        <v>0.000</v>
      </c>
      <c r="AA724" s="2" t="str">
        <f t="shared" si="61"/>
        <v>***</v>
      </c>
      <c r="AB724">
        <f t="shared" si="62"/>
        <v>0</v>
      </c>
    </row>
    <row r="725" spans="24:28">
      <c r="X725" t="str">
        <f t="shared" si="60"/>
        <v>_</v>
      </c>
      <c r="Y725" t="str">
        <f t="shared" si="58"/>
        <v>0.000</v>
      </c>
      <c r="Z725" t="str">
        <f t="shared" si="59"/>
        <v>0.000</v>
      </c>
      <c r="AA725" s="2" t="str">
        <f t="shared" si="61"/>
        <v>***</v>
      </c>
      <c r="AB725">
        <f t="shared" si="62"/>
        <v>0</v>
      </c>
    </row>
    <row r="726" spans="24:28">
      <c r="X726" t="str">
        <f t="shared" si="60"/>
        <v>_</v>
      </c>
      <c r="Y726" t="str">
        <f t="shared" si="58"/>
        <v>0.000</v>
      </c>
      <c r="Z726" t="str">
        <f t="shared" si="59"/>
        <v>0.000</v>
      </c>
      <c r="AA726" s="2" t="str">
        <f t="shared" si="61"/>
        <v>***</v>
      </c>
      <c r="AB726">
        <f t="shared" si="62"/>
        <v>0</v>
      </c>
    </row>
    <row r="727" spans="24:28">
      <c r="X727" t="str">
        <f t="shared" si="60"/>
        <v>_</v>
      </c>
      <c r="Y727" t="str">
        <f t="shared" si="58"/>
        <v>0.000</v>
      </c>
      <c r="Z727" t="str">
        <f t="shared" si="59"/>
        <v>0.000</v>
      </c>
      <c r="AA727" s="2" t="str">
        <f t="shared" si="61"/>
        <v>***</v>
      </c>
      <c r="AB727">
        <f t="shared" si="62"/>
        <v>0</v>
      </c>
    </row>
    <row r="728" spans="24:28">
      <c r="X728" t="str">
        <f t="shared" si="60"/>
        <v>_</v>
      </c>
      <c r="Y728" t="str">
        <f t="shared" si="58"/>
        <v>0.000</v>
      </c>
      <c r="Z728" t="str">
        <f t="shared" si="59"/>
        <v>0.000</v>
      </c>
      <c r="AA728" s="2" t="str">
        <f t="shared" si="61"/>
        <v>***</v>
      </c>
      <c r="AB728">
        <f t="shared" si="62"/>
        <v>0</v>
      </c>
    </row>
    <row r="729" spans="24:28">
      <c r="X729" t="str">
        <f t="shared" si="60"/>
        <v>_</v>
      </c>
      <c r="Y729" t="str">
        <f t="shared" si="58"/>
        <v>0.000</v>
      </c>
      <c r="Z729" t="str">
        <f t="shared" si="59"/>
        <v>0.000</v>
      </c>
      <c r="AA729" s="2" t="str">
        <f t="shared" si="61"/>
        <v>***</v>
      </c>
      <c r="AB729">
        <f t="shared" si="62"/>
        <v>0</v>
      </c>
    </row>
    <row r="730" spans="24:28">
      <c r="X730" t="str">
        <f t="shared" si="60"/>
        <v>_</v>
      </c>
      <c r="Y730" t="str">
        <f t="shared" si="58"/>
        <v>0.000</v>
      </c>
      <c r="Z730" t="str">
        <f t="shared" si="59"/>
        <v>0.000</v>
      </c>
      <c r="AA730" s="2" t="str">
        <f t="shared" si="61"/>
        <v>***</v>
      </c>
      <c r="AB730">
        <f t="shared" si="62"/>
        <v>0</v>
      </c>
    </row>
    <row r="731" spans="24:28">
      <c r="X731" t="str">
        <f t="shared" si="60"/>
        <v>_</v>
      </c>
      <c r="Y731" t="str">
        <f t="shared" si="58"/>
        <v>0.000</v>
      </c>
      <c r="Z731" t="str">
        <f t="shared" si="59"/>
        <v>0.000</v>
      </c>
      <c r="AA731" s="2" t="str">
        <f t="shared" si="61"/>
        <v>***</v>
      </c>
      <c r="AB731">
        <f t="shared" si="62"/>
        <v>0</v>
      </c>
    </row>
    <row r="732" spans="24:28">
      <c r="X732" t="str">
        <f t="shared" si="60"/>
        <v>_</v>
      </c>
      <c r="Y732" t="str">
        <f t="shared" si="58"/>
        <v>0.000</v>
      </c>
      <c r="Z732" t="str">
        <f t="shared" si="59"/>
        <v>0.000</v>
      </c>
      <c r="AA732" s="2" t="str">
        <f t="shared" si="61"/>
        <v>***</v>
      </c>
      <c r="AB732">
        <f t="shared" si="62"/>
        <v>0</v>
      </c>
    </row>
    <row r="733" spans="24:28">
      <c r="X733" t="str">
        <f t="shared" si="60"/>
        <v>_</v>
      </c>
      <c r="Y733" t="str">
        <f t="shared" ref="Y733:Y796" si="63">TEXT(G733,"0.000")</f>
        <v>0.000</v>
      </c>
      <c r="Z733" t="str">
        <f t="shared" ref="Z733:Z796" si="64">TEXT(H733,"0.000")</f>
        <v>0.000</v>
      </c>
      <c r="AA733" s="2" t="str">
        <f t="shared" si="61"/>
        <v>***</v>
      </c>
      <c r="AB733">
        <f t="shared" si="62"/>
        <v>0</v>
      </c>
    </row>
    <row r="734" spans="24:28">
      <c r="X734" t="str">
        <f t="shared" si="60"/>
        <v>_</v>
      </c>
      <c r="Y734" t="str">
        <f t="shared" si="63"/>
        <v>0.000</v>
      </c>
      <c r="Z734" t="str">
        <f t="shared" si="64"/>
        <v>0.000</v>
      </c>
      <c r="AA734" s="2" t="str">
        <f t="shared" si="61"/>
        <v>***</v>
      </c>
      <c r="AB734">
        <f t="shared" si="62"/>
        <v>0</v>
      </c>
    </row>
    <row r="735" spans="24:28">
      <c r="X735" t="str">
        <f t="shared" si="60"/>
        <v>_</v>
      </c>
      <c r="Y735" t="str">
        <f t="shared" si="63"/>
        <v>0.000</v>
      </c>
      <c r="Z735" t="str">
        <f t="shared" si="64"/>
        <v>0.000</v>
      </c>
      <c r="AA735" s="2" t="str">
        <f t="shared" si="61"/>
        <v>***</v>
      </c>
      <c r="AB735">
        <f t="shared" si="62"/>
        <v>0</v>
      </c>
    </row>
    <row r="736" spans="24:28">
      <c r="X736" t="str">
        <f t="shared" si="60"/>
        <v>_</v>
      </c>
      <c r="Y736" t="str">
        <f t="shared" si="63"/>
        <v>0.000</v>
      </c>
      <c r="Z736" t="str">
        <f t="shared" si="64"/>
        <v>0.000</v>
      </c>
      <c r="AA736" s="2" t="str">
        <f t="shared" si="61"/>
        <v>***</v>
      </c>
      <c r="AB736">
        <f t="shared" si="62"/>
        <v>0</v>
      </c>
    </row>
    <row r="737" spans="24:28">
      <c r="X737" t="str">
        <f t="shared" si="60"/>
        <v>_</v>
      </c>
      <c r="Y737" t="str">
        <f t="shared" si="63"/>
        <v>0.000</v>
      </c>
      <c r="Z737" t="str">
        <f t="shared" si="64"/>
        <v>0.000</v>
      </c>
      <c r="AA737" s="2" t="str">
        <f t="shared" si="61"/>
        <v>***</v>
      </c>
      <c r="AB737">
        <f t="shared" si="62"/>
        <v>0</v>
      </c>
    </row>
    <row r="738" spans="24:28">
      <c r="X738" t="str">
        <f t="shared" si="60"/>
        <v>_</v>
      </c>
      <c r="Y738" t="str">
        <f t="shared" si="63"/>
        <v>0.000</v>
      </c>
      <c r="Z738" t="str">
        <f t="shared" si="64"/>
        <v>0.000</v>
      </c>
      <c r="AA738" s="2" t="str">
        <f t="shared" si="61"/>
        <v>***</v>
      </c>
      <c r="AB738">
        <f t="shared" si="62"/>
        <v>0</v>
      </c>
    </row>
    <row r="739" spans="24:28">
      <c r="X739" t="str">
        <f t="shared" si="60"/>
        <v>_</v>
      </c>
      <c r="Y739" t="str">
        <f t="shared" si="63"/>
        <v>0.000</v>
      </c>
      <c r="Z739" t="str">
        <f t="shared" si="64"/>
        <v>0.000</v>
      </c>
      <c r="AA739" s="2" t="str">
        <f t="shared" si="61"/>
        <v>***</v>
      </c>
      <c r="AB739">
        <f t="shared" si="62"/>
        <v>0</v>
      </c>
    </row>
    <row r="740" spans="24:28">
      <c r="X740" t="str">
        <f t="shared" si="60"/>
        <v>_</v>
      </c>
      <c r="Y740" t="str">
        <f t="shared" si="63"/>
        <v>0.000</v>
      </c>
      <c r="Z740" t="str">
        <f t="shared" si="64"/>
        <v>0.000</v>
      </c>
      <c r="AA740" s="2" t="str">
        <f t="shared" si="61"/>
        <v>***</v>
      </c>
      <c r="AB740">
        <f t="shared" si="62"/>
        <v>0</v>
      </c>
    </row>
    <row r="741" spans="24:28">
      <c r="X741" t="str">
        <f t="shared" si="60"/>
        <v>_</v>
      </c>
      <c r="Y741" t="str">
        <f t="shared" si="63"/>
        <v>0.000</v>
      </c>
      <c r="Z741" t="str">
        <f t="shared" si="64"/>
        <v>0.000</v>
      </c>
      <c r="AA741" s="2" t="str">
        <f t="shared" si="61"/>
        <v>***</v>
      </c>
      <c r="AB741">
        <f t="shared" si="62"/>
        <v>0</v>
      </c>
    </row>
    <row r="742" spans="24:28">
      <c r="X742" t="str">
        <f t="shared" si="60"/>
        <v>_</v>
      </c>
      <c r="Y742" t="str">
        <f t="shared" si="63"/>
        <v>0.000</v>
      </c>
      <c r="Z742" t="str">
        <f t="shared" si="64"/>
        <v>0.000</v>
      </c>
      <c r="AA742" s="2" t="str">
        <f t="shared" si="61"/>
        <v>***</v>
      </c>
      <c r="AB742">
        <f t="shared" si="62"/>
        <v>0</v>
      </c>
    </row>
    <row r="743" spans="24:28">
      <c r="X743" t="str">
        <f t="shared" si="60"/>
        <v>_</v>
      </c>
      <c r="Y743" t="str">
        <f t="shared" si="63"/>
        <v>0.000</v>
      </c>
      <c r="Z743" t="str">
        <f t="shared" si="64"/>
        <v>0.000</v>
      </c>
      <c r="AA743" s="2" t="str">
        <f t="shared" si="61"/>
        <v>***</v>
      </c>
      <c r="AB743">
        <f t="shared" si="62"/>
        <v>0</v>
      </c>
    </row>
    <row r="744" spans="24:28">
      <c r="X744" t="str">
        <f t="shared" si="60"/>
        <v>_</v>
      </c>
      <c r="Y744" t="str">
        <f t="shared" si="63"/>
        <v>0.000</v>
      </c>
      <c r="Z744" t="str">
        <f t="shared" si="64"/>
        <v>0.000</v>
      </c>
      <c r="AA744" s="2" t="str">
        <f t="shared" si="61"/>
        <v>***</v>
      </c>
      <c r="AB744">
        <f t="shared" si="62"/>
        <v>0</v>
      </c>
    </row>
    <row r="745" spans="24:28">
      <c r="X745" t="str">
        <f t="shared" si="60"/>
        <v>_</v>
      </c>
      <c r="Y745" t="str">
        <f t="shared" si="63"/>
        <v>0.000</v>
      </c>
      <c r="Z745" t="str">
        <f t="shared" si="64"/>
        <v>0.000</v>
      </c>
      <c r="AA745" s="2" t="str">
        <f t="shared" si="61"/>
        <v>***</v>
      </c>
      <c r="AB745">
        <f t="shared" si="62"/>
        <v>0</v>
      </c>
    </row>
    <row r="746" spans="24:28">
      <c r="X746" t="str">
        <f t="shared" si="60"/>
        <v>_</v>
      </c>
      <c r="Y746" t="str">
        <f t="shared" si="63"/>
        <v>0.000</v>
      </c>
      <c r="Z746" t="str">
        <f t="shared" si="64"/>
        <v>0.000</v>
      </c>
      <c r="AA746" s="2" t="str">
        <f t="shared" si="61"/>
        <v>***</v>
      </c>
      <c r="AB746">
        <f t="shared" si="62"/>
        <v>0</v>
      </c>
    </row>
    <row r="747" spans="24:28">
      <c r="X747" t="str">
        <f t="shared" si="60"/>
        <v>_</v>
      </c>
      <c r="Y747" t="str">
        <f t="shared" si="63"/>
        <v>0.000</v>
      </c>
      <c r="Z747" t="str">
        <f t="shared" si="64"/>
        <v>0.000</v>
      </c>
      <c r="AA747" s="2" t="str">
        <f t="shared" si="61"/>
        <v>***</v>
      </c>
      <c r="AB747">
        <f t="shared" si="62"/>
        <v>0</v>
      </c>
    </row>
    <row r="748" spans="24:28">
      <c r="X748" t="str">
        <f t="shared" si="60"/>
        <v>_</v>
      </c>
      <c r="Y748" t="str">
        <f t="shared" si="63"/>
        <v>0.000</v>
      </c>
      <c r="Z748" t="str">
        <f t="shared" si="64"/>
        <v>0.000</v>
      </c>
      <c r="AA748" s="2" t="str">
        <f t="shared" si="61"/>
        <v>***</v>
      </c>
      <c r="AB748">
        <f t="shared" si="62"/>
        <v>0</v>
      </c>
    </row>
    <row r="749" spans="24:28">
      <c r="X749" t="str">
        <f t="shared" si="60"/>
        <v>_</v>
      </c>
      <c r="Y749" t="str">
        <f t="shared" si="63"/>
        <v>0.000</v>
      </c>
      <c r="Z749" t="str">
        <f t="shared" si="64"/>
        <v>0.000</v>
      </c>
      <c r="AA749" s="2" t="str">
        <f t="shared" si="61"/>
        <v>***</v>
      </c>
      <c r="AB749">
        <f t="shared" si="62"/>
        <v>0</v>
      </c>
    </row>
    <row r="750" spans="24:28">
      <c r="X750" t="str">
        <f t="shared" si="60"/>
        <v>_</v>
      </c>
      <c r="Y750" t="str">
        <f t="shared" si="63"/>
        <v>0.000</v>
      </c>
      <c r="Z750" t="str">
        <f t="shared" si="64"/>
        <v>0.000</v>
      </c>
      <c r="AA750" s="2" t="str">
        <f t="shared" si="61"/>
        <v>***</v>
      </c>
      <c r="AB750">
        <f t="shared" si="62"/>
        <v>0</v>
      </c>
    </row>
    <row r="751" spans="24:28">
      <c r="X751" t="str">
        <f t="shared" si="60"/>
        <v>_</v>
      </c>
      <c r="Y751" t="str">
        <f t="shared" si="63"/>
        <v>0.000</v>
      </c>
      <c r="Z751" t="str">
        <f t="shared" si="64"/>
        <v>0.000</v>
      </c>
      <c r="AA751" s="2" t="str">
        <f t="shared" si="61"/>
        <v>***</v>
      </c>
      <c r="AB751">
        <f t="shared" si="62"/>
        <v>0</v>
      </c>
    </row>
    <row r="752" spans="24:28">
      <c r="X752" t="str">
        <f t="shared" si="60"/>
        <v>_</v>
      </c>
      <c r="Y752" t="str">
        <f t="shared" si="63"/>
        <v>0.000</v>
      </c>
      <c r="Z752" t="str">
        <f t="shared" si="64"/>
        <v>0.000</v>
      </c>
      <c r="AA752" s="2" t="str">
        <f t="shared" si="61"/>
        <v>***</v>
      </c>
      <c r="AB752">
        <f t="shared" si="62"/>
        <v>0</v>
      </c>
    </row>
    <row r="753" spans="24:28">
      <c r="X753" t="str">
        <f t="shared" si="60"/>
        <v>_</v>
      </c>
      <c r="Y753" t="str">
        <f t="shared" si="63"/>
        <v>0.000</v>
      </c>
      <c r="Z753" t="str">
        <f t="shared" si="64"/>
        <v>0.000</v>
      </c>
      <c r="AA753" s="2" t="str">
        <f t="shared" si="61"/>
        <v>***</v>
      </c>
      <c r="AB753">
        <f t="shared" si="62"/>
        <v>0</v>
      </c>
    </row>
    <row r="754" spans="24:28">
      <c r="X754" t="str">
        <f t="shared" si="60"/>
        <v>_</v>
      </c>
      <c r="Y754" t="str">
        <f t="shared" si="63"/>
        <v>0.000</v>
      </c>
      <c r="Z754" t="str">
        <f t="shared" si="64"/>
        <v>0.000</v>
      </c>
      <c r="AA754" s="2" t="str">
        <f t="shared" si="61"/>
        <v>***</v>
      </c>
      <c r="AB754">
        <f t="shared" si="62"/>
        <v>0</v>
      </c>
    </row>
    <row r="755" spans="24:28">
      <c r="X755" t="str">
        <f t="shared" si="60"/>
        <v>_</v>
      </c>
      <c r="Y755" t="str">
        <f t="shared" si="63"/>
        <v>0.000</v>
      </c>
      <c r="Z755" t="str">
        <f t="shared" si="64"/>
        <v>0.000</v>
      </c>
      <c r="AA755" s="2" t="str">
        <f t="shared" si="61"/>
        <v>***</v>
      </c>
      <c r="AB755">
        <f t="shared" si="62"/>
        <v>0</v>
      </c>
    </row>
    <row r="756" spans="24:28">
      <c r="X756" t="str">
        <f t="shared" si="60"/>
        <v>_</v>
      </c>
      <c r="Y756" t="str">
        <f t="shared" si="63"/>
        <v>0.000</v>
      </c>
      <c r="Z756" t="str">
        <f t="shared" si="64"/>
        <v>0.000</v>
      </c>
      <c r="AA756" s="2" t="str">
        <f t="shared" si="61"/>
        <v>***</v>
      </c>
      <c r="AB756">
        <f t="shared" si="62"/>
        <v>0</v>
      </c>
    </row>
    <row r="757" spans="24:28">
      <c r="X757" t="str">
        <f t="shared" si="60"/>
        <v>_</v>
      </c>
      <c r="Y757" t="str">
        <f t="shared" si="63"/>
        <v>0.000</v>
      </c>
      <c r="Z757" t="str">
        <f t="shared" si="64"/>
        <v>0.000</v>
      </c>
      <c r="AA757" s="2" t="str">
        <f t="shared" si="61"/>
        <v>***</v>
      </c>
      <c r="AB757">
        <f t="shared" si="62"/>
        <v>0</v>
      </c>
    </row>
    <row r="758" spans="24:28">
      <c r="X758" t="str">
        <f t="shared" si="60"/>
        <v>_</v>
      </c>
      <c r="Y758" t="str">
        <f t="shared" si="63"/>
        <v>0.000</v>
      </c>
      <c r="Z758" t="str">
        <f t="shared" si="64"/>
        <v>0.000</v>
      </c>
      <c r="AA758" s="2" t="str">
        <f t="shared" si="61"/>
        <v>***</v>
      </c>
      <c r="AB758">
        <f t="shared" si="62"/>
        <v>0</v>
      </c>
    </row>
    <row r="759" spans="24:28">
      <c r="X759" t="str">
        <f t="shared" si="60"/>
        <v>_</v>
      </c>
      <c r="Y759" t="str">
        <f t="shared" si="63"/>
        <v>0.000</v>
      </c>
      <c r="Z759" t="str">
        <f t="shared" si="64"/>
        <v>0.000</v>
      </c>
      <c r="AA759" s="2" t="str">
        <f t="shared" si="61"/>
        <v>***</v>
      </c>
      <c r="AB759">
        <f t="shared" si="62"/>
        <v>0</v>
      </c>
    </row>
    <row r="760" spans="24:28">
      <c r="X760" t="str">
        <f t="shared" si="60"/>
        <v>_</v>
      </c>
      <c r="Y760" t="str">
        <f t="shared" si="63"/>
        <v>0.000</v>
      </c>
      <c r="Z760" t="str">
        <f t="shared" si="64"/>
        <v>0.000</v>
      </c>
      <c r="AA760" s="2" t="str">
        <f t="shared" si="61"/>
        <v>***</v>
      </c>
      <c r="AB760">
        <f t="shared" si="62"/>
        <v>0</v>
      </c>
    </row>
    <row r="761" spans="24:28">
      <c r="X761" t="str">
        <f t="shared" si="60"/>
        <v>_</v>
      </c>
      <c r="Y761" t="str">
        <f t="shared" si="63"/>
        <v>0.000</v>
      </c>
      <c r="Z761" t="str">
        <f t="shared" si="64"/>
        <v>0.000</v>
      </c>
      <c r="AA761" s="2" t="str">
        <f t="shared" si="61"/>
        <v>***</v>
      </c>
      <c r="AB761">
        <f t="shared" si="62"/>
        <v>0</v>
      </c>
    </row>
    <row r="762" spans="24:28">
      <c r="X762" t="str">
        <f t="shared" si="60"/>
        <v>_</v>
      </c>
      <c r="Y762" t="str">
        <f t="shared" si="63"/>
        <v>0.000</v>
      </c>
      <c r="Z762" t="str">
        <f t="shared" si="64"/>
        <v>0.000</v>
      </c>
      <c r="AA762" s="2" t="str">
        <f t="shared" si="61"/>
        <v>***</v>
      </c>
      <c r="AB762">
        <f t="shared" si="62"/>
        <v>0</v>
      </c>
    </row>
    <row r="763" spans="24:28">
      <c r="X763" t="str">
        <f t="shared" si="60"/>
        <v>_</v>
      </c>
      <c r="Y763" t="str">
        <f t="shared" si="63"/>
        <v>0.000</v>
      </c>
      <c r="Z763" t="str">
        <f t="shared" si="64"/>
        <v>0.000</v>
      </c>
      <c r="AA763" s="2" t="str">
        <f t="shared" si="61"/>
        <v>***</v>
      </c>
      <c r="AB763">
        <f t="shared" si="62"/>
        <v>0</v>
      </c>
    </row>
    <row r="764" spans="24:28">
      <c r="X764" t="str">
        <f t="shared" si="60"/>
        <v>_</v>
      </c>
      <c r="Y764" t="str">
        <f t="shared" si="63"/>
        <v>0.000</v>
      </c>
      <c r="Z764" t="str">
        <f t="shared" si="64"/>
        <v>0.000</v>
      </c>
      <c r="AA764" s="2" t="str">
        <f t="shared" si="61"/>
        <v>***</v>
      </c>
      <c r="AB764">
        <f t="shared" si="62"/>
        <v>0</v>
      </c>
    </row>
    <row r="765" spans="24:28">
      <c r="X765" t="str">
        <f t="shared" si="60"/>
        <v>_</v>
      </c>
      <c r="Y765" t="str">
        <f t="shared" si="63"/>
        <v>0.000</v>
      </c>
      <c r="Z765" t="str">
        <f t="shared" si="64"/>
        <v>0.000</v>
      </c>
      <c r="AA765" s="2" t="str">
        <f t="shared" si="61"/>
        <v>***</v>
      </c>
      <c r="AB765">
        <f t="shared" si="62"/>
        <v>0</v>
      </c>
    </row>
    <row r="766" spans="24:28">
      <c r="X766" t="str">
        <f t="shared" si="60"/>
        <v>_</v>
      </c>
      <c r="Y766" t="str">
        <f t="shared" si="63"/>
        <v>0.000</v>
      </c>
      <c r="Z766" t="str">
        <f t="shared" si="64"/>
        <v>0.000</v>
      </c>
      <c r="AA766" s="2" t="str">
        <f t="shared" si="61"/>
        <v>***</v>
      </c>
      <c r="AB766">
        <f t="shared" si="62"/>
        <v>0</v>
      </c>
    </row>
    <row r="767" spans="24:28">
      <c r="X767" t="str">
        <f t="shared" si="60"/>
        <v>_</v>
      </c>
      <c r="Y767" t="str">
        <f t="shared" si="63"/>
        <v>0.000</v>
      </c>
      <c r="Z767" t="str">
        <f t="shared" si="64"/>
        <v>0.000</v>
      </c>
      <c r="AA767" s="2" t="str">
        <f t="shared" si="61"/>
        <v>***</v>
      </c>
      <c r="AB767">
        <f t="shared" si="62"/>
        <v>0</v>
      </c>
    </row>
    <row r="768" spans="24:28">
      <c r="X768" t="str">
        <f t="shared" si="60"/>
        <v>_</v>
      </c>
      <c r="Y768" t="str">
        <f t="shared" si="63"/>
        <v>0.000</v>
      </c>
      <c r="Z768" t="str">
        <f t="shared" si="64"/>
        <v>0.000</v>
      </c>
      <c r="AA768" s="2" t="str">
        <f t="shared" si="61"/>
        <v>***</v>
      </c>
      <c r="AB768">
        <f t="shared" si="62"/>
        <v>0</v>
      </c>
    </row>
    <row r="769" spans="24:28">
      <c r="X769" t="str">
        <f t="shared" si="60"/>
        <v>_</v>
      </c>
      <c r="Y769" t="str">
        <f t="shared" si="63"/>
        <v>0.000</v>
      </c>
      <c r="Z769" t="str">
        <f t="shared" si="64"/>
        <v>0.000</v>
      </c>
      <c r="AA769" s="2" t="str">
        <f t="shared" si="61"/>
        <v>***</v>
      </c>
      <c r="AB769">
        <f t="shared" si="62"/>
        <v>0</v>
      </c>
    </row>
    <row r="770" spans="24:28">
      <c r="X770" t="str">
        <f t="shared" si="60"/>
        <v>_</v>
      </c>
      <c r="Y770" t="str">
        <f t="shared" si="63"/>
        <v>0.000</v>
      </c>
      <c r="Z770" t="str">
        <f t="shared" si="64"/>
        <v>0.000</v>
      </c>
      <c r="AA770" s="2" t="str">
        <f t="shared" si="61"/>
        <v>***</v>
      </c>
      <c r="AB770">
        <f t="shared" si="62"/>
        <v>0</v>
      </c>
    </row>
    <row r="771" spans="24:28">
      <c r="X771" t="str">
        <f t="shared" ref="X771:X834" si="65">E771&amp;"_"&amp;F771</f>
        <v>_</v>
      </c>
      <c r="Y771" t="str">
        <f t="shared" si="63"/>
        <v>0.000</v>
      </c>
      <c r="Z771" t="str">
        <f t="shared" si="64"/>
        <v>0.000</v>
      </c>
      <c r="AA771" s="2" t="str">
        <f t="shared" ref="AA771:AA834" si="66">IF(COUNTIF(J771,"*E*")&gt;0, "***", IF(TEXT(J771, "0.00E+00")*1&lt;0.01, "***", IF(TEXT(J771, "0.00E+00")*1&lt;0.05, "**",  IF(TEXT(J771, "0.00E+00")*1&lt;0.1, "*",""))))</f>
        <v>***</v>
      </c>
      <c r="AB771">
        <f t="shared" ref="AB771:AB834" si="67">D771</f>
        <v>0</v>
      </c>
    </row>
    <row r="772" spans="24:28">
      <c r="X772" t="str">
        <f t="shared" si="65"/>
        <v>_</v>
      </c>
      <c r="Y772" t="str">
        <f t="shared" si="63"/>
        <v>0.000</v>
      </c>
      <c r="Z772" t="str">
        <f t="shared" si="64"/>
        <v>0.000</v>
      </c>
      <c r="AA772" s="2" t="str">
        <f t="shared" si="66"/>
        <v>***</v>
      </c>
      <c r="AB772">
        <f t="shared" si="67"/>
        <v>0</v>
      </c>
    </row>
    <row r="773" spans="24:28">
      <c r="X773" t="str">
        <f t="shared" si="65"/>
        <v>_</v>
      </c>
      <c r="Y773" t="str">
        <f t="shared" si="63"/>
        <v>0.000</v>
      </c>
      <c r="Z773" t="str">
        <f t="shared" si="64"/>
        <v>0.000</v>
      </c>
      <c r="AA773" s="2" t="str">
        <f t="shared" si="66"/>
        <v>***</v>
      </c>
      <c r="AB773">
        <f t="shared" si="67"/>
        <v>0</v>
      </c>
    </row>
    <row r="774" spans="24:28">
      <c r="X774" t="str">
        <f t="shared" si="65"/>
        <v>_</v>
      </c>
      <c r="Y774" t="str">
        <f t="shared" si="63"/>
        <v>0.000</v>
      </c>
      <c r="Z774" t="str">
        <f t="shared" si="64"/>
        <v>0.000</v>
      </c>
      <c r="AA774" s="2" t="str">
        <f t="shared" si="66"/>
        <v>***</v>
      </c>
      <c r="AB774">
        <f t="shared" si="67"/>
        <v>0</v>
      </c>
    </row>
    <row r="775" spans="24:28">
      <c r="X775" t="str">
        <f t="shared" si="65"/>
        <v>_</v>
      </c>
      <c r="Y775" t="str">
        <f t="shared" si="63"/>
        <v>0.000</v>
      </c>
      <c r="Z775" t="str">
        <f t="shared" si="64"/>
        <v>0.000</v>
      </c>
      <c r="AA775" s="2" t="str">
        <f t="shared" si="66"/>
        <v>***</v>
      </c>
      <c r="AB775">
        <f t="shared" si="67"/>
        <v>0</v>
      </c>
    </row>
    <row r="776" spans="24:28">
      <c r="X776" t="str">
        <f t="shared" si="65"/>
        <v>_</v>
      </c>
      <c r="Y776" t="str">
        <f t="shared" si="63"/>
        <v>0.000</v>
      </c>
      <c r="Z776" t="str">
        <f t="shared" si="64"/>
        <v>0.000</v>
      </c>
      <c r="AA776" s="2" t="str">
        <f t="shared" si="66"/>
        <v>***</v>
      </c>
      <c r="AB776">
        <f t="shared" si="67"/>
        <v>0</v>
      </c>
    </row>
    <row r="777" spans="24:28">
      <c r="X777" t="str">
        <f t="shared" si="65"/>
        <v>_</v>
      </c>
      <c r="Y777" t="str">
        <f t="shared" si="63"/>
        <v>0.000</v>
      </c>
      <c r="Z777" t="str">
        <f t="shared" si="64"/>
        <v>0.000</v>
      </c>
      <c r="AA777" s="2" t="str">
        <f t="shared" si="66"/>
        <v>***</v>
      </c>
      <c r="AB777">
        <f t="shared" si="67"/>
        <v>0</v>
      </c>
    </row>
    <row r="778" spans="24:28">
      <c r="X778" t="str">
        <f t="shared" si="65"/>
        <v>_</v>
      </c>
      <c r="Y778" t="str">
        <f t="shared" si="63"/>
        <v>0.000</v>
      </c>
      <c r="Z778" t="str">
        <f t="shared" si="64"/>
        <v>0.000</v>
      </c>
      <c r="AA778" s="2" t="str">
        <f t="shared" si="66"/>
        <v>***</v>
      </c>
      <c r="AB778">
        <f t="shared" si="67"/>
        <v>0</v>
      </c>
    </row>
    <row r="779" spans="24:28">
      <c r="X779" t="str">
        <f t="shared" si="65"/>
        <v>_</v>
      </c>
      <c r="Y779" t="str">
        <f t="shared" si="63"/>
        <v>0.000</v>
      </c>
      <c r="Z779" t="str">
        <f t="shared" si="64"/>
        <v>0.000</v>
      </c>
      <c r="AA779" s="2" t="str">
        <f t="shared" si="66"/>
        <v>***</v>
      </c>
      <c r="AB779">
        <f t="shared" si="67"/>
        <v>0</v>
      </c>
    </row>
    <row r="780" spans="24:28">
      <c r="X780" t="str">
        <f t="shared" si="65"/>
        <v>_</v>
      </c>
      <c r="Y780" t="str">
        <f t="shared" si="63"/>
        <v>0.000</v>
      </c>
      <c r="Z780" t="str">
        <f t="shared" si="64"/>
        <v>0.000</v>
      </c>
      <c r="AA780" s="2" t="str">
        <f t="shared" si="66"/>
        <v>***</v>
      </c>
      <c r="AB780">
        <f t="shared" si="67"/>
        <v>0</v>
      </c>
    </row>
    <row r="781" spans="24:28">
      <c r="X781" t="str">
        <f t="shared" si="65"/>
        <v>_</v>
      </c>
      <c r="Y781" t="str">
        <f t="shared" si="63"/>
        <v>0.000</v>
      </c>
      <c r="Z781" t="str">
        <f t="shared" si="64"/>
        <v>0.000</v>
      </c>
      <c r="AA781" s="2" t="str">
        <f t="shared" si="66"/>
        <v>***</v>
      </c>
      <c r="AB781">
        <f t="shared" si="67"/>
        <v>0</v>
      </c>
    </row>
    <row r="782" spans="24:28">
      <c r="X782" t="str">
        <f t="shared" si="65"/>
        <v>_</v>
      </c>
      <c r="Y782" t="str">
        <f t="shared" si="63"/>
        <v>0.000</v>
      </c>
      <c r="Z782" t="str">
        <f t="shared" si="64"/>
        <v>0.000</v>
      </c>
      <c r="AA782" s="2" t="str">
        <f t="shared" si="66"/>
        <v>***</v>
      </c>
      <c r="AB782">
        <f t="shared" si="67"/>
        <v>0</v>
      </c>
    </row>
    <row r="783" spans="24:28">
      <c r="X783" t="str">
        <f t="shared" si="65"/>
        <v>_</v>
      </c>
      <c r="Y783" t="str">
        <f t="shared" si="63"/>
        <v>0.000</v>
      </c>
      <c r="Z783" t="str">
        <f t="shared" si="64"/>
        <v>0.000</v>
      </c>
      <c r="AA783" s="2" t="str">
        <f t="shared" si="66"/>
        <v>***</v>
      </c>
      <c r="AB783">
        <f t="shared" si="67"/>
        <v>0</v>
      </c>
    </row>
    <row r="784" spans="24:28">
      <c r="X784" t="str">
        <f t="shared" si="65"/>
        <v>_</v>
      </c>
      <c r="Y784" t="str">
        <f t="shared" si="63"/>
        <v>0.000</v>
      </c>
      <c r="Z784" t="str">
        <f t="shared" si="64"/>
        <v>0.000</v>
      </c>
      <c r="AA784" s="2" t="str">
        <f t="shared" si="66"/>
        <v>***</v>
      </c>
      <c r="AB784">
        <f t="shared" si="67"/>
        <v>0</v>
      </c>
    </row>
    <row r="785" spans="24:28">
      <c r="X785" t="str">
        <f t="shared" si="65"/>
        <v>_</v>
      </c>
      <c r="Y785" t="str">
        <f t="shared" si="63"/>
        <v>0.000</v>
      </c>
      <c r="Z785" t="str">
        <f t="shared" si="64"/>
        <v>0.000</v>
      </c>
      <c r="AA785" s="2" t="str">
        <f t="shared" si="66"/>
        <v>***</v>
      </c>
      <c r="AB785">
        <f t="shared" si="67"/>
        <v>0</v>
      </c>
    </row>
    <row r="786" spans="24:28">
      <c r="X786" t="str">
        <f t="shared" si="65"/>
        <v>_</v>
      </c>
      <c r="Y786" t="str">
        <f t="shared" si="63"/>
        <v>0.000</v>
      </c>
      <c r="Z786" t="str">
        <f t="shared" si="64"/>
        <v>0.000</v>
      </c>
      <c r="AA786" s="2" t="str">
        <f t="shared" si="66"/>
        <v>***</v>
      </c>
      <c r="AB786">
        <f t="shared" si="67"/>
        <v>0</v>
      </c>
    </row>
    <row r="787" spans="24:28">
      <c r="X787" t="str">
        <f t="shared" si="65"/>
        <v>_</v>
      </c>
      <c r="Y787" t="str">
        <f t="shared" si="63"/>
        <v>0.000</v>
      </c>
      <c r="Z787" t="str">
        <f t="shared" si="64"/>
        <v>0.000</v>
      </c>
      <c r="AA787" s="2" t="str">
        <f t="shared" si="66"/>
        <v>***</v>
      </c>
      <c r="AB787">
        <f t="shared" si="67"/>
        <v>0</v>
      </c>
    </row>
    <row r="788" spans="24:28">
      <c r="X788" t="str">
        <f t="shared" si="65"/>
        <v>_</v>
      </c>
      <c r="Y788" t="str">
        <f t="shared" si="63"/>
        <v>0.000</v>
      </c>
      <c r="Z788" t="str">
        <f t="shared" si="64"/>
        <v>0.000</v>
      </c>
      <c r="AA788" s="2" t="str">
        <f t="shared" si="66"/>
        <v>***</v>
      </c>
      <c r="AB788">
        <f t="shared" si="67"/>
        <v>0</v>
      </c>
    </row>
    <row r="789" spans="24:28">
      <c r="X789" t="str">
        <f t="shared" si="65"/>
        <v>_</v>
      </c>
      <c r="Y789" t="str">
        <f t="shared" si="63"/>
        <v>0.000</v>
      </c>
      <c r="Z789" t="str">
        <f t="shared" si="64"/>
        <v>0.000</v>
      </c>
      <c r="AA789" s="2" t="str">
        <f t="shared" si="66"/>
        <v>***</v>
      </c>
      <c r="AB789">
        <f t="shared" si="67"/>
        <v>0</v>
      </c>
    </row>
    <row r="790" spans="24:28">
      <c r="X790" t="str">
        <f t="shared" si="65"/>
        <v>_</v>
      </c>
      <c r="Y790" t="str">
        <f t="shared" si="63"/>
        <v>0.000</v>
      </c>
      <c r="Z790" t="str">
        <f t="shared" si="64"/>
        <v>0.000</v>
      </c>
      <c r="AA790" s="2" t="str">
        <f t="shared" si="66"/>
        <v>***</v>
      </c>
      <c r="AB790">
        <f t="shared" si="67"/>
        <v>0</v>
      </c>
    </row>
    <row r="791" spans="24:28">
      <c r="X791" t="str">
        <f t="shared" si="65"/>
        <v>_</v>
      </c>
      <c r="Y791" t="str">
        <f t="shared" si="63"/>
        <v>0.000</v>
      </c>
      <c r="Z791" t="str">
        <f t="shared" si="64"/>
        <v>0.000</v>
      </c>
      <c r="AA791" s="2" t="str">
        <f t="shared" si="66"/>
        <v>***</v>
      </c>
      <c r="AB791">
        <f t="shared" si="67"/>
        <v>0</v>
      </c>
    </row>
    <row r="792" spans="24:28">
      <c r="X792" t="str">
        <f t="shared" si="65"/>
        <v>_</v>
      </c>
      <c r="Y792" t="str">
        <f t="shared" si="63"/>
        <v>0.000</v>
      </c>
      <c r="Z792" t="str">
        <f t="shared" si="64"/>
        <v>0.000</v>
      </c>
      <c r="AA792" s="2" t="str">
        <f t="shared" si="66"/>
        <v>***</v>
      </c>
      <c r="AB792">
        <f t="shared" si="67"/>
        <v>0</v>
      </c>
    </row>
    <row r="793" spans="24:28">
      <c r="X793" t="str">
        <f t="shared" si="65"/>
        <v>_</v>
      </c>
      <c r="Y793" t="str">
        <f t="shared" si="63"/>
        <v>0.000</v>
      </c>
      <c r="Z793" t="str">
        <f t="shared" si="64"/>
        <v>0.000</v>
      </c>
      <c r="AA793" s="2" t="str">
        <f t="shared" si="66"/>
        <v>***</v>
      </c>
      <c r="AB793">
        <f t="shared" si="67"/>
        <v>0</v>
      </c>
    </row>
    <row r="794" spans="24:28">
      <c r="X794" t="str">
        <f t="shared" si="65"/>
        <v>_</v>
      </c>
      <c r="Y794" t="str">
        <f t="shared" si="63"/>
        <v>0.000</v>
      </c>
      <c r="Z794" t="str">
        <f t="shared" si="64"/>
        <v>0.000</v>
      </c>
      <c r="AA794" s="2" t="str">
        <f t="shared" si="66"/>
        <v>***</v>
      </c>
      <c r="AB794">
        <f t="shared" si="67"/>
        <v>0</v>
      </c>
    </row>
    <row r="795" spans="24:28">
      <c r="X795" t="str">
        <f t="shared" si="65"/>
        <v>_</v>
      </c>
      <c r="Y795" t="str">
        <f t="shared" si="63"/>
        <v>0.000</v>
      </c>
      <c r="Z795" t="str">
        <f t="shared" si="64"/>
        <v>0.000</v>
      </c>
      <c r="AA795" s="2" t="str">
        <f t="shared" si="66"/>
        <v>***</v>
      </c>
      <c r="AB795">
        <f t="shared" si="67"/>
        <v>0</v>
      </c>
    </row>
    <row r="796" spans="24:28">
      <c r="X796" t="str">
        <f t="shared" si="65"/>
        <v>_</v>
      </c>
      <c r="Y796" t="str">
        <f t="shared" si="63"/>
        <v>0.000</v>
      </c>
      <c r="Z796" t="str">
        <f t="shared" si="64"/>
        <v>0.000</v>
      </c>
      <c r="AA796" s="2" t="str">
        <f t="shared" si="66"/>
        <v>***</v>
      </c>
      <c r="AB796">
        <f t="shared" si="67"/>
        <v>0</v>
      </c>
    </row>
    <row r="797" spans="24:28">
      <c r="X797" t="str">
        <f t="shared" si="65"/>
        <v>_</v>
      </c>
      <c r="Y797" t="str">
        <f t="shared" ref="Y797:Y860" si="68">TEXT(G797,"0.000")</f>
        <v>0.000</v>
      </c>
      <c r="Z797" t="str">
        <f t="shared" ref="Z797:Z860" si="69">TEXT(H797,"0.000")</f>
        <v>0.000</v>
      </c>
      <c r="AA797" s="2" t="str">
        <f t="shared" si="66"/>
        <v>***</v>
      </c>
      <c r="AB797">
        <f t="shared" si="67"/>
        <v>0</v>
      </c>
    </row>
    <row r="798" spans="24:28">
      <c r="X798" t="str">
        <f t="shared" si="65"/>
        <v>_</v>
      </c>
      <c r="Y798" t="str">
        <f t="shared" si="68"/>
        <v>0.000</v>
      </c>
      <c r="Z798" t="str">
        <f t="shared" si="69"/>
        <v>0.000</v>
      </c>
      <c r="AA798" s="2" t="str">
        <f t="shared" si="66"/>
        <v>***</v>
      </c>
      <c r="AB798">
        <f t="shared" si="67"/>
        <v>0</v>
      </c>
    </row>
    <row r="799" spans="24:28">
      <c r="X799" t="str">
        <f t="shared" si="65"/>
        <v>_</v>
      </c>
      <c r="Y799" t="str">
        <f t="shared" si="68"/>
        <v>0.000</v>
      </c>
      <c r="Z799" t="str">
        <f t="shared" si="69"/>
        <v>0.000</v>
      </c>
      <c r="AA799" s="2" t="str">
        <f t="shared" si="66"/>
        <v>***</v>
      </c>
      <c r="AB799">
        <f t="shared" si="67"/>
        <v>0</v>
      </c>
    </row>
    <row r="800" spans="24:28">
      <c r="X800" t="str">
        <f t="shared" si="65"/>
        <v>_</v>
      </c>
      <c r="Y800" t="str">
        <f t="shared" si="68"/>
        <v>0.000</v>
      </c>
      <c r="Z800" t="str">
        <f t="shared" si="69"/>
        <v>0.000</v>
      </c>
      <c r="AA800" s="2" t="str">
        <f t="shared" si="66"/>
        <v>***</v>
      </c>
      <c r="AB800">
        <f t="shared" si="67"/>
        <v>0</v>
      </c>
    </row>
    <row r="801" spans="24:28">
      <c r="X801" t="str">
        <f t="shared" si="65"/>
        <v>_</v>
      </c>
      <c r="Y801" t="str">
        <f t="shared" si="68"/>
        <v>0.000</v>
      </c>
      <c r="Z801" t="str">
        <f t="shared" si="69"/>
        <v>0.000</v>
      </c>
      <c r="AA801" s="2" t="str">
        <f t="shared" si="66"/>
        <v>***</v>
      </c>
      <c r="AB801">
        <f t="shared" si="67"/>
        <v>0</v>
      </c>
    </row>
    <row r="802" spans="24:28">
      <c r="X802" t="str">
        <f t="shared" si="65"/>
        <v>_</v>
      </c>
      <c r="Y802" t="str">
        <f t="shared" si="68"/>
        <v>0.000</v>
      </c>
      <c r="Z802" t="str">
        <f t="shared" si="69"/>
        <v>0.000</v>
      </c>
      <c r="AA802" s="2" t="str">
        <f t="shared" si="66"/>
        <v>***</v>
      </c>
      <c r="AB802">
        <f t="shared" si="67"/>
        <v>0</v>
      </c>
    </row>
    <row r="803" spans="24:28">
      <c r="X803" t="str">
        <f t="shared" si="65"/>
        <v>_</v>
      </c>
      <c r="Y803" t="str">
        <f t="shared" si="68"/>
        <v>0.000</v>
      </c>
      <c r="Z803" t="str">
        <f t="shared" si="69"/>
        <v>0.000</v>
      </c>
      <c r="AA803" s="2" t="str">
        <f t="shared" si="66"/>
        <v>***</v>
      </c>
      <c r="AB803">
        <f t="shared" si="67"/>
        <v>0</v>
      </c>
    </row>
    <row r="804" spans="24:28">
      <c r="X804" t="str">
        <f t="shared" si="65"/>
        <v>_</v>
      </c>
      <c r="Y804" t="str">
        <f t="shared" si="68"/>
        <v>0.000</v>
      </c>
      <c r="Z804" t="str">
        <f t="shared" si="69"/>
        <v>0.000</v>
      </c>
      <c r="AA804" s="2" t="str">
        <f t="shared" si="66"/>
        <v>***</v>
      </c>
      <c r="AB804">
        <f t="shared" si="67"/>
        <v>0</v>
      </c>
    </row>
    <row r="805" spans="24:28">
      <c r="X805" t="str">
        <f t="shared" si="65"/>
        <v>_</v>
      </c>
      <c r="Y805" t="str">
        <f t="shared" si="68"/>
        <v>0.000</v>
      </c>
      <c r="Z805" t="str">
        <f t="shared" si="69"/>
        <v>0.000</v>
      </c>
      <c r="AA805" s="2" t="str">
        <f t="shared" si="66"/>
        <v>***</v>
      </c>
      <c r="AB805">
        <f t="shared" si="67"/>
        <v>0</v>
      </c>
    </row>
    <row r="806" spans="24:28">
      <c r="X806" t="str">
        <f t="shared" si="65"/>
        <v>_</v>
      </c>
      <c r="Y806" t="str">
        <f t="shared" si="68"/>
        <v>0.000</v>
      </c>
      <c r="Z806" t="str">
        <f t="shared" si="69"/>
        <v>0.000</v>
      </c>
      <c r="AA806" s="2" t="str">
        <f t="shared" si="66"/>
        <v>***</v>
      </c>
      <c r="AB806">
        <f t="shared" si="67"/>
        <v>0</v>
      </c>
    </row>
    <row r="807" spans="24:28">
      <c r="X807" t="str">
        <f t="shared" si="65"/>
        <v>_</v>
      </c>
      <c r="Y807" t="str">
        <f t="shared" si="68"/>
        <v>0.000</v>
      </c>
      <c r="Z807" t="str">
        <f t="shared" si="69"/>
        <v>0.000</v>
      </c>
      <c r="AA807" s="2" t="str">
        <f t="shared" si="66"/>
        <v>***</v>
      </c>
      <c r="AB807">
        <f t="shared" si="67"/>
        <v>0</v>
      </c>
    </row>
    <row r="808" spans="24:28">
      <c r="X808" t="str">
        <f t="shared" si="65"/>
        <v>_</v>
      </c>
      <c r="Y808" t="str">
        <f t="shared" si="68"/>
        <v>0.000</v>
      </c>
      <c r="Z808" t="str">
        <f t="shared" si="69"/>
        <v>0.000</v>
      </c>
      <c r="AA808" s="2" t="str">
        <f t="shared" si="66"/>
        <v>***</v>
      </c>
      <c r="AB808">
        <f t="shared" si="67"/>
        <v>0</v>
      </c>
    </row>
    <row r="809" spans="24:28">
      <c r="X809" t="str">
        <f t="shared" si="65"/>
        <v>_</v>
      </c>
      <c r="Y809" t="str">
        <f t="shared" si="68"/>
        <v>0.000</v>
      </c>
      <c r="Z809" t="str">
        <f t="shared" si="69"/>
        <v>0.000</v>
      </c>
      <c r="AA809" s="2" t="str">
        <f t="shared" si="66"/>
        <v>***</v>
      </c>
      <c r="AB809">
        <f t="shared" si="67"/>
        <v>0</v>
      </c>
    </row>
    <row r="810" spans="24:28">
      <c r="X810" t="str">
        <f t="shared" si="65"/>
        <v>_</v>
      </c>
      <c r="Y810" t="str">
        <f t="shared" si="68"/>
        <v>0.000</v>
      </c>
      <c r="Z810" t="str">
        <f t="shared" si="69"/>
        <v>0.000</v>
      </c>
      <c r="AA810" s="2" t="str">
        <f t="shared" si="66"/>
        <v>***</v>
      </c>
      <c r="AB810">
        <f t="shared" si="67"/>
        <v>0</v>
      </c>
    </row>
    <row r="811" spans="24:28">
      <c r="X811" t="str">
        <f t="shared" si="65"/>
        <v>_</v>
      </c>
      <c r="Y811" t="str">
        <f t="shared" si="68"/>
        <v>0.000</v>
      </c>
      <c r="Z811" t="str">
        <f t="shared" si="69"/>
        <v>0.000</v>
      </c>
      <c r="AA811" s="2" t="str">
        <f t="shared" si="66"/>
        <v>***</v>
      </c>
      <c r="AB811">
        <f t="shared" si="67"/>
        <v>0</v>
      </c>
    </row>
    <row r="812" spans="24:28">
      <c r="X812" t="str">
        <f t="shared" si="65"/>
        <v>_</v>
      </c>
      <c r="Y812" t="str">
        <f t="shared" si="68"/>
        <v>0.000</v>
      </c>
      <c r="Z812" t="str">
        <f t="shared" si="69"/>
        <v>0.000</v>
      </c>
      <c r="AA812" s="2" t="str">
        <f t="shared" si="66"/>
        <v>***</v>
      </c>
      <c r="AB812">
        <f t="shared" si="67"/>
        <v>0</v>
      </c>
    </row>
    <row r="813" spans="24:28">
      <c r="X813" t="str">
        <f t="shared" si="65"/>
        <v>_</v>
      </c>
      <c r="Y813" t="str">
        <f t="shared" si="68"/>
        <v>0.000</v>
      </c>
      <c r="Z813" t="str">
        <f t="shared" si="69"/>
        <v>0.000</v>
      </c>
      <c r="AA813" s="2" t="str">
        <f t="shared" si="66"/>
        <v>***</v>
      </c>
      <c r="AB813">
        <f t="shared" si="67"/>
        <v>0</v>
      </c>
    </row>
    <row r="814" spans="24:28">
      <c r="X814" t="str">
        <f t="shared" si="65"/>
        <v>_</v>
      </c>
      <c r="Y814" t="str">
        <f t="shared" si="68"/>
        <v>0.000</v>
      </c>
      <c r="Z814" t="str">
        <f t="shared" si="69"/>
        <v>0.000</v>
      </c>
      <c r="AA814" s="2" t="str">
        <f t="shared" si="66"/>
        <v>***</v>
      </c>
      <c r="AB814">
        <f t="shared" si="67"/>
        <v>0</v>
      </c>
    </row>
    <row r="815" spans="24:28">
      <c r="X815" t="str">
        <f t="shared" si="65"/>
        <v>_</v>
      </c>
      <c r="Y815" t="str">
        <f t="shared" si="68"/>
        <v>0.000</v>
      </c>
      <c r="Z815" t="str">
        <f t="shared" si="69"/>
        <v>0.000</v>
      </c>
      <c r="AA815" s="2" t="str">
        <f t="shared" si="66"/>
        <v>***</v>
      </c>
      <c r="AB815">
        <f t="shared" si="67"/>
        <v>0</v>
      </c>
    </row>
    <row r="816" spans="24:28">
      <c r="X816" t="str">
        <f t="shared" si="65"/>
        <v>_</v>
      </c>
      <c r="Y816" t="str">
        <f t="shared" si="68"/>
        <v>0.000</v>
      </c>
      <c r="Z816" t="str">
        <f t="shared" si="69"/>
        <v>0.000</v>
      </c>
      <c r="AA816" s="2" t="str">
        <f t="shared" si="66"/>
        <v>***</v>
      </c>
      <c r="AB816">
        <f t="shared" si="67"/>
        <v>0</v>
      </c>
    </row>
    <row r="817" spans="24:28">
      <c r="X817" t="str">
        <f t="shared" si="65"/>
        <v>_</v>
      </c>
      <c r="Y817" t="str">
        <f t="shared" si="68"/>
        <v>0.000</v>
      </c>
      <c r="Z817" t="str">
        <f t="shared" si="69"/>
        <v>0.000</v>
      </c>
      <c r="AA817" s="2" t="str">
        <f t="shared" si="66"/>
        <v>***</v>
      </c>
      <c r="AB817">
        <f t="shared" si="67"/>
        <v>0</v>
      </c>
    </row>
    <row r="818" spans="24:28">
      <c r="X818" t="str">
        <f t="shared" si="65"/>
        <v>_</v>
      </c>
      <c r="Y818" t="str">
        <f t="shared" si="68"/>
        <v>0.000</v>
      </c>
      <c r="Z818" t="str">
        <f t="shared" si="69"/>
        <v>0.000</v>
      </c>
      <c r="AA818" s="2" t="str">
        <f t="shared" si="66"/>
        <v>***</v>
      </c>
      <c r="AB818">
        <f t="shared" si="67"/>
        <v>0</v>
      </c>
    </row>
    <row r="819" spans="24:28">
      <c r="X819" t="str">
        <f t="shared" si="65"/>
        <v>_</v>
      </c>
      <c r="Y819" t="str">
        <f t="shared" si="68"/>
        <v>0.000</v>
      </c>
      <c r="Z819" t="str">
        <f t="shared" si="69"/>
        <v>0.000</v>
      </c>
      <c r="AA819" s="2" t="str">
        <f t="shared" si="66"/>
        <v>***</v>
      </c>
      <c r="AB819">
        <f t="shared" si="67"/>
        <v>0</v>
      </c>
    </row>
    <row r="820" spans="24:28">
      <c r="X820" t="str">
        <f t="shared" si="65"/>
        <v>_</v>
      </c>
      <c r="Y820" t="str">
        <f t="shared" si="68"/>
        <v>0.000</v>
      </c>
      <c r="Z820" t="str">
        <f t="shared" si="69"/>
        <v>0.000</v>
      </c>
      <c r="AA820" s="2" t="str">
        <f t="shared" si="66"/>
        <v>***</v>
      </c>
      <c r="AB820">
        <f t="shared" si="67"/>
        <v>0</v>
      </c>
    </row>
    <row r="821" spans="24:28">
      <c r="X821" t="str">
        <f t="shared" si="65"/>
        <v>_</v>
      </c>
      <c r="Y821" t="str">
        <f t="shared" si="68"/>
        <v>0.000</v>
      </c>
      <c r="Z821" t="str">
        <f t="shared" si="69"/>
        <v>0.000</v>
      </c>
      <c r="AA821" s="2" t="str">
        <f t="shared" si="66"/>
        <v>***</v>
      </c>
      <c r="AB821">
        <f t="shared" si="67"/>
        <v>0</v>
      </c>
    </row>
    <row r="822" spans="24:28">
      <c r="X822" t="str">
        <f t="shared" si="65"/>
        <v>_</v>
      </c>
      <c r="Y822" t="str">
        <f t="shared" si="68"/>
        <v>0.000</v>
      </c>
      <c r="Z822" t="str">
        <f t="shared" si="69"/>
        <v>0.000</v>
      </c>
      <c r="AA822" s="2" t="str">
        <f t="shared" si="66"/>
        <v>***</v>
      </c>
      <c r="AB822">
        <f t="shared" si="67"/>
        <v>0</v>
      </c>
    </row>
    <row r="823" spans="24:28">
      <c r="X823" t="str">
        <f t="shared" si="65"/>
        <v>_</v>
      </c>
      <c r="Y823" t="str">
        <f t="shared" si="68"/>
        <v>0.000</v>
      </c>
      <c r="Z823" t="str">
        <f t="shared" si="69"/>
        <v>0.000</v>
      </c>
      <c r="AA823" s="2" t="str">
        <f t="shared" si="66"/>
        <v>***</v>
      </c>
      <c r="AB823">
        <f t="shared" si="67"/>
        <v>0</v>
      </c>
    </row>
    <row r="824" spans="24:28">
      <c r="X824" t="str">
        <f t="shared" si="65"/>
        <v>_</v>
      </c>
      <c r="Y824" t="str">
        <f t="shared" si="68"/>
        <v>0.000</v>
      </c>
      <c r="Z824" t="str">
        <f t="shared" si="69"/>
        <v>0.000</v>
      </c>
      <c r="AA824" s="2" t="str">
        <f t="shared" si="66"/>
        <v>***</v>
      </c>
      <c r="AB824">
        <f t="shared" si="67"/>
        <v>0</v>
      </c>
    </row>
    <row r="825" spans="24:28">
      <c r="X825" t="str">
        <f t="shared" si="65"/>
        <v>_</v>
      </c>
      <c r="Y825" t="str">
        <f t="shared" si="68"/>
        <v>0.000</v>
      </c>
      <c r="Z825" t="str">
        <f t="shared" si="69"/>
        <v>0.000</v>
      </c>
      <c r="AA825" s="2" t="str">
        <f t="shared" si="66"/>
        <v>***</v>
      </c>
      <c r="AB825">
        <f t="shared" si="67"/>
        <v>0</v>
      </c>
    </row>
    <row r="826" spans="24:28">
      <c r="X826" t="str">
        <f t="shared" si="65"/>
        <v>_</v>
      </c>
      <c r="Y826" t="str">
        <f t="shared" si="68"/>
        <v>0.000</v>
      </c>
      <c r="Z826" t="str">
        <f t="shared" si="69"/>
        <v>0.000</v>
      </c>
      <c r="AA826" s="2" t="str">
        <f t="shared" si="66"/>
        <v>***</v>
      </c>
      <c r="AB826">
        <f t="shared" si="67"/>
        <v>0</v>
      </c>
    </row>
    <row r="827" spans="24:28">
      <c r="X827" t="str">
        <f t="shared" si="65"/>
        <v>_</v>
      </c>
      <c r="Y827" t="str">
        <f t="shared" si="68"/>
        <v>0.000</v>
      </c>
      <c r="Z827" t="str">
        <f t="shared" si="69"/>
        <v>0.000</v>
      </c>
      <c r="AA827" s="2" t="str">
        <f t="shared" si="66"/>
        <v>***</v>
      </c>
      <c r="AB827">
        <f t="shared" si="67"/>
        <v>0</v>
      </c>
    </row>
    <row r="828" spans="24:28">
      <c r="X828" t="str">
        <f t="shared" si="65"/>
        <v>_</v>
      </c>
      <c r="Y828" t="str">
        <f t="shared" si="68"/>
        <v>0.000</v>
      </c>
      <c r="Z828" t="str">
        <f t="shared" si="69"/>
        <v>0.000</v>
      </c>
      <c r="AA828" s="2" t="str">
        <f t="shared" si="66"/>
        <v>***</v>
      </c>
      <c r="AB828">
        <f t="shared" si="67"/>
        <v>0</v>
      </c>
    </row>
    <row r="829" spans="24:28">
      <c r="X829" t="str">
        <f t="shared" si="65"/>
        <v>_</v>
      </c>
      <c r="Y829" t="str">
        <f t="shared" si="68"/>
        <v>0.000</v>
      </c>
      <c r="Z829" t="str">
        <f t="shared" si="69"/>
        <v>0.000</v>
      </c>
      <c r="AA829" s="2" t="str">
        <f t="shared" si="66"/>
        <v>***</v>
      </c>
      <c r="AB829">
        <f t="shared" si="67"/>
        <v>0</v>
      </c>
    </row>
    <row r="830" spans="24:28">
      <c r="X830" t="str">
        <f t="shared" si="65"/>
        <v>_</v>
      </c>
      <c r="Y830" t="str">
        <f t="shared" si="68"/>
        <v>0.000</v>
      </c>
      <c r="Z830" t="str">
        <f t="shared" si="69"/>
        <v>0.000</v>
      </c>
      <c r="AA830" s="2" t="str">
        <f t="shared" si="66"/>
        <v>***</v>
      </c>
      <c r="AB830">
        <f t="shared" si="67"/>
        <v>0</v>
      </c>
    </row>
    <row r="831" spans="24:28">
      <c r="X831" t="str">
        <f t="shared" si="65"/>
        <v>_</v>
      </c>
      <c r="Y831" t="str">
        <f t="shared" si="68"/>
        <v>0.000</v>
      </c>
      <c r="Z831" t="str">
        <f t="shared" si="69"/>
        <v>0.000</v>
      </c>
      <c r="AA831" s="2" t="str">
        <f t="shared" si="66"/>
        <v>***</v>
      </c>
      <c r="AB831">
        <f t="shared" si="67"/>
        <v>0</v>
      </c>
    </row>
    <row r="832" spans="24:28">
      <c r="X832" t="str">
        <f t="shared" si="65"/>
        <v>_</v>
      </c>
      <c r="Y832" t="str">
        <f t="shared" si="68"/>
        <v>0.000</v>
      </c>
      <c r="Z832" t="str">
        <f t="shared" si="69"/>
        <v>0.000</v>
      </c>
      <c r="AA832" s="2" t="str">
        <f t="shared" si="66"/>
        <v>***</v>
      </c>
      <c r="AB832">
        <f t="shared" si="67"/>
        <v>0</v>
      </c>
    </row>
    <row r="833" spans="24:28">
      <c r="X833" t="str">
        <f t="shared" si="65"/>
        <v>_</v>
      </c>
      <c r="Y833" t="str">
        <f t="shared" si="68"/>
        <v>0.000</v>
      </c>
      <c r="Z833" t="str">
        <f t="shared" si="69"/>
        <v>0.000</v>
      </c>
      <c r="AA833" s="2" t="str">
        <f t="shared" si="66"/>
        <v>***</v>
      </c>
      <c r="AB833">
        <f t="shared" si="67"/>
        <v>0</v>
      </c>
    </row>
    <row r="834" spans="24:28">
      <c r="X834" t="str">
        <f t="shared" si="65"/>
        <v>_</v>
      </c>
      <c r="Y834" t="str">
        <f t="shared" si="68"/>
        <v>0.000</v>
      </c>
      <c r="Z834" t="str">
        <f t="shared" si="69"/>
        <v>0.000</v>
      </c>
      <c r="AA834" s="2" t="str">
        <f t="shared" si="66"/>
        <v>***</v>
      </c>
      <c r="AB834">
        <f t="shared" si="67"/>
        <v>0</v>
      </c>
    </row>
    <row r="835" spans="24:28">
      <c r="X835" t="str">
        <f t="shared" ref="X835:X898" si="70">E835&amp;"_"&amp;F835</f>
        <v>_</v>
      </c>
      <c r="Y835" t="str">
        <f t="shared" si="68"/>
        <v>0.000</v>
      </c>
      <c r="Z835" t="str">
        <f t="shared" si="69"/>
        <v>0.000</v>
      </c>
      <c r="AA835" s="2" t="str">
        <f t="shared" ref="AA835:AA898" si="71">IF(COUNTIF(J835,"*E*")&gt;0, "***", IF(TEXT(J835, "0.00E+00")*1&lt;0.01, "***", IF(TEXT(J835, "0.00E+00")*1&lt;0.05, "**",  IF(TEXT(J835, "0.00E+00")*1&lt;0.1, "*",""))))</f>
        <v>***</v>
      </c>
      <c r="AB835">
        <f t="shared" ref="AB835:AB898" si="72">D835</f>
        <v>0</v>
      </c>
    </row>
    <row r="836" spans="24:28">
      <c r="X836" t="str">
        <f t="shared" si="70"/>
        <v>_</v>
      </c>
      <c r="Y836" t="str">
        <f t="shared" si="68"/>
        <v>0.000</v>
      </c>
      <c r="Z836" t="str">
        <f t="shared" si="69"/>
        <v>0.000</v>
      </c>
      <c r="AA836" s="2" t="str">
        <f t="shared" si="71"/>
        <v>***</v>
      </c>
      <c r="AB836">
        <f t="shared" si="72"/>
        <v>0</v>
      </c>
    </row>
    <row r="837" spans="24:28">
      <c r="X837" t="str">
        <f t="shared" si="70"/>
        <v>_</v>
      </c>
      <c r="Y837" t="str">
        <f t="shared" si="68"/>
        <v>0.000</v>
      </c>
      <c r="Z837" t="str">
        <f t="shared" si="69"/>
        <v>0.000</v>
      </c>
      <c r="AA837" s="2" t="str">
        <f t="shared" si="71"/>
        <v>***</v>
      </c>
      <c r="AB837">
        <f t="shared" si="72"/>
        <v>0</v>
      </c>
    </row>
    <row r="838" spans="24:28">
      <c r="X838" t="str">
        <f t="shared" si="70"/>
        <v>_</v>
      </c>
      <c r="Y838" t="str">
        <f t="shared" si="68"/>
        <v>0.000</v>
      </c>
      <c r="Z838" t="str">
        <f t="shared" si="69"/>
        <v>0.000</v>
      </c>
      <c r="AA838" s="2" t="str">
        <f t="shared" si="71"/>
        <v>***</v>
      </c>
      <c r="AB838">
        <f t="shared" si="72"/>
        <v>0</v>
      </c>
    </row>
    <row r="839" spans="24:28">
      <c r="X839" t="str">
        <f t="shared" si="70"/>
        <v>_</v>
      </c>
      <c r="Y839" t="str">
        <f t="shared" si="68"/>
        <v>0.000</v>
      </c>
      <c r="Z839" t="str">
        <f t="shared" si="69"/>
        <v>0.000</v>
      </c>
      <c r="AA839" s="2" t="str">
        <f t="shared" si="71"/>
        <v>***</v>
      </c>
      <c r="AB839">
        <f t="shared" si="72"/>
        <v>0</v>
      </c>
    </row>
    <row r="840" spans="24:28">
      <c r="X840" t="str">
        <f t="shared" si="70"/>
        <v>_</v>
      </c>
      <c r="Y840" t="str">
        <f t="shared" si="68"/>
        <v>0.000</v>
      </c>
      <c r="Z840" t="str">
        <f t="shared" si="69"/>
        <v>0.000</v>
      </c>
      <c r="AA840" s="2" t="str">
        <f t="shared" si="71"/>
        <v>***</v>
      </c>
      <c r="AB840">
        <f t="shared" si="72"/>
        <v>0</v>
      </c>
    </row>
    <row r="841" spans="24:28">
      <c r="X841" t="str">
        <f t="shared" si="70"/>
        <v>_</v>
      </c>
      <c r="Y841" t="str">
        <f t="shared" si="68"/>
        <v>0.000</v>
      </c>
      <c r="Z841" t="str">
        <f t="shared" si="69"/>
        <v>0.000</v>
      </c>
      <c r="AA841" s="2" t="str">
        <f t="shared" si="71"/>
        <v>***</v>
      </c>
      <c r="AB841">
        <f t="shared" si="72"/>
        <v>0</v>
      </c>
    </row>
    <row r="842" spans="24:28">
      <c r="X842" t="str">
        <f t="shared" si="70"/>
        <v>_</v>
      </c>
      <c r="Y842" t="str">
        <f t="shared" si="68"/>
        <v>0.000</v>
      </c>
      <c r="Z842" t="str">
        <f t="shared" si="69"/>
        <v>0.000</v>
      </c>
      <c r="AA842" s="2" t="str">
        <f t="shared" si="71"/>
        <v>***</v>
      </c>
      <c r="AB842">
        <f t="shared" si="72"/>
        <v>0</v>
      </c>
    </row>
    <row r="843" spans="24:28">
      <c r="X843" t="str">
        <f t="shared" si="70"/>
        <v>_</v>
      </c>
      <c r="Y843" t="str">
        <f t="shared" si="68"/>
        <v>0.000</v>
      </c>
      <c r="Z843" t="str">
        <f t="shared" si="69"/>
        <v>0.000</v>
      </c>
      <c r="AA843" s="2" t="str">
        <f t="shared" si="71"/>
        <v>***</v>
      </c>
      <c r="AB843">
        <f t="shared" si="72"/>
        <v>0</v>
      </c>
    </row>
    <row r="844" spans="24:28">
      <c r="X844" t="str">
        <f t="shared" si="70"/>
        <v>_</v>
      </c>
      <c r="Y844" t="str">
        <f t="shared" si="68"/>
        <v>0.000</v>
      </c>
      <c r="Z844" t="str">
        <f t="shared" si="69"/>
        <v>0.000</v>
      </c>
      <c r="AA844" s="2" t="str">
        <f t="shared" si="71"/>
        <v>***</v>
      </c>
      <c r="AB844">
        <f t="shared" si="72"/>
        <v>0</v>
      </c>
    </row>
    <row r="845" spans="24:28">
      <c r="X845" t="str">
        <f t="shared" si="70"/>
        <v>_</v>
      </c>
      <c r="Y845" t="str">
        <f t="shared" si="68"/>
        <v>0.000</v>
      </c>
      <c r="Z845" t="str">
        <f t="shared" si="69"/>
        <v>0.000</v>
      </c>
      <c r="AA845" s="2" t="str">
        <f t="shared" si="71"/>
        <v>***</v>
      </c>
      <c r="AB845">
        <f t="shared" si="72"/>
        <v>0</v>
      </c>
    </row>
    <row r="846" spans="24:28">
      <c r="X846" t="str">
        <f t="shared" si="70"/>
        <v>_</v>
      </c>
      <c r="Y846" t="str">
        <f t="shared" si="68"/>
        <v>0.000</v>
      </c>
      <c r="Z846" t="str">
        <f t="shared" si="69"/>
        <v>0.000</v>
      </c>
      <c r="AA846" s="2" t="str">
        <f t="shared" si="71"/>
        <v>***</v>
      </c>
      <c r="AB846">
        <f t="shared" si="72"/>
        <v>0</v>
      </c>
    </row>
    <row r="847" spans="24:28">
      <c r="X847" t="str">
        <f t="shared" si="70"/>
        <v>_</v>
      </c>
      <c r="Y847" t="str">
        <f t="shared" si="68"/>
        <v>0.000</v>
      </c>
      <c r="Z847" t="str">
        <f t="shared" si="69"/>
        <v>0.000</v>
      </c>
      <c r="AA847" s="2" t="str">
        <f t="shared" si="71"/>
        <v>***</v>
      </c>
      <c r="AB847">
        <f t="shared" si="72"/>
        <v>0</v>
      </c>
    </row>
    <row r="848" spans="24:28">
      <c r="X848" t="str">
        <f t="shared" si="70"/>
        <v>_</v>
      </c>
      <c r="Y848" t="str">
        <f t="shared" si="68"/>
        <v>0.000</v>
      </c>
      <c r="Z848" t="str">
        <f t="shared" si="69"/>
        <v>0.000</v>
      </c>
      <c r="AA848" s="2" t="str">
        <f t="shared" si="71"/>
        <v>***</v>
      </c>
      <c r="AB848">
        <f t="shared" si="72"/>
        <v>0</v>
      </c>
    </row>
    <row r="849" spans="24:28">
      <c r="X849" t="str">
        <f t="shared" si="70"/>
        <v>_</v>
      </c>
      <c r="Y849" t="str">
        <f t="shared" si="68"/>
        <v>0.000</v>
      </c>
      <c r="Z849" t="str">
        <f t="shared" si="69"/>
        <v>0.000</v>
      </c>
      <c r="AA849" s="2" t="str">
        <f t="shared" si="71"/>
        <v>***</v>
      </c>
      <c r="AB849">
        <f t="shared" si="72"/>
        <v>0</v>
      </c>
    </row>
    <row r="850" spans="24:28">
      <c r="X850" t="str">
        <f t="shared" si="70"/>
        <v>_</v>
      </c>
      <c r="Y850" t="str">
        <f t="shared" si="68"/>
        <v>0.000</v>
      </c>
      <c r="Z850" t="str">
        <f t="shared" si="69"/>
        <v>0.000</v>
      </c>
      <c r="AA850" s="2" t="str">
        <f t="shared" si="71"/>
        <v>***</v>
      </c>
      <c r="AB850">
        <f t="shared" si="72"/>
        <v>0</v>
      </c>
    </row>
    <row r="851" spans="24:28">
      <c r="X851" t="str">
        <f t="shared" si="70"/>
        <v>_</v>
      </c>
      <c r="Y851" t="str">
        <f t="shared" si="68"/>
        <v>0.000</v>
      </c>
      <c r="Z851" t="str">
        <f t="shared" si="69"/>
        <v>0.000</v>
      </c>
      <c r="AA851" s="2" t="str">
        <f t="shared" si="71"/>
        <v>***</v>
      </c>
      <c r="AB851">
        <f t="shared" si="72"/>
        <v>0</v>
      </c>
    </row>
    <row r="852" spans="24:28">
      <c r="X852" t="str">
        <f t="shared" si="70"/>
        <v>_</v>
      </c>
      <c r="Y852" t="str">
        <f t="shared" si="68"/>
        <v>0.000</v>
      </c>
      <c r="Z852" t="str">
        <f t="shared" si="69"/>
        <v>0.000</v>
      </c>
      <c r="AA852" s="2" t="str">
        <f t="shared" si="71"/>
        <v>***</v>
      </c>
      <c r="AB852">
        <f t="shared" si="72"/>
        <v>0</v>
      </c>
    </row>
    <row r="853" spans="24:28">
      <c r="X853" t="str">
        <f t="shared" si="70"/>
        <v>_</v>
      </c>
      <c r="Y853" t="str">
        <f t="shared" si="68"/>
        <v>0.000</v>
      </c>
      <c r="Z853" t="str">
        <f t="shared" si="69"/>
        <v>0.000</v>
      </c>
      <c r="AA853" s="2" t="str">
        <f t="shared" si="71"/>
        <v>***</v>
      </c>
      <c r="AB853">
        <f t="shared" si="72"/>
        <v>0</v>
      </c>
    </row>
    <row r="854" spans="24:28">
      <c r="X854" t="str">
        <f t="shared" si="70"/>
        <v>_</v>
      </c>
      <c r="Y854" t="str">
        <f t="shared" si="68"/>
        <v>0.000</v>
      </c>
      <c r="Z854" t="str">
        <f t="shared" si="69"/>
        <v>0.000</v>
      </c>
      <c r="AA854" s="2" t="str">
        <f t="shared" si="71"/>
        <v>***</v>
      </c>
      <c r="AB854">
        <f t="shared" si="72"/>
        <v>0</v>
      </c>
    </row>
    <row r="855" spans="24:28">
      <c r="X855" t="str">
        <f t="shared" si="70"/>
        <v>_</v>
      </c>
      <c r="Y855" t="str">
        <f t="shared" si="68"/>
        <v>0.000</v>
      </c>
      <c r="Z855" t="str">
        <f t="shared" si="69"/>
        <v>0.000</v>
      </c>
      <c r="AA855" s="2" t="str">
        <f t="shared" si="71"/>
        <v>***</v>
      </c>
      <c r="AB855">
        <f t="shared" si="72"/>
        <v>0</v>
      </c>
    </row>
    <row r="856" spans="24:28">
      <c r="X856" t="str">
        <f t="shared" si="70"/>
        <v>_</v>
      </c>
      <c r="Y856" t="str">
        <f t="shared" si="68"/>
        <v>0.000</v>
      </c>
      <c r="Z856" t="str">
        <f t="shared" si="69"/>
        <v>0.000</v>
      </c>
      <c r="AA856" s="2" t="str">
        <f t="shared" si="71"/>
        <v>***</v>
      </c>
      <c r="AB856">
        <f t="shared" si="72"/>
        <v>0</v>
      </c>
    </row>
    <row r="857" spans="24:28">
      <c r="X857" t="str">
        <f t="shared" si="70"/>
        <v>_</v>
      </c>
      <c r="Y857" t="str">
        <f t="shared" si="68"/>
        <v>0.000</v>
      </c>
      <c r="Z857" t="str">
        <f t="shared" si="69"/>
        <v>0.000</v>
      </c>
      <c r="AA857" s="2" t="str">
        <f t="shared" si="71"/>
        <v>***</v>
      </c>
      <c r="AB857">
        <f t="shared" si="72"/>
        <v>0</v>
      </c>
    </row>
    <row r="858" spans="24:28">
      <c r="X858" t="str">
        <f t="shared" si="70"/>
        <v>_</v>
      </c>
      <c r="Y858" t="str">
        <f t="shared" si="68"/>
        <v>0.000</v>
      </c>
      <c r="Z858" t="str">
        <f t="shared" si="69"/>
        <v>0.000</v>
      </c>
      <c r="AA858" s="2" t="str">
        <f t="shared" si="71"/>
        <v>***</v>
      </c>
      <c r="AB858">
        <f t="shared" si="72"/>
        <v>0</v>
      </c>
    </row>
    <row r="859" spans="24:28">
      <c r="X859" t="str">
        <f t="shared" si="70"/>
        <v>_</v>
      </c>
      <c r="Y859" t="str">
        <f t="shared" si="68"/>
        <v>0.000</v>
      </c>
      <c r="Z859" t="str">
        <f t="shared" si="69"/>
        <v>0.000</v>
      </c>
      <c r="AA859" s="2" t="str">
        <f t="shared" si="71"/>
        <v>***</v>
      </c>
      <c r="AB859">
        <f t="shared" si="72"/>
        <v>0</v>
      </c>
    </row>
    <row r="860" spans="24:28">
      <c r="X860" t="str">
        <f t="shared" si="70"/>
        <v>_</v>
      </c>
      <c r="Y860" t="str">
        <f t="shared" si="68"/>
        <v>0.000</v>
      </c>
      <c r="Z860" t="str">
        <f t="shared" si="69"/>
        <v>0.000</v>
      </c>
      <c r="AA860" s="2" t="str">
        <f t="shared" si="71"/>
        <v>***</v>
      </c>
      <c r="AB860">
        <f t="shared" si="72"/>
        <v>0</v>
      </c>
    </row>
    <row r="861" spans="24:28">
      <c r="X861" t="str">
        <f t="shared" si="70"/>
        <v>_</v>
      </c>
      <c r="Y861" t="str">
        <f t="shared" ref="Y861:Y924" si="73">TEXT(G861,"0.000")</f>
        <v>0.000</v>
      </c>
      <c r="Z861" t="str">
        <f t="shared" ref="Z861:Z924" si="74">TEXT(H861,"0.000")</f>
        <v>0.000</v>
      </c>
      <c r="AA861" s="2" t="str">
        <f t="shared" si="71"/>
        <v>***</v>
      </c>
      <c r="AB861">
        <f t="shared" si="72"/>
        <v>0</v>
      </c>
    </row>
    <row r="862" spans="24:28">
      <c r="X862" t="str">
        <f t="shared" si="70"/>
        <v>_</v>
      </c>
      <c r="Y862" t="str">
        <f t="shared" si="73"/>
        <v>0.000</v>
      </c>
      <c r="Z862" t="str">
        <f t="shared" si="74"/>
        <v>0.000</v>
      </c>
      <c r="AA862" s="2" t="str">
        <f t="shared" si="71"/>
        <v>***</v>
      </c>
      <c r="AB862">
        <f t="shared" si="72"/>
        <v>0</v>
      </c>
    </row>
    <row r="863" spans="24:28">
      <c r="X863" t="str">
        <f t="shared" si="70"/>
        <v>_</v>
      </c>
      <c r="Y863" t="str">
        <f t="shared" si="73"/>
        <v>0.000</v>
      </c>
      <c r="Z863" t="str">
        <f t="shared" si="74"/>
        <v>0.000</v>
      </c>
      <c r="AA863" s="2" t="str">
        <f t="shared" si="71"/>
        <v>***</v>
      </c>
      <c r="AB863">
        <f t="shared" si="72"/>
        <v>0</v>
      </c>
    </row>
    <row r="864" spans="24:28">
      <c r="X864" t="str">
        <f t="shared" si="70"/>
        <v>_</v>
      </c>
      <c r="Y864" t="str">
        <f t="shared" si="73"/>
        <v>0.000</v>
      </c>
      <c r="Z864" t="str">
        <f t="shared" si="74"/>
        <v>0.000</v>
      </c>
      <c r="AA864" s="2" t="str">
        <f t="shared" si="71"/>
        <v>***</v>
      </c>
      <c r="AB864">
        <f t="shared" si="72"/>
        <v>0</v>
      </c>
    </row>
    <row r="865" spans="24:28">
      <c r="X865" t="str">
        <f t="shared" si="70"/>
        <v>_</v>
      </c>
      <c r="Y865" t="str">
        <f t="shared" si="73"/>
        <v>0.000</v>
      </c>
      <c r="Z865" t="str">
        <f t="shared" si="74"/>
        <v>0.000</v>
      </c>
      <c r="AA865" s="2" t="str">
        <f t="shared" si="71"/>
        <v>***</v>
      </c>
      <c r="AB865">
        <f t="shared" si="72"/>
        <v>0</v>
      </c>
    </row>
    <row r="866" spans="24:28">
      <c r="X866" t="str">
        <f t="shared" si="70"/>
        <v>_</v>
      </c>
      <c r="Y866" t="str">
        <f t="shared" si="73"/>
        <v>0.000</v>
      </c>
      <c r="Z866" t="str">
        <f t="shared" si="74"/>
        <v>0.000</v>
      </c>
      <c r="AA866" s="2" t="str">
        <f t="shared" si="71"/>
        <v>***</v>
      </c>
      <c r="AB866">
        <f t="shared" si="72"/>
        <v>0</v>
      </c>
    </row>
    <row r="867" spans="24:28">
      <c r="X867" t="str">
        <f t="shared" si="70"/>
        <v>_</v>
      </c>
      <c r="Y867" t="str">
        <f t="shared" si="73"/>
        <v>0.000</v>
      </c>
      <c r="Z867" t="str">
        <f t="shared" si="74"/>
        <v>0.000</v>
      </c>
      <c r="AA867" s="2" t="str">
        <f t="shared" si="71"/>
        <v>***</v>
      </c>
      <c r="AB867">
        <f t="shared" si="72"/>
        <v>0</v>
      </c>
    </row>
    <row r="868" spans="24:28">
      <c r="X868" t="str">
        <f t="shared" si="70"/>
        <v>_</v>
      </c>
      <c r="Y868" t="str">
        <f t="shared" si="73"/>
        <v>0.000</v>
      </c>
      <c r="Z868" t="str">
        <f t="shared" si="74"/>
        <v>0.000</v>
      </c>
      <c r="AA868" s="2" t="str">
        <f t="shared" si="71"/>
        <v>***</v>
      </c>
      <c r="AB868">
        <f t="shared" si="72"/>
        <v>0</v>
      </c>
    </row>
    <row r="869" spans="24:28">
      <c r="X869" t="str">
        <f t="shared" si="70"/>
        <v>_</v>
      </c>
      <c r="Y869" t="str">
        <f t="shared" si="73"/>
        <v>0.000</v>
      </c>
      <c r="Z869" t="str">
        <f t="shared" si="74"/>
        <v>0.000</v>
      </c>
      <c r="AA869" s="2" t="str">
        <f t="shared" si="71"/>
        <v>***</v>
      </c>
      <c r="AB869">
        <f t="shared" si="72"/>
        <v>0</v>
      </c>
    </row>
    <row r="870" spans="24:28">
      <c r="X870" t="str">
        <f t="shared" si="70"/>
        <v>_</v>
      </c>
      <c r="Y870" t="str">
        <f t="shared" si="73"/>
        <v>0.000</v>
      </c>
      <c r="Z870" t="str">
        <f t="shared" si="74"/>
        <v>0.000</v>
      </c>
      <c r="AA870" s="2" t="str">
        <f t="shared" si="71"/>
        <v>***</v>
      </c>
      <c r="AB870">
        <f t="shared" si="72"/>
        <v>0</v>
      </c>
    </row>
    <row r="871" spans="24:28">
      <c r="X871" t="str">
        <f t="shared" si="70"/>
        <v>_</v>
      </c>
      <c r="Y871" t="str">
        <f t="shared" si="73"/>
        <v>0.000</v>
      </c>
      <c r="Z871" t="str">
        <f t="shared" si="74"/>
        <v>0.000</v>
      </c>
      <c r="AA871" s="2" t="str">
        <f t="shared" si="71"/>
        <v>***</v>
      </c>
      <c r="AB871">
        <f t="shared" si="72"/>
        <v>0</v>
      </c>
    </row>
    <row r="872" spans="24:28">
      <c r="X872" t="str">
        <f t="shared" si="70"/>
        <v>_</v>
      </c>
      <c r="Y872" t="str">
        <f t="shared" si="73"/>
        <v>0.000</v>
      </c>
      <c r="Z872" t="str">
        <f t="shared" si="74"/>
        <v>0.000</v>
      </c>
      <c r="AA872" s="2" t="str">
        <f t="shared" si="71"/>
        <v>***</v>
      </c>
      <c r="AB872">
        <f t="shared" si="72"/>
        <v>0</v>
      </c>
    </row>
    <row r="873" spans="24:28">
      <c r="X873" t="str">
        <f t="shared" si="70"/>
        <v>_</v>
      </c>
      <c r="Y873" t="str">
        <f t="shared" si="73"/>
        <v>0.000</v>
      </c>
      <c r="Z873" t="str">
        <f t="shared" si="74"/>
        <v>0.000</v>
      </c>
      <c r="AA873" s="2" t="str">
        <f t="shared" si="71"/>
        <v>***</v>
      </c>
      <c r="AB873">
        <f t="shared" si="72"/>
        <v>0</v>
      </c>
    </row>
    <row r="874" spans="24:28">
      <c r="X874" t="str">
        <f t="shared" si="70"/>
        <v>_</v>
      </c>
      <c r="Y874" t="str">
        <f t="shared" si="73"/>
        <v>0.000</v>
      </c>
      <c r="Z874" t="str">
        <f t="shared" si="74"/>
        <v>0.000</v>
      </c>
      <c r="AA874" s="2" t="str">
        <f t="shared" si="71"/>
        <v>***</v>
      </c>
      <c r="AB874">
        <f t="shared" si="72"/>
        <v>0</v>
      </c>
    </row>
    <row r="875" spans="24:28">
      <c r="X875" t="str">
        <f t="shared" si="70"/>
        <v>_</v>
      </c>
      <c r="Y875" t="str">
        <f t="shared" si="73"/>
        <v>0.000</v>
      </c>
      <c r="Z875" t="str">
        <f t="shared" si="74"/>
        <v>0.000</v>
      </c>
      <c r="AA875" s="2" t="str">
        <f t="shared" si="71"/>
        <v>***</v>
      </c>
      <c r="AB875">
        <f t="shared" si="72"/>
        <v>0</v>
      </c>
    </row>
    <row r="876" spans="24:28">
      <c r="X876" t="str">
        <f t="shared" si="70"/>
        <v>_</v>
      </c>
      <c r="Y876" t="str">
        <f t="shared" si="73"/>
        <v>0.000</v>
      </c>
      <c r="Z876" t="str">
        <f t="shared" si="74"/>
        <v>0.000</v>
      </c>
      <c r="AA876" s="2" t="str">
        <f t="shared" si="71"/>
        <v>***</v>
      </c>
      <c r="AB876">
        <f t="shared" si="72"/>
        <v>0</v>
      </c>
    </row>
    <row r="877" spans="24:28">
      <c r="X877" t="str">
        <f t="shared" si="70"/>
        <v>_</v>
      </c>
      <c r="Y877" t="str">
        <f t="shared" si="73"/>
        <v>0.000</v>
      </c>
      <c r="Z877" t="str">
        <f t="shared" si="74"/>
        <v>0.000</v>
      </c>
      <c r="AA877" s="2" t="str">
        <f t="shared" si="71"/>
        <v>***</v>
      </c>
      <c r="AB877">
        <f t="shared" si="72"/>
        <v>0</v>
      </c>
    </row>
    <row r="878" spans="24:28">
      <c r="X878" t="str">
        <f t="shared" si="70"/>
        <v>_</v>
      </c>
      <c r="Y878" t="str">
        <f t="shared" si="73"/>
        <v>0.000</v>
      </c>
      <c r="Z878" t="str">
        <f t="shared" si="74"/>
        <v>0.000</v>
      </c>
      <c r="AA878" s="2" t="str">
        <f t="shared" si="71"/>
        <v>***</v>
      </c>
      <c r="AB878">
        <f t="shared" si="72"/>
        <v>0</v>
      </c>
    </row>
    <row r="879" spans="24:28">
      <c r="X879" t="str">
        <f t="shared" si="70"/>
        <v>_</v>
      </c>
      <c r="Y879" t="str">
        <f t="shared" si="73"/>
        <v>0.000</v>
      </c>
      <c r="Z879" t="str">
        <f t="shared" si="74"/>
        <v>0.000</v>
      </c>
      <c r="AA879" s="2" t="str">
        <f t="shared" si="71"/>
        <v>***</v>
      </c>
      <c r="AB879">
        <f t="shared" si="72"/>
        <v>0</v>
      </c>
    </row>
    <row r="880" spans="24:28">
      <c r="X880" t="str">
        <f t="shared" si="70"/>
        <v>_</v>
      </c>
      <c r="Y880" t="str">
        <f t="shared" si="73"/>
        <v>0.000</v>
      </c>
      <c r="Z880" t="str">
        <f t="shared" si="74"/>
        <v>0.000</v>
      </c>
      <c r="AA880" s="2" t="str">
        <f t="shared" si="71"/>
        <v>***</v>
      </c>
      <c r="AB880">
        <f t="shared" si="72"/>
        <v>0</v>
      </c>
    </row>
    <row r="881" spans="24:28">
      <c r="X881" t="str">
        <f t="shared" si="70"/>
        <v>_</v>
      </c>
      <c r="Y881" t="str">
        <f t="shared" si="73"/>
        <v>0.000</v>
      </c>
      <c r="Z881" t="str">
        <f t="shared" si="74"/>
        <v>0.000</v>
      </c>
      <c r="AA881" s="2" t="str">
        <f t="shared" si="71"/>
        <v>***</v>
      </c>
      <c r="AB881">
        <f t="shared" si="72"/>
        <v>0</v>
      </c>
    </row>
    <row r="882" spans="24:28">
      <c r="X882" t="str">
        <f t="shared" si="70"/>
        <v>_</v>
      </c>
      <c r="Y882" t="str">
        <f t="shared" si="73"/>
        <v>0.000</v>
      </c>
      <c r="Z882" t="str">
        <f t="shared" si="74"/>
        <v>0.000</v>
      </c>
      <c r="AA882" s="2" t="str">
        <f t="shared" si="71"/>
        <v>***</v>
      </c>
      <c r="AB882">
        <f t="shared" si="72"/>
        <v>0</v>
      </c>
    </row>
    <row r="883" spans="24:28">
      <c r="X883" t="str">
        <f t="shared" si="70"/>
        <v>_</v>
      </c>
      <c r="Y883" t="str">
        <f t="shared" si="73"/>
        <v>0.000</v>
      </c>
      <c r="Z883" t="str">
        <f t="shared" si="74"/>
        <v>0.000</v>
      </c>
      <c r="AA883" s="2" t="str">
        <f t="shared" si="71"/>
        <v>***</v>
      </c>
      <c r="AB883">
        <f t="shared" si="72"/>
        <v>0</v>
      </c>
    </row>
    <row r="884" spans="24:28">
      <c r="X884" t="str">
        <f t="shared" si="70"/>
        <v>_</v>
      </c>
      <c r="Y884" t="str">
        <f t="shared" si="73"/>
        <v>0.000</v>
      </c>
      <c r="Z884" t="str">
        <f t="shared" si="74"/>
        <v>0.000</v>
      </c>
      <c r="AA884" s="2" t="str">
        <f t="shared" si="71"/>
        <v>***</v>
      </c>
      <c r="AB884">
        <f t="shared" si="72"/>
        <v>0</v>
      </c>
    </row>
    <row r="885" spans="24:28">
      <c r="X885" t="str">
        <f t="shared" si="70"/>
        <v>_</v>
      </c>
      <c r="Y885" t="str">
        <f t="shared" si="73"/>
        <v>0.000</v>
      </c>
      <c r="Z885" t="str">
        <f t="shared" si="74"/>
        <v>0.000</v>
      </c>
      <c r="AA885" s="2" t="str">
        <f t="shared" si="71"/>
        <v>***</v>
      </c>
      <c r="AB885">
        <f t="shared" si="72"/>
        <v>0</v>
      </c>
    </row>
    <row r="886" spans="24:28">
      <c r="X886" t="str">
        <f t="shared" si="70"/>
        <v>_</v>
      </c>
      <c r="Y886" t="str">
        <f t="shared" si="73"/>
        <v>0.000</v>
      </c>
      <c r="Z886" t="str">
        <f t="shared" si="74"/>
        <v>0.000</v>
      </c>
      <c r="AA886" s="2" t="str">
        <f t="shared" si="71"/>
        <v>***</v>
      </c>
      <c r="AB886">
        <f t="shared" si="72"/>
        <v>0</v>
      </c>
    </row>
    <row r="887" spans="24:28">
      <c r="X887" t="str">
        <f t="shared" si="70"/>
        <v>_</v>
      </c>
      <c r="Y887" t="str">
        <f t="shared" si="73"/>
        <v>0.000</v>
      </c>
      <c r="Z887" t="str">
        <f t="shared" si="74"/>
        <v>0.000</v>
      </c>
      <c r="AA887" s="2" t="str">
        <f t="shared" si="71"/>
        <v>***</v>
      </c>
      <c r="AB887">
        <f t="shared" si="72"/>
        <v>0</v>
      </c>
    </row>
    <row r="888" spans="24:28">
      <c r="X888" t="str">
        <f t="shared" si="70"/>
        <v>_</v>
      </c>
      <c r="Y888" t="str">
        <f t="shared" si="73"/>
        <v>0.000</v>
      </c>
      <c r="Z888" t="str">
        <f t="shared" si="74"/>
        <v>0.000</v>
      </c>
      <c r="AA888" s="2" t="str">
        <f t="shared" si="71"/>
        <v>***</v>
      </c>
      <c r="AB888">
        <f t="shared" si="72"/>
        <v>0</v>
      </c>
    </row>
    <row r="889" spans="24:28">
      <c r="X889" t="str">
        <f t="shared" si="70"/>
        <v>_</v>
      </c>
      <c r="Y889" t="str">
        <f t="shared" si="73"/>
        <v>0.000</v>
      </c>
      <c r="Z889" t="str">
        <f t="shared" si="74"/>
        <v>0.000</v>
      </c>
      <c r="AA889" s="2" t="str">
        <f t="shared" si="71"/>
        <v>***</v>
      </c>
      <c r="AB889">
        <f t="shared" si="72"/>
        <v>0</v>
      </c>
    </row>
    <row r="890" spans="24:28">
      <c r="X890" t="str">
        <f t="shared" si="70"/>
        <v>_</v>
      </c>
      <c r="Y890" t="str">
        <f t="shared" si="73"/>
        <v>0.000</v>
      </c>
      <c r="Z890" t="str">
        <f t="shared" si="74"/>
        <v>0.000</v>
      </c>
      <c r="AA890" s="2" t="str">
        <f t="shared" si="71"/>
        <v>***</v>
      </c>
      <c r="AB890">
        <f t="shared" si="72"/>
        <v>0</v>
      </c>
    </row>
    <row r="891" spans="24:28">
      <c r="X891" t="str">
        <f t="shared" si="70"/>
        <v>_</v>
      </c>
      <c r="Y891" t="str">
        <f t="shared" si="73"/>
        <v>0.000</v>
      </c>
      <c r="Z891" t="str">
        <f t="shared" si="74"/>
        <v>0.000</v>
      </c>
      <c r="AA891" s="2" t="str">
        <f t="shared" si="71"/>
        <v>***</v>
      </c>
      <c r="AB891">
        <f t="shared" si="72"/>
        <v>0</v>
      </c>
    </row>
    <row r="892" spans="24:28">
      <c r="X892" t="str">
        <f t="shared" si="70"/>
        <v>_</v>
      </c>
      <c r="Y892" t="str">
        <f t="shared" si="73"/>
        <v>0.000</v>
      </c>
      <c r="Z892" t="str">
        <f t="shared" si="74"/>
        <v>0.000</v>
      </c>
      <c r="AA892" s="2" t="str">
        <f t="shared" si="71"/>
        <v>***</v>
      </c>
      <c r="AB892">
        <f t="shared" si="72"/>
        <v>0</v>
      </c>
    </row>
    <row r="893" spans="24:28">
      <c r="X893" t="str">
        <f t="shared" si="70"/>
        <v>_</v>
      </c>
      <c r="Y893" t="str">
        <f t="shared" si="73"/>
        <v>0.000</v>
      </c>
      <c r="Z893" t="str">
        <f t="shared" si="74"/>
        <v>0.000</v>
      </c>
      <c r="AA893" s="2" t="str">
        <f t="shared" si="71"/>
        <v>***</v>
      </c>
      <c r="AB893">
        <f t="shared" si="72"/>
        <v>0</v>
      </c>
    </row>
    <row r="894" spans="24:28">
      <c r="X894" t="str">
        <f t="shared" si="70"/>
        <v>_</v>
      </c>
      <c r="Y894" t="str">
        <f t="shared" si="73"/>
        <v>0.000</v>
      </c>
      <c r="Z894" t="str">
        <f t="shared" si="74"/>
        <v>0.000</v>
      </c>
      <c r="AA894" s="2" t="str">
        <f t="shared" si="71"/>
        <v>***</v>
      </c>
      <c r="AB894">
        <f t="shared" si="72"/>
        <v>0</v>
      </c>
    </row>
    <row r="895" spans="24:28">
      <c r="X895" t="str">
        <f t="shared" si="70"/>
        <v>_</v>
      </c>
      <c r="Y895" t="str">
        <f t="shared" si="73"/>
        <v>0.000</v>
      </c>
      <c r="Z895" t="str">
        <f t="shared" si="74"/>
        <v>0.000</v>
      </c>
      <c r="AA895" s="2" t="str">
        <f t="shared" si="71"/>
        <v>***</v>
      </c>
      <c r="AB895">
        <f t="shared" si="72"/>
        <v>0</v>
      </c>
    </row>
    <row r="896" spans="24:28">
      <c r="X896" t="str">
        <f t="shared" si="70"/>
        <v>_</v>
      </c>
      <c r="Y896" t="str">
        <f t="shared" si="73"/>
        <v>0.000</v>
      </c>
      <c r="Z896" t="str">
        <f t="shared" si="74"/>
        <v>0.000</v>
      </c>
      <c r="AA896" s="2" t="str">
        <f t="shared" si="71"/>
        <v>***</v>
      </c>
      <c r="AB896">
        <f t="shared" si="72"/>
        <v>0</v>
      </c>
    </row>
    <row r="897" spans="24:28">
      <c r="X897" t="str">
        <f t="shared" si="70"/>
        <v>_</v>
      </c>
      <c r="Y897" t="str">
        <f t="shared" si="73"/>
        <v>0.000</v>
      </c>
      <c r="Z897" t="str">
        <f t="shared" si="74"/>
        <v>0.000</v>
      </c>
      <c r="AA897" s="2" t="str">
        <f t="shared" si="71"/>
        <v>***</v>
      </c>
      <c r="AB897">
        <f t="shared" si="72"/>
        <v>0</v>
      </c>
    </row>
    <row r="898" spans="24:28">
      <c r="X898" t="str">
        <f t="shared" si="70"/>
        <v>_</v>
      </c>
      <c r="Y898" t="str">
        <f t="shared" si="73"/>
        <v>0.000</v>
      </c>
      <c r="Z898" t="str">
        <f t="shared" si="74"/>
        <v>0.000</v>
      </c>
      <c r="AA898" s="2" t="str">
        <f t="shared" si="71"/>
        <v>***</v>
      </c>
      <c r="AB898">
        <f t="shared" si="72"/>
        <v>0</v>
      </c>
    </row>
    <row r="899" spans="24:28">
      <c r="X899" t="str">
        <f t="shared" ref="X899:X962" si="75">E899&amp;"_"&amp;F899</f>
        <v>_</v>
      </c>
      <c r="Y899" t="str">
        <f t="shared" si="73"/>
        <v>0.000</v>
      </c>
      <c r="Z899" t="str">
        <f t="shared" si="74"/>
        <v>0.000</v>
      </c>
      <c r="AA899" s="2" t="str">
        <f t="shared" ref="AA899:AA962" si="76">IF(COUNTIF(J899,"*E*")&gt;0, "***", IF(TEXT(J899, "0.00E+00")*1&lt;0.01, "***", IF(TEXT(J899, "0.00E+00")*1&lt;0.05, "**",  IF(TEXT(J899, "0.00E+00")*1&lt;0.1, "*",""))))</f>
        <v>***</v>
      </c>
      <c r="AB899">
        <f t="shared" ref="AB899:AB962" si="77">D899</f>
        <v>0</v>
      </c>
    </row>
    <row r="900" spans="24:28">
      <c r="X900" t="str">
        <f t="shared" si="75"/>
        <v>_</v>
      </c>
      <c r="Y900" t="str">
        <f t="shared" si="73"/>
        <v>0.000</v>
      </c>
      <c r="Z900" t="str">
        <f t="shared" si="74"/>
        <v>0.000</v>
      </c>
      <c r="AA900" s="2" t="str">
        <f t="shared" si="76"/>
        <v>***</v>
      </c>
      <c r="AB900">
        <f t="shared" si="77"/>
        <v>0</v>
      </c>
    </row>
    <row r="901" spans="24:28">
      <c r="X901" t="str">
        <f t="shared" si="75"/>
        <v>_</v>
      </c>
      <c r="Y901" t="str">
        <f t="shared" si="73"/>
        <v>0.000</v>
      </c>
      <c r="Z901" t="str">
        <f t="shared" si="74"/>
        <v>0.000</v>
      </c>
      <c r="AA901" s="2" t="str">
        <f t="shared" si="76"/>
        <v>***</v>
      </c>
      <c r="AB901">
        <f t="shared" si="77"/>
        <v>0</v>
      </c>
    </row>
    <row r="902" spans="24:28">
      <c r="X902" t="str">
        <f t="shared" si="75"/>
        <v>_</v>
      </c>
      <c r="Y902" t="str">
        <f t="shared" si="73"/>
        <v>0.000</v>
      </c>
      <c r="Z902" t="str">
        <f t="shared" si="74"/>
        <v>0.000</v>
      </c>
      <c r="AA902" s="2" t="str">
        <f t="shared" si="76"/>
        <v>***</v>
      </c>
      <c r="AB902">
        <f t="shared" si="77"/>
        <v>0</v>
      </c>
    </row>
    <row r="903" spans="24:28">
      <c r="X903" t="str">
        <f t="shared" si="75"/>
        <v>_</v>
      </c>
      <c r="Y903" t="str">
        <f t="shared" si="73"/>
        <v>0.000</v>
      </c>
      <c r="Z903" t="str">
        <f t="shared" si="74"/>
        <v>0.000</v>
      </c>
      <c r="AA903" s="2" t="str">
        <f t="shared" si="76"/>
        <v>***</v>
      </c>
      <c r="AB903">
        <f t="shared" si="77"/>
        <v>0</v>
      </c>
    </row>
    <row r="904" spans="24:28">
      <c r="X904" t="str">
        <f t="shared" si="75"/>
        <v>_</v>
      </c>
      <c r="Y904" t="str">
        <f t="shared" si="73"/>
        <v>0.000</v>
      </c>
      <c r="Z904" t="str">
        <f t="shared" si="74"/>
        <v>0.000</v>
      </c>
      <c r="AA904" s="2" t="str">
        <f t="shared" si="76"/>
        <v>***</v>
      </c>
      <c r="AB904">
        <f t="shared" si="77"/>
        <v>0</v>
      </c>
    </row>
    <row r="905" spans="24:28">
      <c r="X905" t="str">
        <f t="shared" si="75"/>
        <v>_</v>
      </c>
      <c r="Y905" t="str">
        <f t="shared" si="73"/>
        <v>0.000</v>
      </c>
      <c r="Z905" t="str">
        <f t="shared" si="74"/>
        <v>0.000</v>
      </c>
      <c r="AA905" s="2" t="str">
        <f t="shared" si="76"/>
        <v>***</v>
      </c>
      <c r="AB905">
        <f t="shared" si="77"/>
        <v>0</v>
      </c>
    </row>
    <row r="906" spans="24:28">
      <c r="X906" t="str">
        <f t="shared" si="75"/>
        <v>_</v>
      </c>
      <c r="Y906" t="str">
        <f t="shared" si="73"/>
        <v>0.000</v>
      </c>
      <c r="Z906" t="str">
        <f t="shared" si="74"/>
        <v>0.000</v>
      </c>
      <c r="AA906" s="2" t="str">
        <f t="shared" si="76"/>
        <v>***</v>
      </c>
      <c r="AB906">
        <f t="shared" si="77"/>
        <v>0</v>
      </c>
    </row>
    <row r="907" spans="24:28">
      <c r="X907" t="str">
        <f t="shared" si="75"/>
        <v>_</v>
      </c>
      <c r="Y907" t="str">
        <f t="shared" si="73"/>
        <v>0.000</v>
      </c>
      <c r="Z907" t="str">
        <f t="shared" si="74"/>
        <v>0.000</v>
      </c>
      <c r="AA907" s="2" t="str">
        <f t="shared" si="76"/>
        <v>***</v>
      </c>
      <c r="AB907">
        <f t="shared" si="77"/>
        <v>0</v>
      </c>
    </row>
    <row r="908" spans="24:28">
      <c r="X908" t="str">
        <f t="shared" si="75"/>
        <v>_</v>
      </c>
      <c r="Y908" t="str">
        <f t="shared" si="73"/>
        <v>0.000</v>
      </c>
      <c r="Z908" t="str">
        <f t="shared" si="74"/>
        <v>0.000</v>
      </c>
      <c r="AA908" s="2" t="str">
        <f t="shared" si="76"/>
        <v>***</v>
      </c>
      <c r="AB908">
        <f t="shared" si="77"/>
        <v>0</v>
      </c>
    </row>
    <row r="909" spans="24:28">
      <c r="X909" t="str">
        <f t="shared" si="75"/>
        <v>_</v>
      </c>
      <c r="Y909" t="str">
        <f t="shared" si="73"/>
        <v>0.000</v>
      </c>
      <c r="Z909" t="str">
        <f t="shared" si="74"/>
        <v>0.000</v>
      </c>
      <c r="AA909" s="2" t="str">
        <f t="shared" si="76"/>
        <v>***</v>
      </c>
      <c r="AB909">
        <f t="shared" si="77"/>
        <v>0</v>
      </c>
    </row>
    <row r="910" spans="24:28">
      <c r="X910" t="str">
        <f t="shared" si="75"/>
        <v>_</v>
      </c>
      <c r="Y910" t="str">
        <f t="shared" si="73"/>
        <v>0.000</v>
      </c>
      <c r="Z910" t="str">
        <f t="shared" si="74"/>
        <v>0.000</v>
      </c>
      <c r="AA910" s="2" t="str">
        <f t="shared" si="76"/>
        <v>***</v>
      </c>
      <c r="AB910">
        <f t="shared" si="77"/>
        <v>0</v>
      </c>
    </row>
    <row r="911" spans="24:28">
      <c r="X911" t="str">
        <f t="shared" si="75"/>
        <v>_</v>
      </c>
      <c r="Y911" t="str">
        <f t="shared" si="73"/>
        <v>0.000</v>
      </c>
      <c r="Z911" t="str">
        <f t="shared" si="74"/>
        <v>0.000</v>
      </c>
      <c r="AA911" s="2" t="str">
        <f t="shared" si="76"/>
        <v>***</v>
      </c>
      <c r="AB911">
        <f t="shared" si="77"/>
        <v>0</v>
      </c>
    </row>
    <row r="912" spans="24:28">
      <c r="X912" t="str">
        <f t="shared" si="75"/>
        <v>_</v>
      </c>
      <c r="Y912" t="str">
        <f t="shared" si="73"/>
        <v>0.000</v>
      </c>
      <c r="Z912" t="str">
        <f t="shared" si="74"/>
        <v>0.000</v>
      </c>
      <c r="AA912" s="2" t="str">
        <f t="shared" si="76"/>
        <v>***</v>
      </c>
      <c r="AB912">
        <f t="shared" si="77"/>
        <v>0</v>
      </c>
    </row>
    <row r="913" spans="24:28">
      <c r="X913" t="str">
        <f t="shared" si="75"/>
        <v>_</v>
      </c>
      <c r="Y913" t="str">
        <f t="shared" si="73"/>
        <v>0.000</v>
      </c>
      <c r="Z913" t="str">
        <f t="shared" si="74"/>
        <v>0.000</v>
      </c>
      <c r="AA913" s="2" t="str">
        <f t="shared" si="76"/>
        <v>***</v>
      </c>
      <c r="AB913">
        <f t="shared" si="77"/>
        <v>0</v>
      </c>
    </row>
    <row r="914" spans="24:28">
      <c r="X914" t="str">
        <f t="shared" si="75"/>
        <v>_</v>
      </c>
      <c r="Y914" t="str">
        <f t="shared" si="73"/>
        <v>0.000</v>
      </c>
      <c r="Z914" t="str">
        <f t="shared" si="74"/>
        <v>0.000</v>
      </c>
      <c r="AA914" s="2" t="str">
        <f t="shared" si="76"/>
        <v>***</v>
      </c>
      <c r="AB914">
        <f t="shared" si="77"/>
        <v>0</v>
      </c>
    </row>
    <row r="915" spans="24:28">
      <c r="X915" t="str">
        <f t="shared" si="75"/>
        <v>_</v>
      </c>
      <c r="Y915" t="str">
        <f t="shared" si="73"/>
        <v>0.000</v>
      </c>
      <c r="Z915" t="str">
        <f t="shared" si="74"/>
        <v>0.000</v>
      </c>
      <c r="AA915" s="2" t="str">
        <f t="shared" si="76"/>
        <v>***</v>
      </c>
      <c r="AB915">
        <f t="shared" si="77"/>
        <v>0</v>
      </c>
    </row>
    <row r="916" spans="24:28">
      <c r="X916" t="str">
        <f t="shared" si="75"/>
        <v>_</v>
      </c>
      <c r="Y916" t="str">
        <f t="shared" si="73"/>
        <v>0.000</v>
      </c>
      <c r="Z916" t="str">
        <f t="shared" si="74"/>
        <v>0.000</v>
      </c>
      <c r="AA916" s="2" t="str">
        <f t="shared" si="76"/>
        <v>***</v>
      </c>
      <c r="AB916">
        <f t="shared" si="77"/>
        <v>0</v>
      </c>
    </row>
    <row r="917" spans="24:28">
      <c r="X917" t="str">
        <f t="shared" si="75"/>
        <v>_</v>
      </c>
      <c r="Y917" t="str">
        <f t="shared" si="73"/>
        <v>0.000</v>
      </c>
      <c r="Z917" t="str">
        <f t="shared" si="74"/>
        <v>0.000</v>
      </c>
      <c r="AA917" s="2" t="str">
        <f t="shared" si="76"/>
        <v>***</v>
      </c>
      <c r="AB917">
        <f t="shared" si="77"/>
        <v>0</v>
      </c>
    </row>
    <row r="918" spans="24:28">
      <c r="X918" t="str">
        <f t="shared" si="75"/>
        <v>_</v>
      </c>
      <c r="Y918" t="str">
        <f t="shared" si="73"/>
        <v>0.000</v>
      </c>
      <c r="Z918" t="str">
        <f t="shared" si="74"/>
        <v>0.000</v>
      </c>
      <c r="AA918" s="2" t="str">
        <f t="shared" si="76"/>
        <v>***</v>
      </c>
      <c r="AB918">
        <f t="shared" si="77"/>
        <v>0</v>
      </c>
    </row>
    <row r="919" spans="24:28">
      <c r="X919" t="str">
        <f t="shared" si="75"/>
        <v>_</v>
      </c>
      <c r="Y919" t="str">
        <f t="shared" si="73"/>
        <v>0.000</v>
      </c>
      <c r="Z919" t="str">
        <f t="shared" si="74"/>
        <v>0.000</v>
      </c>
      <c r="AA919" s="2" t="str">
        <f t="shared" si="76"/>
        <v>***</v>
      </c>
      <c r="AB919">
        <f t="shared" si="77"/>
        <v>0</v>
      </c>
    </row>
    <row r="920" spans="24:28">
      <c r="X920" t="str">
        <f t="shared" si="75"/>
        <v>_</v>
      </c>
      <c r="Y920" t="str">
        <f t="shared" si="73"/>
        <v>0.000</v>
      </c>
      <c r="Z920" t="str">
        <f t="shared" si="74"/>
        <v>0.000</v>
      </c>
      <c r="AA920" s="2" t="str">
        <f t="shared" si="76"/>
        <v>***</v>
      </c>
      <c r="AB920">
        <f t="shared" si="77"/>
        <v>0</v>
      </c>
    </row>
    <row r="921" spans="24:28">
      <c r="X921" t="str">
        <f t="shared" si="75"/>
        <v>_</v>
      </c>
      <c r="Y921" t="str">
        <f t="shared" si="73"/>
        <v>0.000</v>
      </c>
      <c r="Z921" t="str">
        <f t="shared" si="74"/>
        <v>0.000</v>
      </c>
      <c r="AA921" s="2" t="str">
        <f t="shared" si="76"/>
        <v>***</v>
      </c>
      <c r="AB921">
        <f t="shared" si="77"/>
        <v>0</v>
      </c>
    </row>
    <row r="922" spans="24:28">
      <c r="X922" t="str">
        <f t="shared" si="75"/>
        <v>_</v>
      </c>
      <c r="Y922" t="str">
        <f t="shared" si="73"/>
        <v>0.000</v>
      </c>
      <c r="Z922" t="str">
        <f t="shared" si="74"/>
        <v>0.000</v>
      </c>
      <c r="AA922" s="2" t="str">
        <f t="shared" si="76"/>
        <v>***</v>
      </c>
      <c r="AB922">
        <f t="shared" si="77"/>
        <v>0</v>
      </c>
    </row>
    <row r="923" spans="24:28">
      <c r="X923" t="str">
        <f t="shared" si="75"/>
        <v>_</v>
      </c>
      <c r="Y923" t="str">
        <f t="shared" si="73"/>
        <v>0.000</v>
      </c>
      <c r="Z923" t="str">
        <f t="shared" si="74"/>
        <v>0.000</v>
      </c>
      <c r="AA923" s="2" t="str">
        <f t="shared" si="76"/>
        <v>***</v>
      </c>
      <c r="AB923">
        <f t="shared" si="77"/>
        <v>0</v>
      </c>
    </row>
    <row r="924" spans="24:28">
      <c r="X924" t="str">
        <f t="shared" si="75"/>
        <v>_</v>
      </c>
      <c r="Y924" t="str">
        <f t="shared" si="73"/>
        <v>0.000</v>
      </c>
      <c r="Z924" t="str">
        <f t="shared" si="74"/>
        <v>0.000</v>
      </c>
      <c r="AA924" s="2" t="str">
        <f t="shared" si="76"/>
        <v>***</v>
      </c>
      <c r="AB924">
        <f t="shared" si="77"/>
        <v>0</v>
      </c>
    </row>
    <row r="925" spans="24:28">
      <c r="X925" t="str">
        <f t="shared" si="75"/>
        <v>_</v>
      </c>
      <c r="Y925" t="str">
        <f t="shared" ref="Y925:Y988" si="78">TEXT(G925,"0.000")</f>
        <v>0.000</v>
      </c>
      <c r="Z925" t="str">
        <f t="shared" ref="Z925:Z988" si="79">TEXT(H925,"0.000")</f>
        <v>0.000</v>
      </c>
      <c r="AA925" s="2" t="str">
        <f t="shared" si="76"/>
        <v>***</v>
      </c>
      <c r="AB925">
        <f t="shared" si="77"/>
        <v>0</v>
      </c>
    </row>
    <row r="926" spans="24:28">
      <c r="X926" t="str">
        <f t="shared" si="75"/>
        <v>_</v>
      </c>
      <c r="Y926" t="str">
        <f t="shared" si="78"/>
        <v>0.000</v>
      </c>
      <c r="Z926" t="str">
        <f t="shared" si="79"/>
        <v>0.000</v>
      </c>
      <c r="AA926" s="2" t="str">
        <f t="shared" si="76"/>
        <v>***</v>
      </c>
      <c r="AB926">
        <f t="shared" si="77"/>
        <v>0</v>
      </c>
    </row>
    <row r="927" spans="24:28">
      <c r="X927" t="str">
        <f t="shared" si="75"/>
        <v>_</v>
      </c>
      <c r="Y927" t="str">
        <f t="shared" si="78"/>
        <v>0.000</v>
      </c>
      <c r="Z927" t="str">
        <f t="shared" si="79"/>
        <v>0.000</v>
      </c>
      <c r="AA927" s="2" t="str">
        <f t="shared" si="76"/>
        <v>***</v>
      </c>
      <c r="AB927">
        <f t="shared" si="77"/>
        <v>0</v>
      </c>
    </row>
    <row r="928" spans="24:28">
      <c r="X928" t="str">
        <f t="shared" si="75"/>
        <v>_</v>
      </c>
      <c r="Y928" t="str">
        <f t="shared" si="78"/>
        <v>0.000</v>
      </c>
      <c r="Z928" t="str">
        <f t="shared" si="79"/>
        <v>0.000</v>
      </c>
      <c r="AA928" s="2" t="str">
        <f t="shared" si="76"/>
        <v>***</v>
      </c>
      <c r="AB928">
        <f t="shared" si="77"/>
        <v>0</v>
      </c>
    </row>
    <row r="929" spans="24:28">
      <c r="X929" t="str">
        <f t="shared" si="75"/>
        <v>_</v>
      </c>
      <c r="Y929" t="str">
        <f t="shared" si="78"/>
        <v>0.000</v>
      </c>
      <c r="Z929" t="str">
        <f t="shared" si="79"/>
        <v>0.000</v>
      </c>
      <c r="AA929" s="2" t="str">
        <f t="shared" si="76"/>
        <v>***</v>
      </c>
      <c r="AB929">
        <f t="shared" si="77"/>
        <v>0</v>
      </c>
    </row>
    <row r="930" spans="24:28">
      <c r="X930" t="str">
        <f t="shared" si="75"/>
        <v>_</v>
      </c>
      <c r="Y930" t="str">
        <f t="shared" si="78"/>
        <v>0.000</v>
      </c>
      <c r="Z930" t="str">
        <f t="shared" si="79"/>
        <v>0.000</v>
      </c>
      <c r="AA930" s="2" t="str">
        <f t="shared" si="76"/>
        <v>***</v>
      </c>
      <c r="AB930">
        <f t="shared" si="77"/>
        <v>0</v>
      </c>
    </row>
    <row r="931" spans="24:28">
      <c r="X931" t="str">
        <f t="shared" si="75"/>
        <v>_</v>
      </c>
      <c r="Y931" t="str">
        <f t="shared" si="78"/>
        <v>0.000</v>
      </c>
      <c r="Z931" t="str">
        <f t="shared" si="79"/>
        <v>0.000</v>
      </c>
      <c r="AA931" s="2" t="str">
        <f t="shared" si="76"/>
        <v>***</v>
      </c>
      <c r="AB931">
        <f t="shared" si="77"/>
        <v>0</v>
      </c>
    </row>
    <row r="932" spans="24:28">
      <c r="X932" t="str">
        <f t="shared" si="75"/>
        <v>_</v>
      </c>
      <c r="Y932" t="str">
        <f t="shared" si="78"/>
        <v>0.000</v>
      </c>
      <c r="Z932" t="str">
        <f t="shared" si="79"/>
        <v>0.000</v>
      </c>
      <c r="AA932" s="2" t="str">
        <f t="shared" si="76"/>
        <v>***</v>
      </c>
      <c r="AB932">
        <f t="shared" si="77"/>
        <v>0</v>
      </c>
    </row>
    <row r="933" spans="24:28">
      <c r="X933" t="str">
        <f t="shared" si="75"/>
        <v>_</v>
      </c>
      <c r="Y933" t="str">
        <f t="shared" si="78"/>
        <v>0.000</v>
      </c>
      <c r="Z933" t="str">
        <f t="shared" si="79"/>
        <v>0.000</v>
      </c>
      <c r="AA933" s="2" t="str">
        <f t="shared" si="76"/>
        <v>***</v>
      </c>
      <c r="AB933">
        <f t="shared" si="77"/>
        <v>0</v>
      </c>
    </row>
    <row r="934" spans="24:28">
      <c r="X934" t="str">
        <f t="shared" si="75"/>
        <v>_</v>
      </c>
      <c r="Y934" t="str">
        <f t="shared" si="78"/>
        <v>0.000</v>
      </c>
      <c r="Z934" t="str">
        <f t="shared" si="79"/>
        <v>0.000</v>
      </c>
      <c r="AA934" s="2" t="str">
        <f t="shared" si="76"/>
        <v>***</v>
      </c>
      <c r="AB934">
        <f t="shared" si="77"/>
        <v>0</v>
      </c>
    </row>
    <row r="935" spans="24:28">
      <c r="X935" t="str">
        <f t="shared" si="75"/>
        <v>_</v>
      </c>
      <c r="Y935" t="str">
        <f t="shared" si="78"/>
        <v>0.000</v>
      </c>
      <c r="Z935" t="str">
        <f t="shared" si="79"/>
        <v>0.000</v>
      </c>
      <c r="AA935" s="2" t="str">
        <f t="shared" si="76"/>
        <v>***</v>
      </c>
      <c r="AB935">
        <f t="shared" si="77"/>
        <v>0</v>
      </c>
    </row>
    <row r="936" spans="24:28">
      <c r="X936" t="str">
        <f t="shared" si="75"/>
        <v>_</v>
      </c>
      <c r="Y936" t="str">
        <f t="shared" si="78"/>
        <v>0.000</v>
      </c>
      <c r="Z936" t="str">
        <f t="shared" si="79"/>
        <v>0.000</v>
      </c>
      <c r="AA936" s="2" t="str">
        <f t="shared" si="76"/>
        <v>***</v>
      </c>
      <c r="AB936">
        <f t="shared" si="77"/>
        <v>0</v>
      </c>
    </row>
    <row r="937" spans="24:28">
      <c r="X937" t="str">
        <f t="shared" si="75"/>
        <v>_</v>
      </c>
      <c r="Y937" t="str">
        <f t="shared" si="78"/>
        <v>0.000</v>
      </c>
      <c r="Z937" t="str">
        <f t="shared" si="79"/>
        <v>0.000</v>
      </c>
      <c r="AA937" s="2" t="str">
        <f t="shared" si="76"/>
        <v>***</v>
      </c>
      <c r="AB937">
        <f t="shared" si="77"/>
        <v>0</v>
      </c>
    </row>
    <row r="938" spans="24:28">
      <c r="X938" t="str">
        <f t="shared" si="75"/>
        <v>_</v>
      </c>
      <c r="Y938" t="str">
        <f t="shared" si="78"/>
        <v>0.000</v>
      </c>
      <c r="Z938" t="str">
        <f t="shared" si="79"/>
        <v>0.000</v>
      </c>
      <c r="AA938" s="2" t="str">
        <f t="shared" si="76"/>
        <v>***</v>
      </c>
      <c r="AB938">
        <f t="shared" si="77"/>
        <v>0</v>
      </c>
    </row>
    <row r="939" spans="24:28">
      <c r="X939" t="str">
        <f t="shared" si="75"/>
        <v>_</v>
      </c>
      <c r="Y939" t="str">
        <f t="shared" si="78"/>
        <v>0.000</v>
      </c>
      <c r="Z939" t="str">
        <f t="shared" si="79"/>
        <v>0.000</v>
      </c>
      <c r="AA939" s="2" t="str">
        <f t="shared" si="76"/>
        <v>***</v>
      </c>
      <c r="AB939">
        <f t="shared" si="77"/>
        <v>0</v>
      </c>
    </row>
    <row r="940" spans="24:28">
      <c r="X940" t="str">
        <f t="shared" si="75"/>
        <v>_</v>
      </c>
      <c r="Y940" t="str">
        <f t="shared" si="78"/>
        <v>0.000</v>
      </c>
      <c r="Z940" t="str">
        <f t="shared" si="79"/>
        <v>0.000</v>
      </c>
      <c r="AA940" s="2" t="str">
        <f t="shared" si="76"/>
        <v>***</v>
      </c>
      <c r="AB940">
        <f t="shared" si="77"/>
        <v>0</v>
      </c>
    </row>
    <row r="941" spans="24:28">
      <c r="X941" t="str">
        <f t="shared" si="75"/>
        <v>_</v>
      </c>
      <c r="Y941" t="str">
        <f t="shared" si="78"/>
        <v>0.000</v>
      </c>
      <c r="Z941" t="str">
        <f t="shared" si="79"/>
        <v>0.000</v>
      </c>
      <c r="AA941" s="2" t="str">
        <f t="shared" si="76"/>
        <v>***</v>
      </c>
      <c r="AB941">
        <f t="shared" si="77"/>
        <v>0</v>
      </c>
    </row>
    <row r="942" spans="24:28">
      <c r="X942" t="str">
        <f t="shared" si="75"/>
        <v>_</v>
      </c>
      <c r="Y942" t="str">
        <f t="shared" si="78"/>
        <v>0.000</v>
      </c>
      <c r="Z942" t="str">
        <f t="shared" si="79"/>
        <v>0.000</v>
      </c>
      <c r="AA942" s="2" t="str">
        <f t="shared" si="76"/>
        <v>***</v>
      </c>
      <c r="AB942">
        <f t="shared" si="77"/>
        <v>0</v>
      </c>
    </row>
    <row r="943" spans="24:28">
      <c r="X943" t="str">
        <f t="shared" si="75"/>
        <v>_</v>
      </c>
      <c r="Y943" t="str">
        <f t="shared" si="78"/>
        <v>0.000</v>
      </c>
      <c r="Z943" t="str">
        <f t="shared" si="79"/>
        <v>0.000</v>
      </c>
      <c r="AA943" s="2" t="str">
        <f t="shared" si="76"/>
        <v>***</v>
      </c>
      <c r="AB943">
        <f t="shared" si="77"/>
        <v>0</v>
      </c>
    </row>
    <row r="944" spans="24:28">
      <c r="X944" t="str">
        <f t="shared" si="75"/>
        <v>_</v>
      </c>
      <c r="Y944" t="str">
        <f t="shared" si="78"/>
        <v>0.000</v>
      </c>
      <c r="Z944" t="str">
        <f t="shared" si="79"/>
        <v>0.000</v>
      </c>
      <c r="AA944" s="2" t="str">
        <f t="shared" si="76"/>
        <v>***</v>
      </c>
      <c r="AB944">
        <f t="shared" si="77"/>
        <v>0</v>
      </c>
    </row>
    <row r="945" spans="24:28">
      <c r="X945" t="str">
        <f t="shared" si="75"/>
        <v>_</v>
      </c>
      <c r="Y945" t="str">
        <f t="shared" si="78"/>
        <v>0.000</v>
      </c>
      <c r="Z945" t="str">
        <f t="shared" si="79"/>
        <v>0.000</v>
      </c>
      <c r="AA945" s="2" t="str">
        <f t="shared" si="76"/>
        <v>***</v>
      </c>
      <c r="AB945">
        <f t="shared" si="77"/>
        <v>0</v>
      </c>
    </row>
    <row r="946" spans="24:28">
      <c r="X946" t="str">
        <f t="shared" si="75"/>
        <v>_</v>
      </c>
      <c r="Y946" t="str">
        <f t="shared" si="78"/>
        <v>0.000</v>
      </c>
      <c r="Z946" t="str">
        <f t="shared" si="79"/>
        <v>0.000</v>
      </c>
      <c r="AA946" s="2" t="str">
        <f t="shared" si="76"/>
        <v>***</v>
      </c>
      <c r="AB946">
        <f t="shared" si="77"/>
        <v>0</v>
      </c>
    </row>
    <row r="947" spans="24:28">
      <c r="X947" t="str">
        <f t="shared" si="75"/>
        <v>_</v>
      </c>
      <c r="Y947" t="str">
        <f t="shared" si="78"/>
        <v>0.000</v>
      </c>
      <c r="Z947" t="str">
        <f t="shared" si="79"/>
        <v>0.000</v>
      </c>
      <c r="AA947" s="2" t="str">
        <f t="shared" si="76"/>
        <v>***</v>
      </c>
      <c r="AB947">
        <f t="shared" si="77"/>
        <v>0</v>
      </c>
    </row>
    <row r="948" spans="24:28">
      <c r="X948" t="str">
        <f t="shared" si="75"/>
        <v>_</v>
      </c>
      <c r="Y948" t="str">
        <f t="shared" si="78"/>
        <v>0.000</v>
      </c>
      <c r="Z948" t="str">
        <f t="shared" si="79"/>
        <v>0.000</v>
      </c>
      <c r="AA948" s="2" t="str">
        <f t="shared" si="76"/>
        <v>***</v>
      </c>
      <c r="AB948">
        <f t="shared" si="77"/>
        <v>0</v>
      </c>
    </row>
    <row r="949" spans="24:28">
      <c r="X949" t="str">
        <f t="shared" si="75"/>
        <v>_</v>
      </c>
      <c r="Y949" t="str">
        <f t="shared" si="78"/>
        <v>0.000</v>
      </c>
      <c r="Z949" t="str">
        <f t="shared" si="79"/>
        <v>0.000</v>
      </c>
      <c r="AA949" s="2" t="str">
        <f t="shared" si="76"/>
        <v>***</v>
      </c>
      <c r="AB949">
        <f t="shared" si="77"/>
        <v>0</v>
      </c>
    </row>
    <row r="950" spans="24:28">
      <c r="X950" t="str">
        <f t="shared" si="75"/>
        <v>_</v>
      </c>
      <c r="Y950" t="str">
        <f t="shared" si="78"/>
        <v>0.000</v>
      </c>
      <c r="Z950" t="str">
        <f t="shared" si="79"/>
        <v>0.000</v>
      </c>
      <c r="AA950" s="2" t="str">
        <f t="shared" si="76"/>
        <v>***</v>
      </c>
      <c r="AB950">
        <f t="shared" si="77"/>
        <v>0</v>
      </c>
    </row>
    <row r="951" spans="24:28">
      <c r="X951" t="str">
        <f t="shared" si="75"/>
        <v>_</v>
      </c>
      <c r="Y951" t="str">
        <f t="shared" si="78"/>
        <v>0.000</v>
      </c>
      <c r="Z951" t="str">
        <f t="shared" si="79"/>
        <v>0.000</v>
      </c>
      <c r="AA951" s="2" t="str">
        <f t="shared" si="76"/>
        <v>***</v>
      </c>
      <c r="AB951">
        <f t="shared" si="77"/>
        <v>0</v>
      </c>
    </row>
    <row r="952" spans="24:28">
      <c r="X952" t="str">
        <f t="shared" si="75"/>
        <v>_</v>
      </c>
      <c r="Y952" t="str">
        <f t="shared" si="78"/>
        <v>0.000</v>
      </c>
      <c r="Z952" t="str">
        <f t="shared" si="79"/>
        <v>0.000</v>
      </c>
      <c r="AA952" s="2" t="str">
        <f t="shared" si="76"/>
        <v>***</v>
      </c>
      <c r="AB952">
        <f t="shared" si="77"/>
        <v>0</v>
      </c>
    </row>
    <row r="953" spans="24:28">
      <c r="X953" t="str">
        <f t="shared" si="75"/>
        <v>_</v>
      </c>
      <c r="Y953" t="str">
        <f t="shared" si="78"/>
        <v>0.000</v>
      </c>
      <c r="Z953" t="str">
        <f t="shared" si="79"/>
        <v>0.000</v>
      </c>
      <c r="AA953" s="2" t="str">
        <f t="shared" si="76"/>
        <v>***</v>
      </c>
      <c r="AB953">
        <f t="shared" si="77"/>
        <v>0</v>
      </c>
    </row>
    <row r="954" spans="24:28">
      <c r="X954" t="str">
        <f t="shared" si="75"/>
        <v>_</v>
      </c>
      <c r="Y954" t="str">
        <f t="shared" si="78"/>
        <v>0.000</v>
      </c>
      <c r="Z954" t="str">
        <f t="shared" si="79"/>
        <v>0.000</v>
      </c>
      <c r="AA954" s="2" t="str">
        <f t="shared" si="76"/>
        <v>***</v>
      </c>
      <c r="AB954">
        <f t="shared" si="77"/>
        <v>0</v>
      </c>
    </row>
    <row r="955" spans="24:28">
      <c r="X955" t="str">
        <f t="shared" si="75"/>
        <v>_</v>
      </c>
      <c r="Y955" t="str">
        <f t="shared" si="78"/>
        <v>0.000</v>
      </c>
      <c r="Z955" t="str">
        <f t="shared" si="79"/>
        <v>0.000</v>
      </c>
      <c r="AA955" s="2" t="str">
        <f t="shared" si="76"/>
        <v>***</v>
      </c>
      <c r="AB955">
        <f t="shared" si="77"/>
        <v>0</v>
      </c>
    </row>
    <row r="956" spans="24:28">
      <c r="X956" t="str">
        <f t="shared" si="75"/>
        <v>_</v>
      </c>
      <c r="Y956" t="str">
        <f t="shared" si="78"/>
        <v>0.000</v>
      </c>
      <c r="Z956" t="str">
        <f t="shared" si="79"/>
        <v>0.000</v>
      </c>
      <c r="AA956" s="2" t="str">
        <f t="shared" si="76"/>
        <v>***</v>
      </c>
      <c r="AB956">
        <f t="shared" si="77"/>
        <v>0</v>
      </c>
    </row>
    <row r="957" spans="24:28">
      <c r="X957" t="str">
        <f t="shared" si="75"/>
        <v>_</v>
      </c>
      <c r="Y957" t="str">
        <f t="shared" si="78"/>
        <v>0.000</v>
      </c>
      <c r="Z957" t="str">
        <f t="shared" si="79"/>
        <v>0.000</v>
      </c>
      <c r="AA957" s="2" t="str">
        <f t="shared" si="76"/>
        <v>***</v>
      </c>
      <c r="AB957">
        <f t="shared" si="77"/>
        <v>0</v>
      </c>
    </row>
    <row r="958" spans="24:28">
      <c r="X958" t="str">
        <f t="shared" si="75"/>
        <v>_</v>
      </c>
      <c r="Y958" t="str">
        <f t="shared" si="78"/>
        <v>0.000</v>
      </c>
      <c r="Z958" t="str">
        <f t="shared" si="79"/>
        <v>0.000</v>
      </c>
      <c r="AA958" s="2" t="str">
        <f t="shared" si="76"/>
        <v>***</v>
      </c>
      <c r="AB958">
        <f t="shared" si="77"/>
        <v>0</v>
      </c>
    </row>
    <row r="959" spans="24:28">
      <c r="X959" t="str">
        <f t="shared" si="75"/>
        <v>_</v>
      </c>
      <c r="Y959" t="str">
        <f t="shared" si="78"/>
        <v>0.000</v>
      </c>
      <c r="Z959" t="str">
        <f t="shared" si="79"/>
        <v>0.000</v>
      </c>
      <c r="AA959" s="2" t="str">
        <f t="shared" si="76"/>
        <v>***</v>
      </c>
      <c r="AB959">
        <f t="shared" si="77"/>
        <v>0</v>
      </c>
    </row>
    <row r="960" spans="24:28">
      <c r="X960" t="str">
        <f t="shared" si="75"/>
        <v>_</v>
      </c>
      <c r="Y960" t="str">
        <f t="shared" si="78"/>
        <v>0.000</v>
      </c>
      <c r="Z960" t="str">
        <f t="shared" si="79"/>
        <v>0.000</v>
      </c>
      <c r="AA960" s="2" t="str">
        <f t="shared" si="76"/>
        <v>***</v>
      </c>
      <c r="AB960">
        <f t="shared" si="77"/>
        <v>0</v>
      </c>
    </row>
    <row r="961" spans="24:28">
      <c r="X961" t="str">
        <f t="shared" si="75"/>
        <v>_</v>
      </c>
      <c r="Y961" t="str">
        <f t="shared" si="78"/>
        <v>0.000</v>
      </c>
      <c r="Z961" t="str">
        <f t="shared" si="79"/>
        <v>0.000</v>
      </c>
      <c r="AA961" s="2" t="str">
        <f t="shared" si="76"/>
        <v>***</v>
      </c>
      <c r="AB961">
        <f t="shared" si="77"/>
        <v>0</v>
      </c>
    </row>
    <row r="962" spans="24:28">
      <c r="X962" t="str">
        <f t="shared" si="75"/>
        <v>_</v>
      </c>
      <c r="Y962" t="str">
        <f t="shared" si="78"/>
        <v>0.000</v>
      </c>
      <c r="Z962" t="str">
        <f t="shared" si="79"/>
        <v>0.000</v>
      </c>
      <c r="AA962" s="2" t="str">
        <f t="shared" si="76"/>
        <v>***</v>
      </c>
      <c r="AB962">
        <f t="shared" si="77"/>
        <v>0</v>
      </c>
    </row>
    <row r="963" spans="24:28">
      <c r="X963" t="str">
        <f t="shared" ref="X963:X1026" si="80">E963&amp;"_"&amp;F963</f>
        <v>_</v>
      </c>
      <c r="Y963" t="str">
        <f t="shared" si="78"/>
        <v>0.000</v>
      </c>
      <c r="Z963" t="str">
        <f t="shared" si="79"/>
        <v>0.000</v>
      </c>
      <c r="AA963" s="2" t="str">
        <f t="shared" ref="AA963:AA1026" si="81">IF(COUNTIF(J963,"*E*")&gt;0, "***", IF(TEXT(J963, "0.00E+00")*1&lt;0.01, "***", IF(TEXT(J963, "0.00E+00")*1&lt;0.05, "**",  IF(TEXT(J963, "0.00E+00")*1&lt;0.1, "*",""))))</f>
        <v>***</v>
      </c>
      <c r="AB963">
        <f t="shared" ref="AB963:AB1026" si="82">D963</f>
        <v>0</v>
      </c>
    </row>
    <row r="964" spans="24:28">
      <c r="X964" t="str">
        <f t="shared" si="80"/>
        <v>_</v>
      </c>
      <c r="Y964" t="str">
        <f t="shared" si="78"/>
        <v>0.000</v>
      </c>
      <c r="Z964" t="str">
        <f t="shared" si="79"/>
        <v>0.000</v>
      </c>
      <c r="AA964" s="2" t="str">
        <f t="shared" si="81"/>
        <v>***</v>
      </c>
      <c r="AB964">
        <f t="shared" si="82"/>
        <v>0</v>
      </c>
    </row>
    <row r="965" spans="24:28">
      <c r="X965" t="str">
        <f t="shared" si="80"/>
        <v>_</v>
      </c>
      <c r="Y965" t="str">
        <f t="shared" si="78"/>
        <v>0.000</v>
      </c>
      <c r="Z965" t="str">
        <f t="shared" si="79"/>
        <v>0.000</v>
      </c>
      <c r="AA965" s="2" t="str">
        <f t="shared" si="81"/>
        <v>***</v>
      </c>
      <c r="AB965">
        <f t="shared" si="82"/>
        <v>0</v>
      </c>
    </row>
    <row r="966" spans="24:28">
      <c r="X966" t="str">
        <f t="shared" si="80"/>
        <v>_</v>
      </c>
      <c r="Y966" t="str">
        <f t="shared" si="78"/>
        <v>0.000</v>
      </c>
      <c r="Z966" t="str">
        <f t="shared" si="79"/>
        <v>0.000</v>
      </c>
      <c r="AA966" s="2" t="str">
        <f t="shared" si="81"/>
        <v>***</v>
      </c>
      <c r="AB966">
        <f t="shared" si="82"/>
        <v>0</v>
      </c>
    </row>
    <row r="967" spans="24:28">
      <c r="X967" t="str">
        <f t="shared" si="80"/>
        <v>_</v>
      </c>
      <c r="Y967" t="str">
        <f t="shared" si="78"/>
        <v>0.000</v>
      </c>
      <c r="Z967" t="str">
        <f t="shared" si="79"/>
        <v>0.000</v>
      </c>
      <c r="AA967" s="2" t="str">
        <f t="shared" si="81"/>
        <v>***</v>
      </c>
      <c r="AB967">
        <f t="shared" si="82"/>
        <v>0</v>
      </c>
    </row>
    <row r="968" spans="24:28">
      <c r="X968" t="str">
        <f t="shared" si="80"/>
        <v>_</v>
      </c>
      <c r="Y968" t="str">
        <f t="shared" si="78"/>
        <v>0.000</v>
      </c>
      <c r="Z968" t="str">
        <f t="shared" si="79"/>
        <v>0.000</v>
      </c>
      <c r="AA968" s="2" t="str">
        <f t="shared" si="81"/>
        <v>***</v>
      </c>
      <c r="AB968">
        <f t="shared" si="82"/>
        <v>0</v>
      </c>
    </row>
    <row r="969" spans="24:28">
      <c r="X969" t="str">
        <f t="shared" si="80"/>
        <v>_</v>
      </c>
      <c r="Y969" t="str">
        <f t="shared" si="78"/>
        <v>0.000</v>
      </c>
      <c r="Z969" t="str">
        <f t="shared" si="79"/>
        <v>0.000</v>
      </c>
      <c r="AA969" s="2" t="str">
        <f t="shared" si="81"/>
        <v>***</v>
      </c>
      <c r="AB969">
        <f t="shared" si="82"/>
        <v>0</v>
      </c>
    </row>
    <row r="970" spans="24:28">
      <c r="X970" t="str">
        <f t="shared" si="80"/>
        <v>_</v>
      </c>
      <c r="Y970" t="str">
        <f t="shared" si="78"/>
        <v>0.000</v>
      </c>
      <c r="Z970" t="str">
        <f t="shared" si="79"/>
        <v>0.000</v>
      </c>
      <c r="AA970" s="2" t="str">
        <f t="shared" si="81"/>
        <v>***</v>
      </c>
      <c r="AB970">
        <f t="shared" si="82"/>
        <v>0</v>
      </c>
    </row>
    <row r="971" spans="24:28">
      <c r="X971" t="str">
        <f t="shared" si="80"/>
        <v>_</v>
      </c>
      <c r="Y971" t="str">
        <f t="shared" si="78"/>
        <v>0.000</v>
      </c>
      <c r="Z971" t="str">
        <f t="shared" si="79"/>
        <v>0.000</v>
      </c>
      <c r="AA971" s="2" t="str">
        <f t="shared" si="81"/>
        <v>***</v>
      </c>
      <c r="AB971">
        <f t="shared" si="82"/>
        <v>0</v>
      </c>
    </row>
    <row r="972" spans="24:28">
      <c r="X972" t="str">
        <f t="shared" si="80"/>
        <v>_</v>
      </c>
      <c r="Y972" t="str">
        <f t="shared" si="78"/>
        <v>0.000</v>
      </c>
      <c r="Z972" t="str">
        <f t="shared" si="79"/>
        <v>0.000</v>
      </c>
      <c r="AA972" s="2" t="str">
        <f t="shared" si="81"/>
        <v>***</v>
      </c>
      <c r="AB972">
        <f t="shared" si="82"/>
        <v>0</v>
      </c>
    </row>
    <row r="973" spans="24:28">
      <c r="X973" t="str">
        <f t="shared" si="80"/>
        <v>_</v>
      </c>
      <c r="Y973" t="str">
        <f t="shared" si="78"/>
        <v>0.000</v>
      </c>
      <c r="Z973" t="str">
        <f t="shared" si="79"/>
        <v>0.000</v>
      </c>
      <c r="AA973" s="2" t="str">
        <f t="shared" si="81"/>
        <v>***</v>
      </c>
      <c r="AB973">
        <f t="shared" si="82"/>
        <v>0</v>
      </c>
    </row>
    <row r="974" spans="24:28">
      <c r="X974" t="str">
        <f t="shared" si="80"/>
        <v>_</v>
      </c>
      <c r="Y974" t="str">
        <f t="shared" si="78"/>
        <v>0.000</v>
      </c>
      <c r="Z974" t="str">
        <f t="shared" si="79"/>
        <v>0.000</v>
      </c>
      <c r="AA974" s="2" t="str">
        <f t="shared" si="81"/>
        <v>***</v>
      </c>
      <c r="AB974">
        <f t="shared" si="82"/>
        <v>0</v>
      </c>
    </row>
    <row r="975" spans="24:28">
      <c r="X975" t="str">
        <f t="shared" si="80"/>
        <v>_</v>
      </c>
      <c r="Y975" t="str">
        <f t="shared" si="78"/>
        <v>0.000</v>
      </c>
      <c r="Z975" t="str">
        <f t="shared" si="79"/>
        <v>0.000</v>
      </c>
      <c r="AA975" s="2" t="str">
        <f t="shared" si="81"/>
        <v>***</v>
      </c>
      <c r="AB975">
        <f t="shared" si="82"/>
        <v>0</v>
      </c>
    </row>
    <row r="976" spans="24:28">
      <c r="X976" t="str">
        <f t="shared" si="80"/>
        <v>_</v>
      </c>
      <c r="Y976" t="str">
        <f t="shared" si="78"/>
        <v>0.000</v>
      </c>
      <c r="Z976" t="str">
        <f t="shared" si="79"/>
        <v>0.000</v>
      </c>
      <c r="AA976" s="2" t="str">
        <f t="shared" si="81"/>
        <v>***</v>
      </c>
      <c r="AB976">
        <f t="shared" si="82"/>
        <v>0</v>
      </c>
    </row>
    <row r="977" spans="24:28">
      <c r="X977" t="str">
        <f t="shared" si="80"/>
        <v>_</v>
      </c>
      <c r="Y977" t="str">
        <f t="shared" si="78"/>
        <v>0.000</v>
      </c>
      <c r="Z977" t="str">
        <f t="shared" si="79"/>
        <v>0.000</v>
      </c>
      <c r="AA977" s="2" t="str">
        <f t="shared" si="81"/>
        <v>***</v>
      </c>
      <c r="AB977">
        <f t="shared" si="82"/>
        <v>0</v>
      </c>
    </row>
    <row r="978" spans="24:28">
      <c r="X978" t="str">
        <f t="shared" si="80"/>
        <v>_</v>
      </c>
      <c r="Y978" t="str">
        <f t="shared" si="78"/>
        <v>0.000</v>
      </c>
      <c r="Z978" t="str">
        <f t="shared" si="79"/>
        <v>0.000</v>
      </c>
      <c r="AA978" s="2" t="str">
        <f t="shared" si="81"/>
        <v>***</v>
      </c>
      <c r="AB978">
        <f t="shared" si="82"/>
        <v>0</v>
      </c>
    </row>
    <row r="979" spans="24:28">
      <c r="X979" t="str">
        <f t="shared" si="80"/>
        <v>_</v>
      </c>
      <c r="Y979" t="str">
        <f t="shared" si="78"/>
        <v>0.000</v>
      </c>
      <c r="Z979" t="str">
        <f t="shared" si="79"/>
        <v>0.000</v>
      </c>
      <c r="AA979" s="2" t="str">
        <f t="shared" si="81"/>
        <v>***</v>
      </c>
      <c r="AB979">
        <f t="shared" si="82"/>
        <v>0</v>
      </c>
    </row>
    <row r="980" spans="24:28">
      <c r="X980" t="str">
        <f t="shared" si="80"/>
        <v>_</v>
      </c>
      <c r="Y980" t="str">
        <f t="shared" si="78"/>
        <v>0.000</v>
      </c>
      <c r="Z980" t="str">
        <f t="shared" si="79"/>
        <v>0.000</v>
      </c>
      <c r="AA980" s="2" t="str">
        <f t="shared" si="81"/>
        <v>***</v>
      </c>
      <c r="AB980">
        <f t="shared" si="82"/>
        <v>0</v>
      </c>
    </row>
    <row r="981" spans="24:28">
      <c r="X981" t="str">
        <f t="shared" si="80"/>
        <v>_</v>
      </c>
      <c r="Y981" t="str">
        <f t="shared" si="78"/>
        <v>0.000</v>
      </c>
      <c r="Z981" t="str">
        <f t="shared" si="79"/>
        <v>0.000</v>
      </c>
      <c r="AA981" s="2" t="str">
        <f t="shared" si="81"/>
        <v>***</v>
      </c>
      <c r="AB981">
        <f t="shared" si="82"/>
        <v>0</v>
      </c>
    </row>
    <row r="982" spans="24:28">
      <c r="X982" t="str">
        <f t="shared" si="80"/>
        <v>_</v>
      </c>
      <c r="Y982" t="str">
        <f t="shared" si="78"/>
        <v>0.000</v>
      </c>
      <c r="Z982" t="str">
        <f t="shared" si="79"/>
        <v>0.000</v>
      </c>
      <c r="AA982" s="2" t="str">
        <f t="shared" si="81"/>
        <v>***</v>
      </c>
      <c r="AB982">
        <f t="shared" si="82"/>
        <v>0</v>
      </c>
    </row>
    <row r="983" spans="24:28">
      <c r="X983" t="str">
        <f t="shared" si="80"/>
        <v>_</v>
      </c>
      <c r="Y983" t="str">
        <f t="shared" si="78"/>
        <v>0.000</v>
      </c>
      <c r="Z983" t="str">
        <f t="shared" si="79"/>
        <v>0.000</v>
      </c>
      <c r="AA983" s="2" t="str">
        <f t="shared" si="81"/>
        <v>***</v>
      </c>
      <c r="AB983">
        <f t="shared" si="82"/>
        <v>0</v>
      </c>
    </row>
    <row r="984" spans="24:28">
      <c r="X984" t="str">
        <f t="shared" si="80"/>
        <v>_</v>
      </c>
      <c r="Y984" t="str">
        <f t="shared" si="78"/>
        <v>0.000</v>
      </c>
      <c r="Z984" t="str">
        <f t="shared" si="79"/>
        <v>0.000</v>
      </c>
      <c r="AA984" s="2" t="str">
        <f t="shared" si="81"/>
        <v>***</v>
      </c>
      <c r="AB984">
        <f t="shared" si="82"/>
        <v>0</v>
      </c>
    </row>
    <row r="985" spans="24:28">
      <c r="X985" t="str">
        <f t="shared" si="80"/>
        <v>_</v>
      </c>
      <c r="Y985" t="str">
        <f t="shared" si="78"/>
        <v>0.000</v>
      </c>
      <c r="Z985" t="str">
        <f t="shared" si="79"/>
        <v>0.000</v>
      </c>
      <c r="AA985" s="2" t="str">
        <f t="shared" si="81"/>
        <v>***</v>
      </c>
      <c r="AB985">
        <f t="shared" si="82"/>
        <v>0</v>
      </c>
    </row>
    <row r="986" spans="24:28">
      <c r="X986" t="str">
        <f t="shared" si="80"/>
        <v>_</v>
      </c>
      <c r="Y986" t="str">
        <f t="shared" si="78"/>
        <v>0.000</v>
      </c>
      <c r="Z986" t="str">
        <f t="shared" si="79"/>
        <v>0.000</v>
      </c>
      <c r="AA986" s="2" t="str">
        <f t="shared" si="81"/>
        <v>***</v>
      </c>
      <c r="AB986">
        <f t="shared" si="82"/>
        <v>0</v>
      </c>
    </row>
    <row r="987" spans="24:28">
      <c r="X987" t="str">
        <f t="shared" si="80"/>
        <v>_</v>
      </c>
      <c r="Y987" t="str">
        <f t="shared" si="78"/>
        <v>0.000</v>
      </c>
      <c r="Z987" t="str">
        <f t="shared" si="79"/>
        <v>0.000</v>
      </c>
      <c r="AA987" s="2" t="str">
        <f t="shared" si="81"/>
        <v>***</v>
      </c>
      <c r="AB987">
        <f t="shared" si="82"/>
        <v>0</v>
      </c>
    </row>
    <row r="988" spans="24:28">
      <c r="X988" t="str">
        <f t="shared" si="80"/>
        <v>_</v>
      </c>
      <c r="Y988" t="str">
        <f t="shared" si="78"/>
        <v>0.000</v>
      </c>
      <c r="Z988" t="str">
        <f t="shared" si="79"/>
        <v>0.000</v>
      </c>
      <c r="AA988" s="2" t="str">
        <f t="shared" si="81"/>
        <v>***</v>
      </c>
      <c r="AB988">
        <f t="shared" si="82"/>
        <v>0</v>
      </c>
    </row>
    <row r="989" spans="24:28">
      <c r="X989" t="str">
        <f t="shared" si="80"/>
        <v>_</v>
      </c>
      <c r="Y989" t="str">
        <f t="shared" ref="Y989:Y1052" si="83">TEXT(G989,"0.000")</f>
        <v>0.000</v>
      </c>
      <c r="Z989" t="str">
        <f t="shared" ref="Z989:Z1052" si="84">TEXT(H989,"0.000")</f>
        <v>0.000</v>
      </c>
      <c r="AA989" s="2" t="str">
        <f t="shared" si="81"/>
        <v>***</v>
      </c>
      <c r="AB989">
        <f t="shared" si="82"/>
        <v>0</v>
      </c>
    </row>
    <row r="990" spans="24:28">
      <c r="X990" t="str">
        <f t="shared" si="80"/>
        <v>_</v>
      </c>
      <c r="Y990" t="str">
        <f t="shared" si="83"/>
        <v>0.000</v>
      </c>
      <c r="Z990" t="str">
        <f t="shared" si="84"/>
        <v>0.000</v>
      </c>
      <c r="AA990" s="2" t="str">
        <f t="shared" si="81"/>
        <v>***</v>
      </c>
      <c r="AB990">
        <f t="shared" si="82"/>
        <v>0</v>
      </c>
    </row>
    <row r="991" spans="24:28">
      <c r="X991" t="str">
        <f t="shared" si="80"/>
        <v>_</v>
      </c>
      <c r="Y991" t="str">
        <f t="shared" si="83"/>
        <v>0.000</v>
      </c>
      <c r="Z991" t="str">
        <f t="shared" si="84"/>
        <v>0.000</v>
      </c>
      <c r="AA991" s="2" t="str">
        <f t="shared" si="81"/>
        <v>***</v>
      </c>
      <c r="AB991">
        <f t="shared" si="82"/>
        <v>0</v>
      </c>
    </row>
    <row r="992" spans="24:28">
      <c r="X992" t="str">
        <f t="shared" si="80"/>
        <v>_</v>
      </c>
      <c r="Y992" t="str">
        <f t="shared" si="83"/>
        <v>0.000</v>
      </c>
      <c r="Z992" t="str">
        <f t="shared" si="84"/>
        <v>0.000</v>
      </c>
      <c r="AA992" s="2" t="str">
        <f t="shared" si="81"/>
        <v>***</v>
      </c>
      <c r="AB992">
        <f t="shared" si="82"/>
        <v>0</v>
      </c>
    </row>
    <row r="993" spans="24:28">
      <c r="X993" t="str">
        <f t="shared" si="80"/>
        <v>_</v>
      </c>
      <c r="Y993" t="str">
        <f t="shared" si="83"/>
        <v>0.000</v>
      </c>
      <c r="Z993" t="str">
        <f t="shared" si="84"/>
        <v>0.000</v>
      </c>
      <c r="AA993" s="2" t="str">
        <f t="shared" si="81"/>
        <v>***</v>
      </c>
      <c r="AB993">
        <f t="shared" si="82"/>
        <v>0</v>
      </c>
    </row>
    <row r="994" spans="24:28">
      <c r="X994" t="str">
        <f t="shared" si="80"/>
        <v>_</v>
      </c>
      <c r="Y994" t="str">
        <f t="shared" si="83"/>
        <v>0.000</v>
      </c>
      <c r="Z994" t="str">
        <f t="shared" si="84"/>
        <v>0.000</v>
      </c>
      <c r="AA994" s="2" t="str">
        <f t="shared" si="81"/>
        <v>***</v>
      </c>
      <c r="AB994">
        <f t="shared" si="82"/>
        <v>0</v>
      </c>
    </row>
    <row r="995" spans="24:28">
      <c r="X995" t="str">
        <f t="shared" si="80"/>
        <v>_</v>
      </c>
      <c r="Y995" t="str">
        <f t="shared" si="83"/>
        <v>0.000</v>
      </c>
      <c r="Z995" t="str">
        <f t="shared" si="84"/>
        <v>0.000</v>
      </c>
      <c r="AA995" s="2" t="str">
        <f t="shared" si="81"/>
        <v>***</v>
      </c>
      <c r="AB995">
        <f t="shared" si="82"/>
        <v>0</v>
      </c>
    </row>
    <row r="996" spans="24:28">
      <c r="X996" t="str">
        <f t="shared" si="80"/>
        <v>_</v>
      </c>
      <c r="Y996" t="str">
        <f t="shared" si="83"/>
        <v>0.000</v>
      </c>
      <c r="Z996" t="str">
        <f t="shared" si="84"/>
        <v>0.000</v>
      </c>
      <c r="AA996" s="2" t="str">
        <f t="shared" si="81"/>
        <v>***</v>
      </c>
      <c r="AB996">
        <f t="shared" si="82"/>
        <v>0</v>
      </c>
    </row>
    <row r="997" spans="24:28">
      <c r="X997" t="str">
        <f t="shared" si="80"/>
        <v>_</v>
      </c>
      <c r="Y997" t="str">
        <f t="shared" si="83"/>
        <v>0.000</v>
      </c>
      <c r="Z997" t="str">
        <f t="shared" si="84"/>
        <v>0.000</v>
      </c>
      <c r="AA997" s="2" t="str">
        <f t="shared" si="81"/>
        <v>***</v>
      </c>
      <c r="AB997">
        <f t="shared" si="82"/>
        <v>0</v>
      </c>
    </row>
    <row r="998" spans="24:28">
      <c r="X998" t="str">
        <f t="shared" si="80"/>
        <v>_</v>
      </c>
      <c r="Y998" t="str">
        <f t="shared" si="83"/>
        <v>0.000</v>
      </c>
      <c r="Z998" t="str">
        <f t="shared" si="84"/>
        <v>0.000</v>
      </c>
      <c r="AA998" s="2" t="str">
        <f t="shared" si="81"/>
        <v>***</v>
      </c>
      <c r="AB998">
        <f t="shared" si="82"/>
        <v>0</v>
      </c>
    </row>
    <row r="999" spans="24:28">
      <c r="X999" t="str">
        <f t="shared" si="80"/>
        <v>_</v>
      </c>
      <c r="Y999" t="str">
        <f t="shared" si="83"/>
        <v>0.000</v>
      </c>
      <c r="Z999" t="str">
        <f t="shared" si="84"/>
        <v>0.000</v>
      </c>
      <c r="AA999" s="2" t="str">
        <f t="shared" si="81"/>
        <v>***</v>
      </c>
      <c r="AB999">
        <f t="shared" si="82"/>
        <v>0</v>
      </c>
    </row>
    <row r="1000" spans="24:28">
      <c r="X1000" t="str">
        <f t="shared" si="80"/>
        <v>_</v>
      </c>
      <c r="Y1000" t="str">
        <f t="shared" si="83"/>
        <v>0.000</v>
      </c>
      <c r="Z1000" t="str">
        <f t="shared" si="84"/>
        <v>0.000</v>
      </c>
      <c r="AA1000" s="2" t="str">
        <f t="shared" si="81"/>
        <v>***</v>
      </c>
      <c r="AB1000">
        <f t="shared" si="82"/>
        <v>0</v>
      </c>
    </row>
    <row r="1001" spans="24:28">
      <c r="X1001" t="str">
        <f t="shared" si="80"/>
        <v>_</v>
      </c>
      <c r="Y1001" t="str">
        <f t="shared" si="83"/>
        <v>0.000</v>
      </c>
      <c r="Z1001" t="str">
        <f t="shared" si="84"/>
        <v>0.000</v>
      </c>
      <c r="AA1001" s="2" t="str">
        <f t="shared" si="81"/>
        <v>***</v>
      </c>
      <c r="AB1001">
        <f t="shared" si="82"/>
        <v>0</v>
      </c>
    </row>
    <row r="1002" spans="24:28">
      <c r="X1002" t="str">
        <f t="shared" si="80"/>
        <v>_</v>
      </c>
      <c r="Y1002" t="str">
        <f t="shared" si="83"/>
        <v>0.000</v>
      </c>
      <c r="Z1002" t="str">
        <f t="shared" si="84"/>
        <v>0.000</v>
      </c>
      <c r="AA1002" s="2" t="str">
        <f t="shared" si="81"/>
        <v>***</v>
      </c>
      <c r="AB1002">
        <f t="shared" si="82"/>
        <v>0</v>
      </c>
    </row>
    <row r="1003" spans="24:28">
      <c r="X1003" t="str">
        <f t="shared" si="80"/>
        <v>_</v>
      </c>
      <c r="Y1003" t="str">
        <f t="shared" si="83"/>
        <v>0.000</v>
      </c>
      <c r="Z1003" t="str">
        <f t="shared" si="84"/>
        <v>0.000</v>
      </c>
      <c r="AA1003" s="2" t="str">
        <f t="shared" si="81"/>
        <v>***</v>
      </c>
      <c r="AB1003">
        <f t="shared" si="82"/>
        <v>0</v>
      </c>
    </row>
    <row r="1004" spans="24:28">
      <c r="X1004" t="str">
        <f t="shared" si="80"/>
        <v>_</v>
      </c>
      <c r="Y1004" t="str">
        <f t="shared" si="83"/>
        <v>0.000</v>
      </c>
      <c r="Z1004" t="str">
        <f t="shared" si="84"/>
        <v>0.000</v>
      </c>
      <c r="AA1004" s="2" t="str">
        <f t="shared" si="81"/>
        <v>***</v>
      </c>
      <c r="AB1004">
        <f t="shared" si="82"/>
        <v>0</v>
      </c>
    </row>
    <row r="1005" spans="24:28">
      <c r="X1005" t="str">
        <f t="shared" si="80"/>
        <v>_</v>
      </c>
      <c r="Y1005" t="str">
        <f t="shared" si="83"/>
        <v>0.000</v>
      </c>
      <c r="Z1005" t="str">
        <f t="shared" si="84"/>
        <v>0.000</v>
      </c>
      <c r="AA1005" s="2" t="str">
        <f t="shared" si="81"/>
        <v>***</v>
      </c>
      <c r="AB1005">
        <f t="shared" si="82"/>
        <v>0</v>
      </c>
    </row>
    <row r="1006" spans="24:28">
      <c r="X1006" t="str">
        <f t="shared" si="80"/>
        <v>_</v>
      </c>
      <c r="Y1006" t="str">
        <f t="shared" si="83"/>
        <v>0.000</v>
      </c>
      <c r="Z1006" t="str">
        <f t="shared" si="84"/>
        <v>0.000</v>
      </c>
      <c r="AA1006" s="2" t="str">
        <f t="shared" si="81"/>
        <v>***</v>
      </c>
      <c r="AB1006">
        <f t="shared" si="82"/>
        <v>0</v>
      </c>
    </row>
    <row r="1007" spans="24:28">
      <c r="X1007" t="str">
        <f t="shared" si="80"/>
        <v>_</v>
      </c>
      <c r="Y1007" t="str">
        <f t="shared" si="83"/>
        <v>0.000</v>
      </c>
      <c r="Z1007" t="str">
        <f t="shared" si="84"/>
        <v>0.000</v>
      </c>
      <c r="AA1007" s="2" t="str">
        <f t="shared" si="81"/>
        <v>***</v>
      </c>
      <c r="AB1007">
        <f t="shared" si="82"/>
        <v>0</v>
      </c>
    </row>
    <row r="1008" spans="24:28">
      <c r="X1008" t="str">
        <f t="shared" si="80"/>
        <v>_</v>
      </c>
      <c r="Y1008" t="str">
        <f t="shared" si="83"/>
        <v>0.000</v>
      </c>
      <c r="Z1008" t="str">
        <f t="shared" si="84"/>
        <v>0.000</v>
      </c>
      <c r="AA1008" s="2" t="str">
        <f t="shared" si="81"/>
        <v>***</v>
      </c>
      <c r="AB1008">
        <f t="shared" si="82"/>
        <v>0</v>
      </c>
    </row>
    <row r="1009" spans="24:28">
      <c r="X1009" t="str">
        <f t="shared" si="80"/>
        <v>_</v>
      </c>
      <c r="Y1009" t="str">
        <f t="shared" si="83"/>
        <v>0.000</v>
      </c>
      <c r="Z1009" t="str">
        <f t="shared" si="84"/>
        <v>0.000</v>
      </c>
      <c r="AA1009" s="2" t="str">
        <f t="shared" si="81"/>
        <v>***</v>
      </c>
      <c r="AB1009">
        <f t="shared" si="82"/>
        <v>0</v>
      </c>
    </row>
    <row r="1010" spans="24:28">
      <c r="X1010" t="str">
        <f t="shared" si="80"/>
        <v>_</v>
      </c>
      <c r="Y1010" t="str">
        <f t="shared" si="83"/>
        <v>0.000</v>
      </c>
      <c r="Z1010" t="str">
        <f t="shared" si="84"/>
        <v>0.000</v>
      </c>
      <c r="AA1010" s="2" t="str">
        <f t="shared" si="81"/>
        <v>***</v>
      </c>
      <c r="AB1010">
        <f t="shared" si="82"/>
        <v>0</v>
      </c>
    </row>
    <row r="1011" spans="24:28">
      <c r="X1011" t="str">
        <f t="shared" si="80"/>
        <v>_</v>
      </c>
      <c r="Y1011" t="str">
        <f t="shared" si="83"/>
        <v>0.000</v>
      </c>
      <c r="Z1011" t="str">
        <f t="shared" si="84"/>
        <v>0.000</v>
      </c>
      <c r="AA1011" s="2" t="str">
        <f t="shared" si="81"/>
        <v>***</v>
      </c>
      <c r="AB1011">
        <f t="shared" si="82"/>
        <v>0</v>
      </c>
    </row>
    <row r="1012" spans="24:28">
      <c r="X1012" t="str">
        <f t="shared" si="80"/>
        <v>_</v>
      </c>
      <c r="Y1012" t="str">
        <f t="shared" si="83"/>
        <v>0.000</v>
      </c>
      <c r="Z1012" t="str">
        <f t="shared" si="84"/>
        <v>0.000</v>
      </c>
      <c r="AA1012" s="2" t="str">
        <f t="shared" si="81"/>
        <v>***</v>
      </c>
      <c r="AB1012">
        <f t="shared" si="82"/>
        <v>0</v>
      </c>
    </row>
    <row r="1013" spans="24:28">
      <c r="X1013" t="str">
        <f t="shared" si="80"/>
        <v>_</v>
      </c>
      <c r="Y1013" t="str">
        <f t="shared" si="83"/>
        <v>0.000</v>
      </c>
      <c r="Z1013" t="str">
        <f t="shared" si="84"/>
        <v>0.000</v>
      </c>
      <c r="AA1013" s="2" t="str">
        <f t="shared" si="81"/>
        <v>***</v>
      </c>
      <c r="AB1013">
        <f t="shared" si="82"/>
        <v>0</v>
      </c>
    </row>
    <row r="1014" spans="24:28">
      <c r="X1014" t="str">
        <f t="shared" si="80"/>
        <v>_</v>
      </c>
      <c r="Y1014" t="str">
        <f t="shared" si="83"/>
        <v>0.000</v>
      </c>
      <c r="Z1014" t="str">
        <f t="shared" si="84"/>
        <v>0.000</v>
      </c>
      <c r="AA1014" s="2" t="str">
        <f t="shared" si="81"/>
        <v>***</v>
      </c>
      <c r="AB1014">
        <f t="shared" si="82"/>
        <v>0</v>
      </c>
    </row>
    <row r="1015" spans="24:28">
      <c r="X1015" t="str">
        <f t="shared" si="80"/>
        <v>_</v>
      </c>
      <c r="Y1015" t="str">
        <f t="shared" si="83"/>
        <v>0.000</v>
      </c>
      <c r="Z1015" t="str">
        <f t="shared" si="84"/>
        <v>0.000</v>
      </c>
      <c r="AA1015" s="2" t="str">
        <f t="shared" si="81"/>
        <v>***</v>
      </c>
      <c r="AB1015">
        <f t="shared" si="82"/>
        <v>0</v>
      </c>
    </row>
    <row r="1016" spans="24:28">
      <c r="X1016" t="str">
        <f t="shared" si="80"/>
        <v>_</v>
      </c>
      <c r="Y1016" t="str">
        <f t="shared" si="83"/>
        <v>0.000</v>
      </c>
      <c r="Z1016" t="str">
        <f t="shared" si="84"/>
        <v>0.000</v>
      </c>
      <c r="AA1016" s="2" t="str">
        <f t="shared" si="81"/>
        <v>***</v>
      </c>
      <c r="AB1016">
        <f t="shared" si="82"/>
        <v>0</v>
      </c>
    </row>
    <row r="1017" spans="24:28">
      <c r="X1017" t="str">
        <f t="shared" si="80"/>
        <v>_</v>
      </c>
      <c r="Y1017" t="str">
        <f t="shared" si="83"/>
        <v>0.000</v>
      </c>
      <c r="Z1017" t="str">
        <f t="shared" si="84"/>
        <v>0.000</v>
      </c>
      <c r="AA1017" s="2" t="str">
        <f t="shared" si="81"/>
        <v>***</v>
      </c>
      <c r="AB1017">
        <f t="shared" si="82"/>
        <v>0</v>
      </c>
    </row>
    <row r="1018" spans="24:28">
      <c r="X1018" t="str">
        <f t="shared" si="80"/>
        <v>_</v>
      </c>
      <c r="Y1018" t="str">
        <f t="shared" si="83"/>
        <v>0.000</v>
      </c>
      <c r="Z1018" t="str">
        <f t="shared" si="84"/>
        <v>0.000</v>
      </c>
      <c r="AA1018" s="2" t="str">
        <f t="shared" si="81"/>
        <v>***</v>
      </c>
      <c r="AB1018">
        <f t="shared" si="82"/>
        <v>0</v>
      </c>
    </row>
    <row r="1019" spans="24:28">
      <c r="X1019" t="str">
        <f t="shared" si="80"/>
        <v>_</v>
      </c>
      <c r="Y1019" t="str">
        <f t="shared" si="83"/>
        <v>0.000</v>
      </c>
      <c r="Z1019" t="str">
        <f t="shared" si="84"/>
        <v>0.000</v>
      </c>
      <c r="AA1019" s="2" t="str">
        <f t="shared" si="81"/>
        <v>***</v>
      </c>
      <c r="AB1019">
        <f t="shared" si="82"/>
        <v>0</v>
      </c>
    </row>
    <row r="1020" spans="24:28">
      <c r="X1020" t="str">
        <f t="shared" si="80"/>
        <v>_</v>
      </c>
      <c r="Y1020" t="str">
        <f t="shared" si="83"/>
        <v>0.000</v>
      </c>
      <c r="Z1020" t="str">
        <f t="shared" si="84"/>
        <v>0.000</v>
      </c>
      <c r="AA1020" s="2" t="str">
        <f t="shared" si="81"/>
        <v>***</v>
      </c>
      <c r="AB1020">
        <f t="shared" si="82"/>
        <v>0</v>
      </c>
    </row>
    <row r="1021" spans="24:28">
      <c r="X1021" t="str">
        <f t="shared" si="80"/>
        <v>_</v>
      </c>
      <c r="Y1021" t="str">
        <f t="shared" si="83"/>
        <v>0.000</v>
      </c>
      <c r="Z1021" t="str">
        <f t="shared" si="84"/>
        <v>0.000</v>
      </c>
      <c r="AA1021" s="2" t="str">
        <f t="shared" si="81"/>
        <v>***</v>
      </c>
      <c r="AB1021">
        <f t="shared" si="82"/>
        <v>0</v>
      </c>
    </row>
    <row r="1022" spans="24:28">
      <c r="X1022" t="str">
        <f t="shared" si="80"/>
        <v>_</v>
      </c>
      <c r="Y1022" t="str">
        <f t="shared" si="83"/>
        <v>0.000</v>
      </c>
      <c r="Z1022" t="str">
        <f t="shared" si="84"/>
        <v>0.000</v>
      </c>
      <c r="AA1022" s="2" t="str">
        <f t="shared" si="81"/>
        <v>***</v>
      </c>
      <c r="AB1022">
        <f t="shared" si="82"/>
        <v>0</v>
      </c>
    </row>
    <row r="1023" spans="24:28">
      <c r="X1023" t="str">
        <f t="shared" si="80"/>
        <v>_</v>
      </c>
      <c r="Y1023" t="str">
        <f t="shared" si="83"/>
        <v>0.000</v>
      </c>
      <c r="Z1023" t="str">
        <f t="shared" si="84"/>
        <v>0.000</v>
      </c>
      <c r="AA1023" s="2" t="str">
        <f t="shared" si="81"/>
        <v>***</v>
      </c>
      <c r="AB1023">
        <f t="shared" si="82"/>
        <v>0</v>
      </c>
    </row>
    <row r="1024" spans="24:28">
      <c r="X1024" t="str">
        <f t="shared" si="80"/>
        <v>_</v>
      </c>
      <c r="Y1024" t="str">
        <f t="shared" si="83"/>
        <v>0.000</v>
      </c>
      <c r="Z1024" t="str">
        <f t="shared" si="84"/>
        <v>0.000</v>
      </c>
      <c r="AA1024" s="2" t="str">
        <f t="shared" si="81"/>
        <v>***</v>
      </c>
      <c r="AB1024">
        <f t="shared" si="82"/>
        <v>0</v>
      </c>
    </row>
    <row r="1025" spans="24:28">
      <c r="X1025" t="str">
        <f t="shared" si="80"/>
        <v>_</v>
      </c>
      <c r="Y1025" t="str">
        <f t="shared" si="83"/>
        <v>0.000</v>
      </c>
      <c r="Z1025" t="str">
        <f t="shared" si="84"/>
        <v>0.000</v>
      </c>
      <c r="AA1025" s="2" t="str">
        <f t="shared" si="81"/>
        <v>***</v>
      </c>
      <c r="AB1025">
        <f t="shared" si="82"/>
        <v>0</v>
      </c>
    </row>
    <row r="1026" spans="24:28">
      <c r="X1026" t="str">
        <f t="shared" si="80"/>
        <v>_</v>
      </c>
      <c r="Y1026" t="str">
        <f t="shared" si="83"/>
        <v>0.000</v>
      </c>
      <c r="Z1026" t="str">
        <f t="shared" si="84"/>
        <v>0.000</v>
      </c>
      <c r="AA1026" s="2" t="str">
        <f t="shared" si="81"/>
        <v>***</v>
      </c>
      <c r="AB1026">
        <f t="shared" si="82"/>
        <v>0</v>
      </c>
    </row>
    <row r="1027" spans="24:28">
      <c r="X1027" t="str">
        <f t="shared" ref="X1027:X1090" si="85">E1027&amp;"_"&amp;F1027</f>
        <v>_</v>
      </c>
      <c r="Y1027" t="str">
        <f t="shared" si="83"/>
        <v>0.000</v>
      </c>
      <c r="Z1027" t="str">
        <f t="shared" si="84"/>
        <v>0.000</v>
      </c>
      <c r="AA1027" s="2" t="str">
        <f t="shared" ref="AA1027:AA1090" si="86">IF(COUNTIF(J1027,"*E*")&gt;0, "***", IF(TEXT(J1027, "0.00E+00")*1&lt;0.01, "***", IF(TEXT(J1027, "0.00E+00")*1&lt;0.05, "**",  IF(TEXT(J1027, "0.00E+00")*1&lt;0.1, "*",""))))</f>
        <v>***</v>
      </c>
      <c r="AB1027">
        <f t="shared" ref="AB1027:AB1090" si="87">D1027</f>
        <v>0</v>
      </c>
    </row>
    <row r="1028" spans="24:28">
      <c r="X1028" t="str">
        <f t="shared" si="85"/>
        <v>_</v>
      </c>
      <c r="Y1028" t="str">
        <f t="shared" si="83"/>
        <v>0.000</v>
      </c>
      <c r="Z1028" t="str">
        <f t="shared" si="84"/>
        <v>0.000</v>
      </c>
      <c r="AA1028" s="2" t="str">
        <f t="shared" si="86"/>
        <v>***</v>
      </c>
      <c r="AB1028">
        <f t="shared" si="87"/>
        <v>0</v>
      </c>
    </row>
    <row r="1029" spans="24:28">
      <c r="X1029" t="str">
        <f t="shared" si="85"/>
        <v>_</v>
      </c>
      <c r="Y1029" t="str">
        <f t="shared" si="83"/>
        <v>0.000</v>
      </c>
      <c r="Z1029" t="str">
        <f t="shared" si="84"/>
        <v>0.000</v>
      </c>
      <c r="AA1029" s="2" t="str">
        <f t="shared" si="86"/>
        <v>***</v>
      </c>
      <c r="AB1029">
        <f t="shared" si="87"/>
        <v>0</v>
      </c>
    </row>
    <row r="1030" spans="24:28">
      <c r="X1030" t="str">
        <f t="shared" si="85"/>
        <v>_</v>
      </c>
      <c r="Y1030" t="str">
        <f t="shared" si="83"/>
        <v>0.000</v>
      </c>
      <c r="Z1030" t="str">
        <f t="shared" si="84"/>
        <v>0.000</v>
      </c>
      <c r="AA1030" s="2" t="str">
        <f t="shared" si="86"/>
        <v>***</v>
      </c>
      <c r="AB1030">
        <f t="shared" si="87"/>
        <v>0</v>
      </c>
    </row>
    <row r="1031" spans="24:28">
      <c r="X1031" t="str">
        <f t="shared" si="85"/>
        <v>_</v>
      </c>
      <c r="Y1031" t="str">
        <f t="shared" si="83"/>
        <v>0.000</v>
      </c>
      <c r="Z1031" t="str">
        <f t="shared" si="84"/>
        <v>0.000</v>
      </c>
      <c r="AA1031" s="2" t="str">
        <f t="shared" si="86"/>
        <v>***</v>
      </c>
      <c r="AB1031">
        <f t="shared" si="87"/>
        <v>0</v>
      </c>
    </row>
    <row r="1032" spans="24:28">
      <c r="X1032" t="str">
        <f t="shared" si="85"/>
        <v>_</v>
      </c>
      <c r="Y1032" t="str">
        <f t="shared" si="83"/>
        <v>0.000</v>
      </c>
      <c r="Z1032" t="str">
        <f t="shared" si="84"/>
        <v>0.000</v>
      </c>
      <c r="AA1032" s="2" t="str">
        <f t="shared" si="86"/>
        <v>***</v>
      </c>
      <c r="AB1032">
        <f t="shared" si="87"/>
        <v>0</v>
      </c>
    </row>
    <row r="1033" spans="24:28">
      <c r="X1033" t="str">
        <f t="shared" si="85"/>
        <v>_</v>
      </c>
      <c r="Y1033" t="str">
        <f t="shared" si="83"/>
        <v>0.000</v>
      </c>
      <c r="Z1033" t="str">
        <f t="shared" si="84"/>
        <v>0.000</v>
      </c>
      <c r="AA1033" s="2" t="str">
        <f t="shared" si="86"/>
        <v>***</v>
      </c>
      <c r="AB1033">
        <f t="shared" si="87"/>
        <v>0</v>
      </c>
    </row>
    <row r="1034" spans="24:28">
      <c r="X1034" t="str">
        <f t="shared" si="85"/>
        <v>_</v>
      </c>
      <c r="Y1034" t="str">
        <f t="shared" si="83"/>
        <v>0.000</v>
      </c>
      <c r="Z1034" t="str">
        <f t="shared" si="84"/>
        <v>0.000</v>
      </c>
      <c r="AA1034" s="2" t="str">
        <f t="shared" si="86"/>
        <v>***</v>
      </c>
      <c r="AB1034">
        <f t="shared" si="87"/>
        <v>0</v>
      </c>
    </row>
    <row r="1035" spans="24:28">
      <c r="X1035" t="str">
        <f t="shared" si="85"/>
        <v>_</v>
      </c>
      <c r="Y1035" t="str">
        <f t="shared" si="83"/>
        <v>0.000</v>
      </c>
      <c r="Z1035" t="str">
        <f t="shared" si="84"/>
        <v>0.000</v>
      </c>
      <c r="AA1035" s="2" t="str">
        <f t="shared" si="86"/>
        <v>***</v>
      </c>
      <c r="AB1035">
        <f t="shared" si="87"/>
        <v>0</v>
      </c>
    </row>
    <row r="1036" spans="24:28">
      <c r="X1036" t="str">
        <f t="shared" si="85"/>
        <v>_</v>
      </c>
      <c r="Y1036" t="str">
        <f t="shared" si="83"/>
        <v>0.000</v>
      </c>
      <c r="Z1036" t="str">
        <f t="shared" si="84"/>
        <v>0.000</v>
      </c>
      <c r="AA1036" s="2" t="str">
        <f t="shared" si="86"/>
        <v>***</v>
      </c>
      <c r="AB1036">
        <f t="shared" si="87"/>
        <v>0</v>
      </c>
    </row>
    <row r="1037" spans="24:28">
      <c r="X1037" t="str">
        <f t="shared" si="85"/>
        <v>_</v>
      </c>
      <c r="Y1037" t="str">
        <f t="shared" si="83"/>
        <v>0.000</v>
      </c>
      <c r="Z1037" t="str">
        <f t="shared" si="84"/>
        <v>0.000</v>
      </c>
      <c r="AA1037" s="2" t="str">
        <f t="shared" si="86"/>
        <v>***</v>
      </c>
      <c r="AB1037">
        <f t="shared" si="87"/>
        <v>0</v>
      </c>
    </row>
    <row r="1038" spans="24:28">
      <c r="X1038" t="str">
        <f t="shared" si="85"/>
        <v>_</v>
      </c>
      <c r="Y1038" t="str">
        <f t="shared" si="83"/>
        <v>0.000</v>
      </c>
      <c r="Z1038" t="str">
        <f t="shared" si="84"/>
        <v>0.000</v>
      </c>
      <c r="AA1038" s="2" t="str">
        <f t="shared" si="86"/>
        <v>***</v>
      </c>
      <c r="AB1038">
        <f t="shared" si="87"/>
        <v>0</v>
      </c>
    </row>
    <row r="1039" spans="24:28">
      <c r="X1039" t="str">
        <f t="shared" si="85"/>
        <v>_</v>
      </c>
      <c r="Y1039" t="str">
        <f t="shared" si="83"/>
        <v>0.000</v>
      </c>
      <c r="Z1039" t="str">
        <f t="shared" si="84"/>
        <v>0.000</v>
      </c>
      <c r="AA1039" s="2" t="str">
        <f t="shared" si="86"/>
        <v>***</v>
      </c>
      <c r="AB1039">
        <f t="shared" si="87"/>
        <v>0</v>
      </c>
    </row>
    <row r="1040" spans="24:28">
      <c r="X1040" t="str">
        <f t="shared" si="85"/>
        <v>_</v>
      </c>
      <c r="Y1040" t="str">
        <f t="shared" si="83"/>
        <v>0.000</v>
      </c>
      <c r="Z1040" t="str">
        <f t="shared" si="84"/>
        <v>0.000</v>
      </c>
      <c r="AA1040" s="2" t="str">
        <f t="shared" si="86"/>
        <v>***</v>
      </c>
      <c r="AB1040">
        <f t="shared" si="87"/>
        <v>0</v>
      </c>
    </row>
    <row r="1041" spans="24:28">
      <c r="X1041" t="str">
        <f t="shared" si="85"/>
        <v>_</v>
      </c>
      <c r="Y1041" t="str">
        <f t="shared" si="83"/>
        <v>0.000</v>
      </c>
      <c r="Z1041" t="str">
        <f t="shared" si="84"/>
        <v>0.000</v>
      </c>
      <c r="AA1041" s="2" t="str">
        <f t="shared" si="86"/>
        <v>***</v>
      </c>
      <c r="AB1041">
        <f t="shared" si="87"/>
        <v>0</v>
      </c>
    </row>
    <row r="1042" spans="24:28">
      <c r="X1042" t="str">
        <f t="shared" si="85"/>
        <v>_</v>
      </c>
      <c r="Y1042" t="str">
        <f t="shared" si="83"/>
        <v>0.000</v>
      </c>
      <c r="Z1042" t="str">
        <f t="shared" si="84"/>
        <v>0.000</v>
      </c>
      <c r="AA1042" s="2" t="str">
        <f t="shared" si="86"/>
        <v>***</v>
      </c>
      <c r="AB1042">
        <f t="shared" si="87"/>
        <v>0</v>
      </c>
    </row>
    <row r="1043" spans="24:28">
      <c r="X1043" t="str">
        <f t="shared" si="85"/>
        <v>_</v>
      </c>
      <c r="Y1043" t="str">
        <f t="shared" si="83"/>
        <v>0.000</v>
      </c>
      <c r="Z1043" t="str">
        <f t="shared" si="84"/>
        <v>0.000</v>
      </c>
      <c r="AA1043" s="2" t="str">
        <f t="shared" si="86"/>
        <v>***</v>
      </c>
      <c r="AB1043">
        <f t="shared" si="87"/>
        <v>0</v>
      </c>
    </row>
    <row r="1044" spans="24:28">
      <c r="X1044" t="str">
        <f t="shared" si="85"/>
        <v>_</v>
      </c>
      <c r="Y1044" t="str">
        <f t="shared" si="83"/>
        <v>0.000</v>
      </c>
      <c r="Z1044" t="str">
        <f t="shared" si="84"/>
        <v>0.000</v>
      </c>
      <c r="AA1044" s="2" t="str">
        <f t="shared" si="86"/>
        <v>***</v>
      </c>
      <c r="AB1044">
        <f t="shared" si="87"/>
        <v>0</v>
      </c>
    </row>
    <row r="1045" spans="24:28">
      <c r="X1045" t="str">
        <f t="shared" si="85"/>
        <v>_</v>
      </c>
      <c r="Y1045" t="str">
        <f t="shared" si="83"/>
        <v>0.000</v>
      </c>
      <c r="Z1045" t="str">
        <f t="shared" si="84"/>
        <v>0.000</v>
      </c>
      <c r="AA1045" s="2" t="str">
        <f t="shared" si="86"/>
        <v>***</v>
      </c>
      <c r="AB1045">
        <f t="shared" si="87"/>
        <v>0</v>
      </c>
    </row>
    <row r="1046" spans="24:28">
      <c r="X1046" t="str">
        <f t="shared" si="85"/>
        <v>_</v>
      </c>
      <c r="Y1046" t="str">
        <f t="shared" si="83"/>
        <v>0.000</v>
      </c>
      <c r="Z1046" t="str">
        <f t="shared" si="84"/>
        <v>0.000</v>
      </c>
      <c r="AA1046" s="2" t="str">
        <f t="shared" si="86"/>
        <v>***</v>
      </c>
      <c r="AB1046">
        <f t="shared" si="87"/>
        <v>0</v>
      </c>
    </row>
    <row r="1047" spans="24:28">
      <c r="X1047" t="str">
        <f t="shared" si="85"/>
        <v>_</v>
      </c>
      <c r="Y1047" t="str">
        <f t="shared" si="83"/>
        <v>0.000</v>
      </c>
      <c r="Z1047" t="str">
        <f t="shared" si="84"/>
        <v>0.000</v>
      </c>
      <c r="AA1047" s="2" t="str">
        <f t="shared" si="86"/>
        <v>***</v>
      </c>
      <c r="AB1047">
        <f t="shared" si="87"/>
        <v>0</v>
      </c>
    </row>
    <row r="1048" spans="24:28">
      <c r="X1048" t="str">
        <f t="shared" si="85"/>
        <v>_</v>
      </c>
      <c r="Y1048" t="str">
        <f t="shared" si="83"/>
        <v>0.000</v>
      </c>
      <c r="Z1048" t="str">
        <f t="shared" si="84"/>
        <v>0.000</v>
      </c>
      <c r="AA1048" s="2" t="str">
        <f t="shared" si="86"/>
        <v>***</v>
      </c>
      <c r="AB1048">
        <f t="shared" si="87"/>
        <v>0</v>
      </c>
    </row>
    <row r="1049" spans="24:28">
      <c r="X1049" t="str">
        <f t="shared" si="85"/>
        <v>_</v>
      </c>
      <c r="Y1049" t="str">
        <f t="shared" si="83"/>
        <v>0.000</v>
      </c>
      <c r="Z1049" t="str">
        <f t="shared" si="84"/>
        <v>0.000</v>
      </c>
      <c r="AA1049" s="2" t="str">
        <f t="shared" si="86"/>
        <v>***</v>
      </c>
      <c r="AB1049">
        <f t="shared" si="87"/>
        <v>0</v>
      </c>
    </row>
    <row r="1050" spans="24:28">
      <c r="X1050" t="str">
        <f t="shared" si="85"/>
        <v>_</v>
      </c>
      <c r="Y1050" t="str">
        <f t="shared" si="83"/>
        <v>0.000</v>
      </c>
      <c r="Z1050" t="str">
        <f t="shared" si="84"/>
        <v>0.000</v>
      </c>
      <c r="AA1050" s="2" t="str">
        <f t="shared" si="86"/>
        <v>***</v>
      </c>
      <c r="AB1050">
        <f t="shared" si="87"/>
        <v>0</v>
      </c>
    </row>
    <row r="1051" spans="24:28">
      <c r="X1051" t="str">
        <f t="shared" si="85"/>
        <v>_</v>
      </c>
      <c r="Y1051" t="str">
        <f t="shared" si="83"/>
        <v>0.000</v>
      </c>
      <c r="Z1051" t="str">
        <f t="shared" si="84"/>
        <v>0.000</v>
      </c>
      <c r="AA1051" s="2" t="str">
        <f t="shared" si="86"/>
        <v>***</v>
      </c>
      <c r="AB1051">
        <f t="shared" si="87"/>
        <v>0</v>
      </c>
    </row>
    <row r="1052" spans="24:28">
      <c r="X1052" t="str">
        <f t="shared" si="85"/>
        <v>_</v>
      </c>
      <c r="Y1052" t="str">
        <f t="shared" si="83"/>
        <v>0.000</v>
      </c>
      <c r="Z1052" t="str">
        <f t="shared" si="84"/>
        <v>0.000</v>
      </c>
      <c r="AA1052" s="2" t="str">
        <f t="shared" si="86"/>
        <v>***</v>
      </c>
      <c r="AB1052">
        <f t="shared" si="87"/>
        <v>0</v>
      </c>
    </row>
    <row r="1053" spans="24:28">
      <c r="X1053" t="str">
        <f t="shared" si="85"/>
        <v>_</v>
      </c>
      <c r="Y1053" t="str">
        <f t="shared" ref="Y1053:Y1116" si="88">TEXT(G1053,"0.000")</f>
        <v>0.000</v>
      </c>
      <c r="Z1053" t="str">
        <f t="shared" ref="Z1053:Z1116" si="89">TEXT(H1053,"0.000")</f>
        <v>0.000</v>
      </c>
      <c r="AA1053" s="2" t="str">
        <f t="shared" si="86"/>
        <v>***</v>
      </c>
      <c r="AB1053">
        <f t="shared" si="87"/>
        <v>0</v>
      </c>
    </row>
    <row r="1054" spans="24:28">
      <c r="X1054" t="str">
        <f t="shared" si="85"/>
        <v>_</v>
      </c>
      <c r="Y1054" t="str">
        <f t="shared" si="88"/>
        <v>0.000</v>
      </c>
      <c r="Z1054" t="str">
        <f t="shared" si="89"/>
        <v>0.000</v>
      </c>
      <c r="AA1054" s="2" t="str">
        <f t="shared" si="86"/>
        <v>***</v>
      </c>
      <c r="AB1054">
        <f t="shared" si="87"/>
        <v>0</v>
      </c>
    </row>
    <row r="1055" spans="24:28">
      <c r="X1055" t="str">
        <f t="shared" si="85"/>
        <v>_</v>
      </c>
      <c r="Y1055" t="str">
        <f t="shared" si="88"/>
        <v>0.000</v>
      </c>
      <c r="Z1055" t="str">
        <f t="shared" si="89"/>
        <v>0.000</v>
      </c>
      <c r="AA1055" s="2" t="str">
        <f t="shared" si="86"/>
        <v>***</v>
      </c>
      <c r="AB1055">
        <f t="shared" si="87"/>
        <v>0</v>
      </c>
    </row>
    <row r="1056" spans="24:28">
      <c r="X1056" t="str">
        <f t="shared" si="85"/>
        <v>_</v>
      </c>
      <c r="Y1056" t="str">
        <f t="shared" si="88"/>
        <v>0.000</v>
      </c>
      <c r="Z1056" t="str">
        <f t="shared" si="89"/>
        <v>0.000</v>
      </c>
      <c r="AA1056" s="2" t="str">
        <f t="shared" si="86"/>
        <v>***</v>
      </c>
      <c r="AB1056">
        <f t="shared" si="87"/>
        <v>0</v>
      </c>
    </row>
    <row r="1057" spans="24:28">
      <c r="X1057" t="str">
        <f t="shared" si="85"/>
        <v>_</v>
      </c>
      <c r="Y1057" t="str">
        <f t="shared" si="88"/>
        <v>0.000</v>
      </c>
      <c r="Z1057" t="str">
        <f t="shared" si="89"/>
        <v>0.000</v>
      </c>
      <c r="AA1057" s="2" t="str">
        <f t="shared" si="86"/>
        <v>***</v>
      </c>
      <c r="AB1057">
        <f t="shared" si="87"/>
        <v>0</v>
      </c>
    </row>
    <row r="1058" spans="24:28">
      <c r="X1058" t="str">
        <f t="shared" si="85"/>
        <v>_</v>
      </c>
      <c r="Y1058" t="str">
        <f t="shared" si="88"/>
        <v>0.000</v>
      </c>
      <c r="Z1058" t="str">
        <f t="shared" si="89"/>
        <v>0.000</v>
      </c>
      <c r="AA1058" s="2" t="str">
        <f t="shared" si="86"/>
        <v>***</v>
      </c>
      <c r="AB1058">
        <f t="shared" si="87"/>
        <v>0</v>
      </c>
    </row>
    <row r="1059" spans="24:28">
      <c r="X1059" t="str">
        <f t="shared" si="85"/>
        <v>_</v>
      </c>
      <c r="Y1059" t="str">
        <f t="shared" si="88"/>
        <v>0.000</v>
      </c>
      <c r="Z1059" t="str">
        <f t="shared" si="89"/>
        <v>0.000</v>
      </c>
      <c r="AA1059" s="2" t="str">
        <f t="shared" si="86"/>
        <v>***</v>
      </c>
      <c r="AB1059">
        <f t="shared" si="87"/>
        <v>0</v>
      </c>
    </row>
    <row r="1060" spans="24:28">
      <c r="X1060" t="str">
        <f t="shared" si="85"/>
        <v>_</v>
      </c>
      <c r="Y1060" t="str">
        <f t="shared" si="88"/>
        <v>0.000</v>
      </c>
      <c r="Z1060" t="str">
        <f t="shared" si="89"/>
        <v>0.000</v>
      </c>
      <c r="AA1060" s="2" t="str">
        <f t="shared" si="86"/>
        <v>***</v>
      </c>
      <c r="AB1060">
        <f t="shared" si="87"/>
        <v>0</v>
      </c>
    </row>
    <row r="1061" spans="24:28">
      <c r="X1061" t="str">
        <f t="shared" si="85"/>
        <v>_</v>
      </c>
      <c r="Y1061" t="str">
        <f t="shared" si="88"/>
        <v>0.000</v>
      </c>
      <c r="Z1061" t="str">
        <f t="shared" si="89"/>
        <v>0.000</v>
      </c>
      <c r="AA1061" s="2" t="str">
        <f t="shared" si="86"/>
        <v>***</v>
      </c>
      <c r="AB1061">
        <f t="shared" si="87"/>
        <v>0</v>
      </c>
    </row>
    <row r="1062" spans="24:28">
      <c r="X1062" t="str">
        <f t="shared" si="85"/>
        <v>_</v>
      </c>
      <c r="Y1062" t="str">
        <f t="shared" si="88"/>
        <v>0.000</v>
      </c>
      <c r="Z1062" t="str">
        <f t="shared" si="89"/>
        <v>0.000</v>
      </c>
      <c r="AA1062" s="2" t="str">
        <f t="shared" si="86"/>
        <v>***</v>
      </c>
      <c r="AB1062">
        <f t="shared" si="87"/>
        <v>0</v>
      </c>
    </row>
    <row r="1063" spans="24:28">
      <c r="X1063" t="str">
        <f t="shared" si="85"/>
        <v>_</v>
      </c>
      <c r="Y1063" t="str">
        <f t="shared" si="88"/>
        <v>0.000</v>
      </c>
      <c r="Z1063" t="str">
        <f t="shared" si="89"/>
        <v>0.000</v>
      </c>
      <c r="AA1063" s="2" t="str">
        <f t="shared" si="86"/>
        <v>***</v>
      </c>
      <c r="AB1063">
        <f t="shared" si="87"/>
        <v>0</v>
      </c>
    </row>
    <row r="1064" spans="24:28">
      <c r="X1064" t="str">
        <f t="shared" si="85"/>
        <v>_</v>
      </c>
      <c r="Y1064" t="str">
        <f t="shared" si="88"/>
        <v>0.000</v>
      </c>
      <c r="Z1064" t="str">
        <f t="shared" si="89"/>
        <v>0.000</v>
      </c>
      <c r="AA1064" s="2" t="str">
        <f t="shared" si="86"/>
        <v>***</v>
      </c>
      <c r="AB1064">
        <f t="shared" si="87"/>
        <v>0</v>
      </c>
    </row>
    <row r="1065" spans="24:28">
      <c r="X1065" t="str">
        <f t="shared" si="85"/>
        <v>_</v>
      </c>
      <c r="Y1065" t="str">
        <f t="shared" si="88"/>
        <v>0.000</v>
      </c>
      <c r="Z1065" t="str">
        <f t="shared" si="89"/>
        <v>0.000</v>
      </c>
      <c r="AA1065" s="2" t="str">
        <f t="shared" si="86"/>
        <v>***</v>
      </c>
      <c r="AB1065">
        <f t="shared" si="87"/>
        <v>0</v>
      </c>
    </row>
    <row r="1066" spans="24:28">
      <c r="X1066" t="str">
        <f t="shared" si="85"/>
        <v>_</v>
      </c>
      <c r="Y1066" t="str">
        <f t="shared" si="88"/>
        <v>0.000</v>
      </c>
      <c r="Z1066" t="str">
        <f t="shared" si="89"/>
        <v>0.000</v>
      </c>
      <c r="AA1066" s="2" t="str">
        <f t="shared" si="86"/>
        <v>***</v>
      </c>
      <c r="AB1066">
        <f t="shared" si="87"/>
        <v>0</v>
      </c>
    </row>
    <row r="1067" spans="24:28">
      <c r="X1067" t="str">
        <f t="shared" si="85"/>
        <v>_</v>
      </c>
      <c r="Y1067" t="str">
        <f t="shared" si="88"/>
        <v>0.000</v>
      </c>
      <c r="Z1067" t="str">
        <f t="shared" si="89"/>
        <v>0.000</v>
      </c>
      <c r="AA1067" s="2" t="str">
        <f t="shared" si="86"/>
        <v>***</v>
      </c>
      <c r="AB1067">
        <f t="shared" si="87"/>
        <v>0</v>
      </c>
    </row>
    <row r="1068" spans="24:28">
      <c r="X1068" t="str">
        <f t="shared" si="85"/>
        <v>_</v>
      </c>
      <c r="Y1068" t="str">
        <f t="shared" si="88"/>
        <v>0.000</v>
      </c>
      <c r="Z1068" t="str">
        <f t="shared" si="89"/>
        <v>0.000</v>
      </c>
      <c r="AA1068" s="2" t="str">
        <f t="shared" si="86"/>
        <v>***</v>
      </c>
      <c r="AB1068">
        <f t="shared" si="87"/>
        <v>0</v>
      </c>
    </row>
    <row r="1069" spans="24:28">
      <c r="X1069" t="str">
        <f t="shared" si="85"/>
        <v>_</v>
      </c>
      <c r="Y1069" t="str">
        <f t="shared" si="88"/>
        <v>0.000</v>
      </c>
      <c r="Z1069" t="str">
        <f t="shared" si="89"/>
        <v>0.000</v>
      </c>
      <c r="AA1069" s="2" t="str">
        <f t="shared" si="86"/>
        <v>***</v>
      </c>
      <c r="AB1069">
        <f t="shared" si="87"/>
        <v>0</v>
      </c>
    </row>
    <row r="1070" spans="24:28">
      <c r="X1070" t="str">
        <f t="shared" si="85"/>
        <v>_</v>
      </c>
      <c r="Y1070" t="str">
        <f t="shared" si="88"/>
        <v>0.000</v>
      </c>
      <c r="Z1070" t="str">
        <f t="shared" si="89"/>
        <v>0.000</v>
      </c>
      <c r="AA1070" s="2" t="str">
        <f t="shared" si="86"/>
        <v>***</v>
      </c>
      <c r="AB1070">
        <f t="shared" si="87"/>
        <v>0</v>
      </c>
    </row>
    <row r="1071" spans="24:28">
      <c r="X1071" t="str">
        <f t="shared" si="85"/>
        <v>_</v>
      </c>
      <c r="Y1071" t="str">
        <f t="shared" si="88"/>
        <v>0.000</v>
      </c>
      <c r="Z1071" t="str">
        <f t="shared" si="89"/>
        <v>0.000</v>
      </c>
      <c r="AA1071" s="2" t="str">
        <f t="shared" si="86"/>
        <v>***</v>
      </c>
      <c r="AB1071">
        <f t="shared" si="87"/>
        <v>0</v>
      </c>
    </row>
    <row r="1072" spans="24:28">
      <c r="X1072" t="str">
        <f t="shared" si="85"/>
        <v>_</v>
      </c>
      <c r="Y1072" t="str">
        <f t="shared" si="88"/>
        <v>0.000</v>
      </c>
      <c r="Z1072" t="str">
        <f t="shared" si="89"/>
        <v>0.000</v>
      </c>
      <c r="AA1072" s="2" t="str">
        <f t="shared" si="86"/>
        <v>***</v>
      </c>
      <c r="AB1072">
        <f t="shared" si="87"/>
        <v>0</v>
      </c>
    </row>
    <row r="1073" spans="24:28">
      <c r="X1073" t="str">
        <f t="shared" si="85"/>
        <v>_</v>
      </c>
      <c r="Y1073" t="str">
        <f t="shared" si="88"/>
        <v>0.000</v>
      </c>
      <c r="Z1073" t="str">
        <f t="shared" si="89"/>
        <v>0.000</v>
      </c>
      <c r="AA1073" s="2" t="str">
        <f t="shared" si="86"/>
        <v>***</v>
      </c>
      <c r="AB1073">
        <f t="shared" si="87"/>
        <v>0</v>
      </c>
    </row>
    <row r="1074" spans="24:28">
      <c r="X1074" t="str">
        <f t="shared" si="85"/>
        <v>_</v>
      </c>
      <c r="Y1074" t="str">
        <f t="shared" si="88"/>
        <v>0.000</v>
      </c>
      <c r="Z1074" t="str">
        <f t="shared" si="89"/>
        <v>0.000</v>
      </c>
      <c r="AA1074" s="2" t="str">
        <f t="shared" si="86"/>
        <v>***</v>
      </c>
      <c r="AB1074">
        <f t="shared" si="87"/>
        <v>0</v>
      </c>
    </row>
    <row r="1075" spans="24:28">
      <c r="X1075" t="str">
        <f t="shared" si="85"/>
        <v>_</v>
      </c>
      <c r="Y1075" t="str">
        <f t="shared" si="88"/>
        <v>0.000</v>
      </c>
      <c r="Z1075" t="str">
        <f t="shared" si="89"/>
        <v>0.000</v>
      </c>
      <c r="AA1075" s="2" t="str">
        <f t="shared" si="86"/>
        <v>***</v>
      </c>
      <c r="AB1075">
        <f t="shared" si="87"/>
        <v>0</v>
      </c>
    </row>
    <row r="1076" spans="24:28">
      <c r="X1076" t="str">
        <f t="shared" si="85"/>
        <v>_</v>
      </c>
      <c r="Y1076" t="str">
        <f t="shared" si="88"/>
        <v>0.000</v>
      </c>
      <c r="Z1076" t="str">
        <f t="shared" si="89"/>
        <v>0.000</v>
      </c>
      <c r="AA1076" s="2" t="str">
        <f t="shared" si="86"/>
        <v>***</v>
      </c>
      <c r="AB1076">
        <f t="shared" si="87"/>
        <v>0</v>
      </c>
    </row>
    <row r="1077" spans="24:28">
      <c r="X1077" t="str">
        <f t="shared" si="85"/>
        <v>_</v>
      </c>
      <c r="Y1077" t="str">
        <f t="shared" si="88"/>
        <v>0.000</v>
      </c>
      <c r="Z1077" t="str">
        <f t="shared" si="89"/>
        <v>0.000</v>
      </c>
      <c r="AA1077" s="2" t="str">
        <f t="shared" si="86"/>
        <v>***</v>
      </c>
      <c r="AB1077">
        <f t="shared" si="87"/>
        <v>0</v>
      </c>
    </row>
    <row r="1078" spans="24:28">
      <c r="X1078" t="str">
        <f t="shared" si="85"/>
        <v>_</v>
      </c>
      <c r="Y1078" t="str">
        <f t="shared" si="88"/>
        <v>0.000</v>
      </c>
      <c r="Z1078" t="str">
        <f t="shared" si="89"/>
        <v>0.000</v>
      </c>
      <c r="AA1078" s="2" t="str">
        <f t="shared" si="86"/>
        <v>***</v>
      </c>
      <c r="AB1078">
        <f t="shared" si="87"/>
        <v>0</v>
      </c>
    </row>
    <row r="1079" spans="24:28">
      <c r="X1079" t="str">
        <f t="shared" si="85"/>
        <v>_</v>
      </c>
      <c r="Y1079" t="str">
        <f t="shared" si="88"/>
        <v>0.000</v>
      </c>
      <c r="Z1079" t="str">
        <f t="shared" si="89"/>
        <v>0.000</v>
      </c>
      <c r="AA1079" s="2" t="str">
        <f t="shared" si="86"/>
        <v>***</v>
      </c>
      <c r="AB1079">
        <f t="shared" si="87"/>
        <v>0</v>
      </c>
    </row>
    <row r="1080" spans="24:28">
      <c r="X1080" t="str">
        <f t="shared" si="85"/>
        <v>_</v>
      </c>
      <c r="Y1080" t="str">
        <f t="shared" si="88"/>
        <v>0.000</v>
      </c>
      <c r="Z1080" t="str">
        <f t="shared" si="89"/>
        <v>0.000</v>
      </c>
      <c r="AA1080" s="2" t="str">
        <f t="shared" si="86"/>
        <v>***</v>
      </c>
      <c r="AB1080">
        <f t="shared" si="87"/>
        <v>0</v>
      </c>
    </row>
    <row r="1081" spans="24:28">
      <c r="X1081" t="str">
        <f t="shared" si="85"/>
        <v>_</v>
      </c>
      <c r="Y1081" t="str">
        <f t="shared" si="88"/>
        <v>0.000</v>
      </c>
      <c r="Z1081" t="str">
        <f t="shared" si="89"/>
        <v>0.000</v>
      </c>
      <c r="AA1081" s="2" t="str">
        <f t="shared" si="86"/>
        <v>***</v>
      </c>
      <c r="AB1081">
        <f t="shared" si="87"/>
        <v>0</v>
      </c>
    </row>
    <row r="1082" spans="24:28">
      <c r="X1082" t="str">
        <f t="shared" si="85"/>
        <v>_</v>
      </c>
      <c r="Y1082" t="str">
        <f t="shared" si="88"/>
        <v>0.000</v>
      </c>
      <c r="Z1082" t="str">
        <f t="shared" si="89"/>
        <v>0.000</v>
      </c>
      <c r="AA1082" s="2" t="str">
        <f t="shared" si="86"/>
        <v>***</v>
      </c>
      <c r="AB1082">
        <f t="shared" si="87"/>
        <v>0</v>
      </c>
    </row>
    <row r="1083" spans="24:28">
      <c r="X1083" t="str">
        <f t="shared" si="85"/>
        <v>_</v>
      </c>
      <c r="Y1083" t="str">
        <f t="shared" si="88"/>
        <v>0.000</v>
      </c>
      <c r="Z1083" t="str">
        <f t="shared" si="89"/>
        <v>0.000</v>
      </c>
      <c r="AA1083" s="2" t="str">
        <f t="shared" si="86"/>
        <v>***</v>
      </c>
      <c r="AB1083">
        <f t="shared" si="87"/>
        <v>0</v>
      </c>
    </row>
    <row r="1084" spans="24:28">
      <c r="X1084" t="str">
        <f t="shared" si="85"/>
        <v>_</v>
      </c>
      <c r="Y1084" t="str">
        <f t="shared" si="88"/>
        <v>0.000</v>
      </c>
      <c r="Z1084" t="str">
        <f t="shared" si="89"/>
        <v>0.000</v>
      </c>
      <c r="AA1084" s="2" t="str">
        <f t="shared" si="86"/>
        <v>***</v>
      </c>
      <c r="AB1084">
        <f t="shared" si="87"/>
        <v>0</v>
      </c>
    </row>
    <row r="1085" spans="24:28">
      <c r="X1085" t="str">
        <f t="shared" si="85"/>
        <v>_</v>
      </c>
      <c r="Y1085" t="str">
        <f t="shared" si="88"/>
        <v>0.000</v>
      </c>
      <c r="Z1085" t="str">
        <f t="shared" si="89"/>
        <v>0.000</v>
      </c>
      <c r="AA1085" s="2" t="str">
        <f t="shared" si="86"/>
        <v>***</v>
      </c>
      <c r="AB1085">
        <f t="shared" si="87"/>
        <v>0</v>
      </c>
    </row>
    <row r="1086" spans="24:28">
      <c r="X1086" t="str">
        <f t="shared" si="85"/>
        <v>_</v>
      </c>
      <c r="Y1086" t="str">
        <f t="shared" si="88"/>
        <v>0.000</v>
      </c>
      <c r="Z1086" t="str">
        <f t="shared" si="89"/>
        <v>0.000</v>
      </c>
      <c r="AA1086" s="2" t="str">
        <f t="shared" si="86"/>
        <v>***</v>
      </c>
      <c r="AB1086">
        <f t="shared" si="87"/>
        <v>0</v>
      </c>
    </row>
    <row r="1087" spans="24:28">
      <c r="X1087" t="str">
        <f t="shared" si="85"/>
        <v>_</v>
      </c>
      <c r="Y1087" t="str">
        <f t="shared" si="88"/>
        <v>0.000</v>
      </c>
      <c r="Z1087" t="str">
        <f t="shared" si="89"/>
        <v>0.000</v>
      </c>
      <c r="AA1087" s="2" t="str">
        <f t="shared" si="86"/>
        <v>***</v>
      </c>
      <c r="AB1087">
        <f t="shared" si="87"/>
        <v>0</v>
      </c>
    </row>
    <row r="1088" spans="24:28">
      <c r="X1088" t="str">
        <f t="shared" si="85"/>
        <v>_</v>
      </c>
      <c r="Y1088" t="str">
        <f t="shared" si="88"/>
        <v>0.000</v>
      </c>
      <c r="Z1088" t="str">
        <f t="shared" si="89"/>
        <v>0.000</v>
      </c>
      <c r="AA1088" s="2" t="str">
        <f t="shared" si="86"/>
        <v>***</v>
      </c>
      <c r="AB1088">
        <f t="shared" si="87"/>
        <v>0</v>
      </c>
    </row>
    <row r="1089" spans="24:28">
      <c r="X1089" t="str">
        <f t="shared" si="85"/>
        <v>_</v>
      </c>
      <c r="Y1089" t="str">
        <f t="shared" si="88"/>
        <v>0.000</v>
      </c>
      <c r="Z1089" t="str">
        <f t="shared" si="89"/>
        <v>0.000</v>
      </c>
      <c r="AA1089" s="2" t="str">
        <f t="shared" si="86"/>
        <v>***</v>
      </c>
      <c r="AB1089">
        <f t="shared" si="87"/>
        <v>0</v>
      </c>
    </row>
    <row r="1090" spans="24:28">
      <c r="X1090" t="str">
        <f t="shared" si="85"/>
        <v>_</v>
      </c>
      <c r="Y1090" t="str">
        <f t="shared" si="88"/>
        <v>0.000</v>
      </c>
      <c r="Z1090" t="str">
        <f t="shared" si="89"/>
        <v>0.000</v>
      </c>
      <c r="AA1090" s="2" t="str">
        <f t="shared" si="86"/>
        <v>***</v>
      </c>
      <c r="AB1090">
        <f t="shared" si="87"/>
        <v>0</v>
      </c>
    </row>
    <row r="1091" spans="24:28">
      <c r="X1091" t="str">
        <f t="shared" ref="X1091:X1154" si="90">E1091&amp;"_"&amp;F1091</f>
        <v>_</v>
      </c>
      <c r="Y1091" t="str">
        <f t="shared" si="88"/>
        <v>0.000</v>
      </c>
      <c r="Z1091" t="str">
        <f t="shared" si="89"/>
        <v>0.000</v>
      </c>
      <c r="AA1091" s="2" t="str">
        <f t="shared" ref="AA1091:AA1154" si="91">IF(COUNTIF(J1091,"*E*")&gt;0, "***", IF(TEXT(J1091, "0.00E+00")*1&lt;0.01, "***", IF(TEXT(J1091, "0.00E+00")*1&lt;0.05, "**",  IF(TEXT(J1091, "0.00E+00")*1&lt;0.1, "*",""))))</f>
        <v>***</v>
      </c>
      <c r="AB1091">
        <f t="shared" ref="AB1091:AB1154" si="92">D1091</f>
        <v>0</v>
      </c>
    </row>
    <row r="1092" spans="24:28">
      <c r="X1092" t="str">
        <f t="shared" si="90"/>
        <v>_</v>
      </c>
      <c r="Y1092" t="str">
        <f t="shared" si="88"/>
        <v>0.000</v>
      </c>
      <c r="Z1092" t="str">
        <f t="shared" si="89"/>
        <v>0.000</v>
      </c>
      <c r="AA1092" s="2" t="str">
        <f t="shared" si="91"/>
        <v>***</v>
      </c>
      <c r="AB1092">
        <f t="shared" si="92"/>
        <v>0</v>
      </c>
    </row>
    <row r="1093" spans="24:28">
      <c r="X1093" t="str">
        <f t="shared" si="90"/>
        <v>_</v>
      </c>
      <c r="Y1093" t="str">
        <f t="shared" si="88"/>
        <v>0.000</v>
      </c>
      <c r="Z1093" t="str">
        <f t="shared" si="89"/>
        <v>0.000</v>
      </c>
      <c r="AA1093" s="2" t="str">
        <f t="shared" si="91"/>
        <v>***</v>
      </c>
      <c r="AB1093">
        <f t="shared" si="92"/>
        <v>0</v>
      </c>
    </row>
    <row r="1094" spans="24:28">
      <c r="X1094" t="str">
        <f t="shared" si="90"/>
        <v>_</v>
      </c>
      <c r="Y1094" t="str">
        <f t="shared" si="88"/>
        <v>0.000</v>
      </c>
      <c r="Z1094" t="str">
        <f t="shared" si="89"/>
        <v>0.000</v>
      </c>
      <c r="AA1094" s="2" t="str">
        <f t="shared" si="91"/>
        <v>***</v>
      </c>
      <c r="AB1094">
        <f t="shared" si="92"/>
        <v>0</v>
      </c>
    </row>
    <row r="1095" spans="24:28">
      <c r="X1095" t="str">
        <f t="shared" si="90"/>
        <v>_</v>
      </c>
      <c r="Y1095" t="str">
        <f t="shared" si="88"/>
        <v>0.000</v>
      </c>
      <c r="Z1095" t="str">
        <f t="shared" si="89"/>
        <v>0.000</v>
      </c>
      <c r="AA1095" s="2" t="str">
        <f t="shared" si="91"/>
        <v>***</v>
      </c>
      <c r="AB1095">
        <f t="shared" si="92"/>
        <v>0</v>
      </c>
    </row>
    <row r="1096" spans="24:28">
      <c r="X1096" t="str">
        <f t="shared" si="90"/>
        <v>_</v>
      </c>
      <c r="Y1096" t="str">
        <f t="shared" si="88"/>
        <v>0.000</v>
      </c>
      <c r="Z1096" t="str">
        <f t="shared" si="89"/>
        <v>0.000</v>
      </c>
      <c r="AA1096" s="2" t="str">
        <f t="shared" si="91"/>
        <v>***</v>
      </c>
      <c r="AB1096">
        <f t="shared" si="92"/>
        <v>0</v>
      </c>
    </row>
    <row r="1097" spans="24:28">
      <c r="X1097" t="str">
        <f t="shared" si="90"/>
        <v>_</v>
      </c>
      <c r="Y1097" t="str">
        <f t="shared" si="88"/>
        <v>0.000</v>
      </c>
      <c r="Z1097" t="str">
        <f t="shared" si="89"/>
        <v>0.000</v>
      </c>
      <c r="AA1097" s="2" t="str">
        <f t="shared" si="91"/>
        <v>***</v>
      </c>
      <c r="AB1097">
        <f t="shared" si="92"/>
        <v>0</v>
      </c>
    </row>
    <row r="1098" spans="24:28">
      <c r="X1098" t="str">
        <f t="shared" si="90"/>
        <v>_</v>
      </c>
      <c r="Y1098" t="str">
        <f t="shared" si="88"/>
        <v>0.000</v>
      </c>
      <c r="Z1098" t="str">
        <f t="shared" si="89"/>
        <v>0.000</v>
      </c>
      <c r="AA1098" s="2" t="str">
        <f t="shared" si="91"/>
        <v>***</v>
      </c>
      <c r="AB1098">
        <f t="shared" si="92"/>
        <v>0</v>
      </c>
    </row>
    <row r="1099" spans="24:28">
      <c r="X1099" t="str">
        <f t="shared" si="90"/>
        <v>_</v>
      </c>
      <c r="Y1099" t="str">
        <f t="shared" si="88"/>
        <v>0.000</v>
      </c>
      <c r="Z1099" t="str">
        <f t="shared" si="89"/>
        <v>0.000</v>
      </c>
      <c r="AA1099" s="2" t="str">
        <f t="shared" si="91"/>
        <v>***</v>
      </c>
      <c r="AB1099">
        <f t="shared" si="92"/>
        <v>0</v>
      </c>
    </row>
    <row r="1100" spans="24:28">
      <c r="X1100" t="str">
        <f t="shared" si="90"/>
        <v>_</v>
      </c>
      <c r="Y1100" t="str">
        <f t="shared" si="88"/>
        <v>0.000</v>
      </c>
      <c r="Z1100" t="str">
        <f t="shared" si="89"/>
        <v>0.000</v>
      </c>
      <c r="AA1100" s="2" t="str">
        <f t="shared" si="91"/>
        <v>***</v>
      </c>
      <c r="AB1100">
        <f t="shared" si="92"/>
        <v>0</v>
      </c>
    </row>
    <row r="1101" spans="24:28">
      <c r="X1101" t="str">
        <f t="shared" si="90"/>
        <v>_</v>
      </c>
      <c r="Y1101" t="str">
        <f t="shared" si="88"/>
        <v>0.000</v>
      </c>
      <c r="Z1101" t="str">
        <f t="shared" si="89"/>
        <v>0.000</v>
      </c>
      <c r="AA1101" s="2" t="str">
        <f t="shared" si="91"/>
        <v>***</v>
      </c>
      <c r="AB1101">
        <f t="shared" si="92"/>
        <v>0</v>
      </c>
    </row>
    <row r="1102" spans="24:28">
      <c r="X1102" t="str">
        <f t="shared" si="90"/>
        <v>_</v>
      </c>
      <c r="Y1102" t="str">
        <f t="shared" si="88"/>
        <v>0.000</v>
      </c>
      <c r="Z1102" t="str">
        <f t="shared" si="89"/>
        <v>0.000</v>
      </c>
      <c r="AA1102" s="2" t="str">
        <f t="shared" si="91"/>
        <v>***</v>
      </c>
      <c r="AB1102">
        <f t="shared" si="92"/>
        <v>0</v>
      </c>
    </row>
    <row r="1103" spans="24:28">
      <c r="X1103" t="str">
        <f t="shared" si="90"/>
        <v>_</v>
      </c>
      <c r="Y1103" t="str">
        <f t="shared" si="88"/>
        <v>0.000</v>
      </c>
      <c r="Z1103" t="str">
        <f t="shared" si="89"/>
        <v>0.000</v>
      </c>
      <c r="AA1103" s="2" t="str">
        <f t="shared" si="91"/>
        <v>***</v>
      </c>
      <c r="AB1103">
        <f t="shared" si="92"/>
        <v>0</v>
      </c>
    </row>
    <row r="1104" spans="24:28">
      <c r="X1104" t="str">
        <f t="shared" si="90"/>
        <v>_</v>
      </c>
      <c r="Y1104" t="str">
        <f t="shared" si="88"/>
        <v>0.000</v>
      </c>
      <c r="Z1104" t="str">
        <f t="shared" si="89"/>
        <v>0.000</v>
      </c>
      <c r="AA1104" s="2" t="str">
        <f t="shared" si="91"/>
        <v>***</v>
      </c>
      <c r="AB1104">
        <f t="shared" si="92"/>
        <v>0</v>
      </c>
    </row>
    <row r="1105" spans="24:28">
      <c r="X1105" t="str">
        <f t="shared" si="90"/>
        <v>_</v>
      </c>
      <c r="Y1105" t="str">
        <f t="shared" si="88"/>
        <v>0.000</v>
      </c>
      <c r="Z1105" t="str">
        <f t="shared" si="89"/>
        <v>0.000</v>
      </c>
      <c r="AA1105" s="2" t="str">
        <f t="shared" si="91"/>
        <v>***</v>
      </c>
      <c r="AB1105">
        <f t="shared" si="92"/>
        <v>0</v>
      </c>
    </row>
    <row r="1106" spans="24:28">
      <c r="X1106" t="str">
        <f t="shared" si="90"/>
        <v>_</v>
      </c>
      <c r="Y1106" t="str">
        <f t="shared" si="88"/>
        <v>0.000</v>
      </c>
      <c r="Z1106" t="str">
        <f t="shared" si="89"/>
        <v>0.000</v>
      </c>
      <c r="AA1106" s="2" t="str">
        <f t="shared" si="91"/>
        <v>***</v>
      </c>
      <c r="AB1106">
        <f t="shared" si="92"/>
        <v>0</v>
      </c>
    </row>
    <row r="1107" spans="24:28">
      <c r="X1107" t="str">
        <f t="shared" si="90"/>
        <v>_</v>
      </c>
      <c r="Y1107" t="str">
        <f t="shared" si="88"/>
        <v>0.000</v>
      </c>
      <c r="Z1107" t="str">
        <f t="shared" si="89"/>
        <v>0.000</v>
      </c>
      <c r="AA1107" s="2" t="str">
        <f t="shared" si="91"/>
        <v>***</v>
      </c>
      <c r="AB1107">
        <f t="shared" si="92"/>
        <v>0</v>
      </c>
    </row>
    <row r="1108" spans="24:28">
      <c r="X1108" t="str">
        <f t="shared" si="90"/>
        <v>_</v>
      </c>
      <c r="Y1108" t="str">
        <f t="shared" si="88"/>
        <v>0.000</v>
      </c>
      <c r="Z1108" t="str">
        <f t="shared" si="89"/>
        <v>0.000</v>
      </c>
      <c r="AA1108" s="2" t="str">
        <f t="shared" si="91"/>
        <v>***</v>
      </c>
      <c r="AB1108">
        <f t="shared" si="92"/>
        <v>0</v>
      </c>
    </row>
    <row r="1109" spans="24:28">
      <c r="X1109" t="str">
        <f t="shared" si="90"/>
        <v>_</v>
      </c>
      <c r="Y1109" t="str">
        <f t="shared" si="88"/>
        <v>0.000</v>
      </c>
      <c r="Z1109" t="str">
        <f t="shared" si="89"/>
        <v>0.000</v>
      </c>
      <c r="AA1109" s="2" t="str">
        <f t="shared" si="91"/>
        <v>***</v>
      </c>
      <c r="AB1109">
        <f t="shared" si="92"/>
        <v>0</v>
      </c>
    </row>
    <row r="1110" spans="24:28">
      <c r="X1110" t="str">
        <f t="shared" si="90"/>
        <v>_</v>
      </c>
      <c r="Y1110" t="str">
        <f t="shared" si="88"/>
        <v>0.000</v>
      </c>
      <c r="Z1110" t="str">
        <f t="shared" si="89"/>
        <v>0.000</v>
      </c>
      <c r="AA1110" s="2" t="str">
        <f t="shared" si="91"/>
        <v>***</v>
      </c>
      <c r="AB1110">
        <f t="shared" si="92"/>
        <v>0</v>
      </c>
    </row>
    <row r="1111" spans="24:28">
      <c r="X1111" t="str">
        <f t="shared" si="90"/>
        <v>_</v>
      </c>
      <c r="Y1111" t="str">
        <f t="shared" si="88"/>
        <v>0.000</v>
      </c>
      <c r="Z1111" t="str">
        <f t="shared" si="89"/>
        <v>0.000</v>
      </c>
      <c r="AA1111" s="2" t="str">
        <f t="shared" si="91"/>
        <v>***</v>
      </c>
      <c r="AB1111">
        <f t="shared" si="92"/>
        <v>0</v>
      </c>
    </row>
    <row r="1112" spans="24:28">
      <c r="X1112" t="str">
        <f t="shared" si="90"/>
        <v>_</v>
      </c>
      <c r="Y1112" t="str">
        <f t="shared" si="88"/>
        <v>0.000</v>
      </c>
      <c r="Z1112" t="str">
        <f t="shared" si="89"/>
        <v>0.000</v>
      </c>
      <c r="AA1112" s="2" t="str">
        <f t="shared" si="91"/>
        <v>***</v>
      </c>
      <c r="AB1112">
        <f t="shared" si="92"/>
        <v>0</v>
      </c>
    </row>
    <row r="1113" spans="24:28">
      <c r="X1113" t="str">
        <f t="shared" si="90"/>
        <v>_</v>
      </c>
      <c r="Y1113" t="str">
        <f t="shared" si="88"/>
        <v>0.000</v>
      </c>
      <c r="Z1113" t="str">
        <f t="shared" si="89"/>
        <v>0.000</v>
      </c>
      <c r="AA1113" s="2" t="str">
        <f t="shared" si="91"/>
        <v>***</v>
      </c>
      <c r="AB1113">
        <f t="shared" si="92"/>
        <v>0</v>
      </c>
    </row>
    <row r="1114" spans="24:28">
      <c r="X1114" t="str">
        <f t="shared" si="90"/>
        <v>_</v>
      </c>
      <c r="Y1114" t="str">
        <f t="shared" si="88"/>
        <v>0.000</v>
      </c>
      <c r="Z1114" t="str">
        <f t="shared" si="89"/>
        <v>0.000</v>
      </c>
      <c r="AA1114" s="2" t="str">
        <f t="shared" si="91"/>
        <v>***</v>
      </c>
      <c r="AB1114">
        <f t="shared" si="92"/>
        <v>0</v>
      </c>
    </row>
    <row r="1115" spans="24:28">
      <c r="X1115" t="str">
        <f t="shared" si="90"/>
        <v>_</v>
      </c>
      <c r="Y1115" t="str">
        <f t="shared" si="88"/>
        <v>0.000</v>
      </c>
      <c r="Z1115" t="str">
        <f t="shared" si="89"/>
        <v>0.000</v>
      </c>
      <c r="AA1115" s="2" t="str">
        <f t="shared" si="91"/>
        <v>***</v>
      </c>
      <c r="AB1115">
        <f t="shared" si="92"/>
        <v>0</v>
      </c>
    </row>
    <row r="1116" spans="24:28">
      <c r="X1116" t="str">
        <f t="shared" si="90"/>
        <v>_</v>
      </c>
      <c r="Y1116" t="str">
        <f t="shared" si="88"/>
        <v>0.000</v>
      </c>
      <c r="Z1116" t="str">
        <f t="shared" si="89"/>
        <v>0.000</v>
      </c>
      <c r="AA1116" s="2" t="str">
        <f t="shared" si="91"/>
        <v>***</v>
      </c>
      <c r="AB1116">
        <f t="shared" si="92"/>
        <v>0</v>
      </c>
    </row>
    <row r="1117" spans="24:28">
      <c r="X1117" t="str">
        <f t="shared" si="90"/>
        <v>_</v>
      </c>
      <c r="Y1117" t="str">
        <f t="shared" ref="Y1117:Y1180" si="93">TEXT(G1117,"0.000")</f>
        <v>0.000</v>
      </c>
      <c r="Z1117" t="str">
        <f t="shared" ref="Z1117:Z1180" si="94">TEXT(H1117,"0.000")</f>
        <v>0.000</v>
      </c>
      <c r="AA1117" s="2" t="str">
        <f t="shared" si="91"/>
        <v>***</v>
      </c>
      <c r="AB1117">
        <f t="shared" si="92"/>
        <v>0</v>
      </c>
    </row>
    <row r="1118" spans="24:28">
      <c r="X1118" t="str">
        <f t="shared" si="90"/>
        <v>_</v>
      </c>
      <c r="Y1118" t="str">
        <f t="shared" si="93"/>
        <v>0.000</v>
      </c>
      <c r="Z1118" t="str">
        <f t="shared" si="94"/>
        <v>0.000</v>
      </c>
      <c r="AA1118" s="2" t="str">
        <f t="shared" si="91"/>
        <v>***</v>
      </c>
      <c r="AB1118">
        <f t="shared" si="92"/>
        <v>0</v>
      </c>
    </row>
    <row r="1119" spans="24:28">
      <c r="X1119" t="str">
        <f t="shared" si="90"/>
        <v>_</v>
      </c>
      <c r="Y1119" t="str">
        <f t="shared" si="93"/>
        <v>0.000</v>
      </c>
      <c r="Z1119" t="str">
        <f t="shared" si="94"/>
        <v>0.000</v>
      </c>
      <c r="AA1119" s="2" t="str">
        <f t="shared" si="91"/>
        <v>***</v>
      </c>
      <c r="AB1119">
        <f t="shared" si="92"/>
        <v>0</v>
      </c>
    </row>
    <row r="1120" spans="24:28">
      <c r="X1120" t="str">
        <f t="shared" si="90"/>
        <v>_</v>
      </c>
      <c r="Y1120" t="str">
        <f t="shared" si="93"/>
        <v>0.000</v>
      </c>
      <c r="Z1120" t="str">
        <f t="shared" si="94"/>
        <v>0.000</v>
      </c>
      <c r="AA1120" s="2" t="str">
        <f t="shared" si="91"/>
        <v>***</v>
      </c>
      <c r="AB1120">
        <f t="shared" si="92"/>
        <v>0</v>
      </c>
    </row>
    <row r="1121" spans="24:28">
      <c r="X1121" t="str">
        <f t="shared" si="90"/>
        <v>_</v>
      </c>
      <c r="Y1121" t="str">
        <f t="shared" si="93"/>
        <v>0.000</v>
      </c>
      <c r="Z1121" t="str">
        <f t="shared" si="94"/>
        <v>0.000</v>
      </c>
      <c r="AA1121" s="2" t="str">
        <f t="shared" si="91"/>
        <v>***</v>
      </c>
      <c r="AB1121">
        <f t="shared" si="92"/>
        <v>0</v>
      </c>
    </row>
    <row r="1122" spans="24:28">
      <c r="X1122" t="str">
        <f t="shared" si="90"/>
        <v>_</v>
      </c>
      <c r="Y1122" t="str">
        <f t="shared" si="93"/>
        <v>0.000</v>
      </c>
      <c r="Z1122" t="str">
        <f t="shared" si="94"/>
        <v>0.000</v>
      </c>
      <c r="AA1122" s="2" t="str">
        <f t="shared" si="91"/>
        <v>***</v>
      </c>
      <c r="AB1122">
        <f t="shared" si="92"/>
        <v>0</v>
      </c>
    </row>
    <row r="1123" spans="24:28">
      <c r="X1123" t="str">
        <f t="shared" si="90"/>
        <v>_</v>
      </c>
      <c r="Y1123" t="str">
        <f t="shared" si="93"/>
        <v>0.000</v>
      </c>
      <c r="Z1123" t="str">
        <f t="shared" si="94"/>
        <v>0.000</v>
      </c>
      <c r="AA1123" s="2" t="str">
        <f t="shared" si="91"/>
        <v>***</v>
      </c>
      <c r="AB1123">
        <f t="shared" si="92"/>
        <v>0</v>
      </c>
    </row>
    <row r="1124" spans="24:28">
      <c r="X1124" t="str">
        <f t="shared" si="90"/>
        <v>_</v>
      </c>
      <c r="Y1124" t="str">
        <f t="shared" si="93"/>
        <v>0.000</v>
      </c>
      <c r="Z1124" t="str">
        <f t="shared" si="94"/>
        <v>0.000</v>
      </c>
      <c r="AA1124" s="2" t="str">
        <f t="shared" si="91"/>
        <v>***</v>
      </c>
      <c r="AB1124">
        <f t="shared" si="92"/>
        <v>0</v>
      </c>
    </row>
    <row r="1125" spans="24:28">
      <c r="X1125" t="str">
        <f t="shared" si="90"/>
        <v>_</v>
      </c>
      <c r="Y1125" t="str">
        <f t="shared" si="93"/>
        <v>0.000</v>
      </c>
      <c r="Z1125" t="str">
        <f t="shared" si="94"/>
        <v>0.000</v>
      </c>
      <c r="AA1125" s="2" t="str">
        <f t="shared" si="91"/>
        <v>***</v>
      </c>
      <c r="AB1125">
        <f t="shared" si="92"/>
        <v>0</v>
      </c>
    </row>
    <row r="1126" spans="24:28">
      <c r="X1126" t="str">
        <f t="shared" si="90"/>
        <v>_</v>
      </c>
      <c r="Y1126" t="str">
        <f t="shared" si="93"/>
        <v>0.000</v>
      </c>
      <c r="Z1126" t="str">
        <f t="shared" si="94"/>
        <v>0.000</v>
      </c>
      <c r="AA1126" s="2" t="str">
        <f t="shared" si="91"/>
        <v>***</v>
      </c>
      <c r="AB1126">
        <f t="shared" si="92"/>
        <v>0</v>
      </c>
    </row>
    <row r="1127" spans="24:28">
      <c r="X1127" t="str">
        <f t="shared" si="90"/>
        <v>_</v>
      </c>
      <c r="Y1127" t="str">
        <f t="shared" si="93"/>
        <v>0.000</v>
      </c>
      <c r="Z1127" t="str">
        <f t="shared" si="94"/>
        <v>0.000</v>
      </c>
      <c r="AA1127" s="2" t="str">
        <f t="shared" si="91"/>
        <v>***</v>
      </c>
      <c r="AB1127">
        <f t="shared" si="92"/>
        <v>0</v>
      </c>
    </row>
    <row r="1128" spans="24:28">
      <c r="X1128" t="str">
        <f t="shared" si="90"/>
        <v>_</v>
      </c>
      <c r="Y1128" t="str">
        <f t="shared" si="93"/>
        <v>0.000</v>
      </c>
      <c r="Z1128" t="str">
        <f t="shared" si="94"/>
        <v>0.000</v>
      </c>
      <c r="AA1128" s="2" t="str">
        <f t="shared" si="91"/>
        <v>***</v>
      </c>
      <c r="AB1128">
        <f t="shared" si="92"/>
        <v>0</v>
      </c>
    </row>
    <row r="1129" spans="24:28">
      <c r="X1129" t="str">
        <f t="shared" si="90"/>
        <v>_</v>
      </c>
      <c r="Y1129" t="str">
        <f t="shared" si="93"/>
        <v>0.000</v>
      </c>
      <c r="Z1129" t="str">
        <f t="shared" si="94"/>
        <v>0.000</v>
      </c>
      <c r="AA1129" s="2" t="str">
        <f t="shared" si="91"/>
        <v>***</v>
      </c>
      <c r="AB1129">
        <f t="shared" si="92"/>
        <v>0</v>
      </c>
    </row>
    <row r="1130" spans="24:28">
      <c r="X1130" t="str">
        <f t="shared" si="90"/>
        <v>_</v>
      </c>
      <c r="Y1130" t="str">
        <f t="shared" si="93"/>
        <v>0.000</v>
      </c>
      <c r="Z1130" t="str">
        <f t="shared" si="94"/>
        <v>0.000</v>
      </c>
      <c r="AA1130" s="2" t="str">
        <f t="shared" si="91"/>
        <v>***</v>
      </c>
      <c r="AB1130">
        <f t="shared" si="92"/>
        <v>0</v>
      </c>
    </row>
    <row r="1131" spans="24:28">
      <c r="X1131" t="str">
        <f t="shared" si="90"/>
        <v>_</v>
      </c>
      <c r="Y1131" t="str">
        <f t="shared" si="93"/>
        <v>0.000</v>
      </c>
      <c r="Z1131" t="str">
        <f t="shared" si="94"/>
        <v>0.000</v>
      </c>
      <c r="AA1131" s="2" t="str">
        <f t="shared" si="91"/>
        <v>***</v>
      </c>
      <c r="AB1131">
        <f t="shared" si="92"/>
        <v>0</v>
      </c>
    </row>
    <row r="1132" spans="24:28">
      <c r="X1132" t="str">
        <f t="shared" si="90"/>
        <v>_</v>
      </c>
      <c r="Y1132" t="str">
        <f t="shared" si="93"/>
        <v>0.000</v>
      </c>
      <c r="Z1132" t="str">
        <f t="shared" si="94"/>
        <v>0.000</v>
      </c>
      <c r="AA1132" s="2" t="str">
        <f t="shared" si="91"/>
        <v>***</v>
      </c>
      <c r="AB1132">
        <f t="shared" si="92"/>
        <v>0</v>
      </c>
    </row>
    <row r="1133" spans="24:28">
      <c r="X1133" t="str">
        <f t="shared" si="90"/>
        <v>_</v>
      </c>
      <c r="Y1133" t="str">
        <f t="shared" si="93"/>
        <v>0.000</v>
      </c>
      <c r="Z1133" t="str">
        <f t="shared" si="94"/>
        <v>0.000</v>
      </c>
      <c r="AA1133" s="2" t="str">
        <f t="shared" si="91"/>
        <v>***</v>
      </c>
      <c r="AB1133">
        <f t="shared" si="92"/>
        <v>0</v>
      </c>
    </row>
    <row r="1134" spans="24:28">
      <c r="X1134" t="str">
        <f t="shared" si="90"/>
        <v>_</v>
      </c>
      <c r="Y1134" t="str">
        <f t="shared" si="93"/>
        <v>0.000</v>
      </c>
      <c r="Z1134" t="str">
        <f t="shared" si="94"/>
        <v>0.000</v>
      </c>
      <c r="AA1134" s="2" t="str">
        <f t="shared" si="91"/>
        <v>***</v>
      </c>
      <c r="AB1134">
        <f t="shared" si="92"/>
        <v>0</v>
      </c>
    </row>
    <row r="1135" spans="24:28">
      <c r="X1135" t="str">
        <f t="shared" si="90"/>
        <v>_</v>
      </c>
      <c r="Y1135" t="str">
        <f t="shared" si="93"/>
        <v>0.000</v>
      </c>
      <c r="Z1135" t="str">
        <f t="shared" si="94"/>
        <v>0.000</v>
      </c>
      <c r="AA1135" s="2" t="str">
        <f t="shared" si="91"/>
        <v>***</v>
      </c>
      <c r="AB1135">
        <f t="shared" si="92"/>
        <v>0</v>
      </c>
    </row>
    <row r="1136" spans="24:28">
      <c r="X1136" t="str">
        <f t="shared" si="90"/>
        <v>_</v>
      </c>
      <c r="Y1136" t="str">
        <f t="shared" si="93"/>
        <v>0.000</v>
      </c>
      <c r="Z1136" t="str">
        <f t="shared" si="94"/>
        <v>0.000</v>
      </c>
      <c r="AA1136" s="2" t="str">
        <f t="shared" si="91"/>
        <v>***</v>
      </c>
      <c r="AB1136">
        <f t="shared" si="92"/>
        <v>0</v>
      </c>
    </row>
    <row r="1137" spans="24:28">
      <c r="X1137" t="str">
        <f t="shared" si="90"/>
        <v>_</v>
      </c>
      <c r="Y1137" t="str">
        <f t="shared" si="93"/>
        <v>0.000</v>
      </c>
      <c r="Z1137" t="str">
        <f t="shared" si="94"/>
        <v>0.000</v>
      </c>
      <c r="AA1137" s="2" t="str">
        <f t="shared" si="91"/>
        <v>***</v>
      </c>
      <c r="AB1137">
        <f t="shared" si="92"/>
        <v>0</v>
      </c>
    </row>
    <row r="1138" spans="24:28">
      <c r="X1138" t="str">
        <f t="shared" si="90"/>
        <v>_</v>
      </c>
      <c r="Y1138" t="str">
        <f t="shared" si="93"/>
        <v>0.000</v>
      </c>
      <c r="Z1138" t="str">
        <f t="shared" si="94"/>
        <v>0.000</v>
      </c>
      <c r="AA1138" s="2" t="str">
        <f t="shared" si="91"/>
        <v>***</v>
      </c>
      <c r="AB1138">
        <f t="shared" si="92"/>
        <v>0</v>
      </c>
    </row>
    <row r="1139" spans="24:28">
      <c r="X1139" t="str">
        <f t="shared" si="90"/>
        <v>_</v>
      </c>
      <c r="Y1139" t="str">
        <f t="shared" si="93"/>
        <v>0.000</v>
      </c>
      <c r="Z1139" t="str">
        <f t="shared" si="94"/>
        <v>0.000</v>
      </c>
      <c r="AA1139" s="2" t="str">
        <f t="shared" si="91"/>
        <v>***</v>
      </c>
      <c r="AB1139">
        <f t="shared" si="92"/>
        <v>0</v>
      </c>
    </row>
    <row r="1140" spans="24:28">
      <c r="X1140" t="str">
        <f t="shared" si="90"/>
        <v>_</v>
      </c>
      <c r="Y1140" t="str">
        <f t="shared" si="93"/>
        <v>0.000</v>
      </c>
      <c r="Z1140" t="str">
        <f t="shared" si="94"/>
        <v>0.000</v>
      </c>
      <c r="AA1140" s="2" t="str">
        <f t="shared" si="91"/>
        <v>***</v>
      </c>
      <c r="AB1140">
        <f t="shared" si="92"/>
        <v>0</v>
      </c>
    </row>
    <row r="1141" spans="24:28">
      <c r="X1141" t="str">
        <f t="shared" si="90"/>
        <v>_</v>
      </c>
      <c r="Y1141" t="str">
        <f t="shared" si="93"/>
        <v>0.000</v>
      </c>
      <c r="Z1141" t="str">
        <f t="shared" si="94"/>
        <v>0.000</v>
      </c>
      <c r="AA1141" s="2" t="str">
        <f t="shared" si="91"/>
        <v>***</v>
      </c>
      <c r="AB1141">
        <f t="shared" si="92"/>
        <v>0</v>
      </c>
    </row>
    <row r="1142" spans="24:28">
      <c r="X1142" t="str">
        <f t="shared" si="90"/>
        <v>_</v>
      </c>
      <c r="Y1142" t="str">
        <f t="shared" si="93"/>
        <v>0.000</v>
      </c>
      <c r="Z1142" t="str">
        <f t="shared" si="94"/>
        <v>0.000</v>
      </c>
      <c r="AA1142" s="2" t="str">
        <f t="shared" si="91"/>
        <v>***</v>
      </c>
      <c r="AB1142">
        <f t="shared" si="92"/>
        <v>0</v>
      </c>
    </row>
    <row r="1143" spans="24:28">
      <c r="X1143" t="str">
        <f t="shared" si="90"/>
        <v>_</v>
      </c>
      <c r="Y1143" t="str">
        <f t="shared" si="93"/>
        <v>0.000</v>
      </c>
      <c r="Z1143" t="str">
        <f t="shared" si="94"/>
        <v>0.000</v>
      </c>
      <c r="AA1143" s="2" t="str">
        <f t="shared" si="91"/>
        <v>***</v>
      </c>
      <c r="AB1143">
        <f t="shared" si="92"/>
        <v>0</v>
      </c>
    </row>
    <row r="1144" spans="24:28">
      <c r="X1144" t="str">
        <f t="shared" si="90"/>
        <v>_</v>
      </c>
      <c r="Y1144" t="str">
        <f t="shared" si="93"/>
        <v>0.000</v>
      </c>
      <c r="Z1144" t="str">
        <f t="shared" si="94"/>
        <v>0.000</v>
      </c>
      <c r="AA1144" s="2" t="str">
        <f t="shared" si="91"/>
        <v>***</v>
      </c>
      <c r="AB1144">
        <f t="shared" si="92"/>
        <v>0</v>
      </c>
    </row>
    <row r="1145" spans="24:28">
      <c r="X1145" t="str">
        <f t="shared" si="90"/>
        <v>_</v>
      </c>
      <c r="Y1145" t="str">
        <f t="shared" si="93"/>
        <v>0.000</v>
      </c>
      <c r="Z1145" t="str">
        <f t="shared" si="94"/>
        <v>0.000</v>
      </c>
      <c r="AA1145" s="2" t="str">
        <f t="shared" si="91"/>
        <v>***</v>
      </c>
      <c r="AB1145">
        <f t="shared" si="92"/>
        <v>0</v>
      </c>
    </row>
    <row r="1146" spans="24:28">
      <c r="X1146" t="str">
        <f t="shared" si="90"/>
        <v>_</v>
      </c>
      <c r="Y1146" t="str">
        <f t="shared" si="93"/>
        <v>0.000</v>
      </c>
      <c r="Z1146" t="str">
        <f t="shared" si="94"/>
        <v>0.000</v>
      </c>
      <c r="AA1146" s="2" t="str">
        <f t="shared" si="91"/>
        <v>***</v>
      </c>
      <c r="AB1146">
        <f t="shared" si="92"/>
        <v>0</v>
      </c>
    </row>
    <row r="1147" spans="24:28">
      <c r="X1147" t="str">
        <f t="shared" si="90"/>
        <v>_</v>
      </c>
      <c r="Y1147" t="str">
        <f t="shared" si="93"/>
        <v>0.000</v>
      </c>
      <c r="Z1147" t="str">
        <f t="shared" si="94"/>
        <v>0.000</v>
      </c>
      <c r="AA1147" s="2" t="str">
        <f t="shared" si="91"/>
        <v>***</v>
      </c>
      <c r="AB1147">
        <f t="shared" si="92"/>
        <v>0</v>
      </c>
    </row>
    <row r="1148" spans="24:28">
      <c r="X1148" t="str">
        <f t="shared" si="90"/>
        <v>_</v>
      </c>
      <c r="Y1148" t="str">
        <f t="shared" si="93"/>
        <v>0.000</v>
      </c>
      <c r="Z1148" t="str">
        <f t="shared" si="94"/>
        <v>0.000</v>
      </c>
      <c r="AA1148" s="2" t="str">
        <f t="shared" si="91"/>
        <v>***</v>
      </c>
      <c r="AB1148">
        <f t="shared" si="92"/>
        <v>0</v>
      </c>
    </row>
    <row r="1149" spans="24:28">
      <c r="X1149" t="str">
        <f t="shared" si="90"/>
        <v>_</v>
      </c>
      <c r="Y1149" t="str">
        <f t="shared" si="93"/>
        <v>0.000</v>
      </c>
      <c r="Z1149" t="str">
        <f t="shared" si="94"/>
        <v>0.000</v>
      </c>
      <c r="AA1149" s="2" t="str">
        <f t="shared" si="91"/>
        <v>***</v>
      </c>
      <c r="AB1149">
        <f t="shared" si="92"/>
        <v>0</v>
      </c>
    </row>
    <row r="1150" spans="24:28">
      <c r="X1150" t="str">
        <f t="shared" si="90"/>
        <v>_</v>
      </c>
      <c r="Y1150" t="str">
        <f t="shared" si="93"/>
        <v>0.000</v>
      </c>
      <c r="Z1150" t="str">
        <f t="shared" si="94"/>
        <v>0.000</v>
      </c>
      <c r="AA1150" s="2" t="str">
        <f t="shared" si="91"/>
        <v>***</v>
      </c>
      <c r="AB1150">
        <f t="shared" si="92"/>
        <v>0</v>
      </c>
    </row>
    <row r="1151" spans="24:28">
      <c r="X1151" t="str">
        <f t="shared" si="90"/>
        <v>_</v>
      </c>
      <c r="Y1151" t="str">
        <f t="shared" si="93"/>
        <v>0.000</v>
      </c>
      <c r="Z1151" t="str">
        <f t="shared" si="94"/>
        <v>0.000</v>
      </c>
      <c r="AA1151" s="2" t="str">
        <f t="shared" si="91"/>
        <v>***</v>
      </c>
      <c r="AB1151">
        <f t="shared" si="92"/>
        <v>0</v>
      </c>
    </row>
    <row r="1152" spans="24:28">
      <c r="X1152" t="str">
        <f t="shared" si="90"/>
        <v>_</v>
      </c>
      <c r="Y1152" t="str">
        <f t="shared" si="93"/>
        <v>0.000</v>
      </c>
      <c r="Z1152" t="str">
        <f t="shared" si="94"/>
        <v>0.000</v>
      </c>
      <c r="AA1152" s="2" t="str">
        <f t="shared" si="91"/>
        <v>***</v>
      </c>
      <c r="AB1152">
        <f t="shared" si="92"/>
        <v>0</v>
      </c>
    </row>
    <row r="1153" spans="24:28">
      <c r="X1153" t="str">
        <f t="shared" si="90"/>
        <v>_</v>
      </c>
      <c r="Y1153" t="str">
        <f t="shared" si="93"/>
        <v>0.000</v>
      </c>
      <c r="Z1153" t="str">
        <f t="shared" si="94"/>
        <v>0.000</v>
      </c>
      <c r="AA1153" s="2" t="str">
        <f t="shared" si="91"/>
        <v>***</v>
      </c>
      <c r="AB1153">
        <f t="shared" si="92"/>
        <v>0</v>
      </c>
    </row>
    <row r="1154" spans="24:28">
      <c r="X1154" t="str">
        <f t="shared" si="90"/>
        <v>_</v>
      </c>
      <c r="Y1154" t="str">
        <f t="shared" si="93"/>
        <v>0.000</v>
      </c>
      <c r="Z1154" t="str">
        <f t="shared" si="94"/>
        <v>0.000</v>
      </c>
      <c r="AA1154" s="2" t="str">
        <f t="shared" si="91"/>
        <v>***</v>
      </c>
      <c r="AB1154">
        <f t="shared" si="92"/>
        <v>0</v>
      </c>
    </row>
    <row r="1155" spans="24:28">
      <c r="X1155" t="str">
        <f t="shared" ref="X1155:X1218" si="95">E1155&amp;"_"&amp;F1155</f>
        <v>_</v>
      </c>
      <c r="Y1155" t="str">
        <f t="shared" si="93"/>
        <v>0.000</v>
      </c>
      <c r="Z1155" t="str">
        <f t="shared" si="94"/>
        <v>0.000</v>
      </c>
      <c r="AA1155" s="2" t="str">
        <f t="shared" ref="AA1155:AA1218" si="96">IF(COUNTIF(J1155,"*E*")&gt;0, "***", IF(TEXT(J1155, "0.00E+00")*1&lt;0.01, "***", IF(TEXT(J1155, "0.00E+00")*1&lt;0.05, "**",  IF(TEXT(J1155, "0.00E+00")*1&lt;0.1, "*",""))))</f>
        <v>***</v>
      </c>
      <c r="AB1155">
        <f t="shared" ref="AB1155:AB1218" si="97">D1155</f>
        <v>0</v>
      </c>
    </row>
    <row r="1156" spans="24:28">
      <c r="X1156" t="str">
        <f t="shared" si="95"/>
        <v>_</v>
      </c>
      <c r="Y1156" t="str">
        <f t="shared" si="93"/>
        <v>0.000</v>
      </c>
      <c r="Z1156" t="str">
        <f t="shared" si="94"/>
        <v>0.000</v>
      </c>
      <c r="AA1156" s="2" t="str">
        <f t="shared" si="96"/>
        <v>***</v>
      </c>
      <c r="AB1156">
        <f t="shared" si="97"/>
        <v>0</v>
      </c>
    </row>
    <row r="1157" spans="24:28">
      <c r="X1157" t="str">
        <f t="shared" si="95"/>
        <v>_</v>
      </c>
      <c r="Y1157" t="str">
        <f t="shared" si="93"/>
        <v>0.000</v>
      </c>
      <c r="Z1157" t="str">
        <f t="shared" si="94"/>
        <v>0.000</v>
      </c>
      <c r="AA1157" s="2" t="str">
        <f t="shared" si="96"/>
        <v>***</v>
      </c>
      <c r="AB1157">
        <f t="shared" si="97"/>
        <v>0</v>
      </c>
    </row>
    <row r="1158" spans="24:28">
      <c r="X1158" t="str">
        <f t="shared" si="95"/>
        <v>_</v>
      </c>
      <c r="Y1158" t="str">
        <f t="shared" si="93"/>
        <v>0.000</v>
      </c>
      <c r="Z1158" t="str">
        <f t="shared" si="94"/>
        <v>0.000</v>
      </c>
      <c r="AA1158" s="2" t="str">
        <f t="shared" si="96"/>
        <v>***</v>
      </c>
      <c r="AB1158">
        <f t="shared" si="97"/>
        <v>0</v>
      </c>
    </row>
    <row r="1159" spans="24:28">
      <c r="X1159" t="str">
        <f t="shared" si="95"/>
        <v>_</v>
      </c>
      <c r="Y1159" t="str">
        <f t="shared" si="93"/>
        <v>0.000</v>
      </c>
      <c r="Z1159" t="str">
        <f t="shared" si="94"/>
        <v>0.000</v>
      </c>
      <c r="AA1159" s="2" t="str">
        <f t="shared" si="96"/>
        <v>***</v>
      </c>
      <c r="AB1159">
        <f t="shared" si="97"/>
        <v>0</v>
      </c>
    </row>
    <row r="1160" spans="24:28">
      <c r="X1160" t="str">
        <f t="shared" si="95"/>
        <v>_</v>
      </c>
      <c r="Y1160" t="str">
        <f t="shared" si="93"/>
        <v>0.000</v>
      </c>
      <c r="Z1160" t="str">
        <f t="shared" si="94"/>
        <v>0.000</v>
      </c>
      <c r="AA1160" s="2" t="str">
        <f t="shared" si="96"/>
        <v>***</v>
      </c>
      <c r="AB1160">
        <f t="shared" si="97"/>
        <v>0</v>
      </c>
    </row>
    <row r="1161" spans="24:28">
      <c r="X1161" t="str">
        <f t="shared" si="95"/>
        <v>_</v>
      </c>
      <c r="Y1161" t="str">
        <f t="shared" si="93"/>
        <v>0.000</v>
      </c>
      <c r="Z1161" t="str">
        <f t="shared" si="94"/>
        <v>0.000</v>
      </c>
      <c r="AA1161" s="2" t="str">
        <f t="shared" si="96"/>
        <v>***</v>
      </c>
      <c r="AB1161">
        <f t="shared" si="97"/>
        <v>0</v>
      </c>
    </row>
    <row r="1162" spans="24:28">
      <c r="X1162" t="str">
        <f t="shared" si="95"/>
        <v>_</v>
      </c>
      <c r="Y1162" t="str">
        <f t="shared" si="93"/>
        <v>0.000</v>
      </c>
      <c r="Z1162" t="str">
        <f t="shared" si="94"/>
        <v>0.000</v>
      </c>
      <c r="AA1162" s="2" t="str">
        <f t="shared" si="96"/>
        <v>***</v>
      </c>
      <c r="AB1162">
        <f t="shared" si="97"/>
        <v>0</v>
      </c>
    </row>
    <row r="1163" spans="24:28">
      <c r="X1163" t="str">
        <f t="shared" si="95"/>
        <v>_</v>
      </c>
      <c r="Y1163" t="str">
        <f t="shared" si="93"/>
        <v>0.000</v>
      </c>
      <c r="Z1163" t="str">
        <f t="shared" si="94"/>
        <v>0.000</v>
      </c>
      <c r="AA1163" s="2" t="str">
        <f t="shared" si="96"/>
        <v>***</v>
      </c>
      <c r="AB1163">
        <f t="shared" si="97"/>
        <v>0</v>
      </c>
    </row>
    <row r="1164" spans="24:28">
      <c r="X1164" t="str">
        <f t="shared" si="95"/>
        <v>_</v>
      </c>
      <c r="Y1164" t="str">
        <f t="shared" si="93"/>
        <v>0.000</v>
      </c>
      <c r="Z1164" t="str">
        <f t="shared" si="94"/>
        <v>0.000</v>
      </c>
      <c r="AA1164" s="2" t="str">
        <f t="shared" si="96"/>
        <v>***</v>
      </c>
      <c r="AB1164">
        <f t="shared" si="97"/>
        <v>0</v>
      </c>
    </row>
    <row r="1165" spans="24:28">
      <c r="X1165" t="str">
        <f t="shared" si="95"/>
        <v>_</v>
      </c>
      <c r="Y1165" t="str">
        <f t="shared" si="93"/>
        <v>0.000</v>
      </c>
      <c r="Z1165" t="str">
        <f t="shared" si="94"/>
        <v>0.000</v>
      </c>
      <c r="AA1165" s="2" t="str">
        <f t="shared" si="96"/>
        <v>***</v>
      </c>
      <c r="AB1165">
        <f t="shared" si="97"/>
        <v>0</v>
      </c>
    </row>
    <row r="1166" spans="24:28">
      <c r="X1166" t="str">
        <f t="shared" si="95"/>
        <v>_</v>
      </c>
      <c r="Y1166" t="str">
        <f t="shared" si="93"/>
        <v>0.000</v>
      </c>
      <c r="Z1166" t="str">
        <f t="shared" si="94"/>
        <v>0.000</v>
      </c>
      <c r="AA1166" s="2" t="str">
        <f t="shared" si="96"/>
        <v>***</v>
      </c>
      <c r="AB1166">
        <f t="shared" si="97"/>
        <v>0</v>
      </c>
    </row>
    <row r="1167" spans="24:28">
      <c r="X1167" t="str">
        <f t="shared" si="95"/>
        <v>_</v>
      </c>
      <c r="Y1167" t="str">
        <f t="shared" si="93"/>
        <v>0.000</v>
      </c>
      <c r="Z1167" t="str">
        <f t="shared" si="94"/>
        <v>0.000</v>
      </c>
      <c r="AA1167" s="2" t="str">
        <f t="shared" si="96"/>
        <v>***</v>
      </c>
      <c r="AB1167">
        <f t="shared" si="97"/>
        <v>0</v>
      </c>
    </row>
    <row r="1168" spans="24:28">
      <c r="X1168" t="str">
        <f t="shared" si="95"/>
        <v>_</v>
      </c>
      <c r="Y1168" t="str">
        <f t="shared" si="93"/>
        <v>0.000</v>
      </c>
      <c r="Z1168" t="str">
        <f t="shared" si="94"/>
        <v>0.000</v>
      </c>
      <c r="AA1168" s="2" t="str">
        <f t="shared" si="96"/>
        <v>***</v>
      </c>
      <c r="AB1168">
        <f t="shared" si="97"/>
        <v>0</v>
      </c>
    </row>
    <row r="1169" spans="24:28">
      <c r="X1169" t="str">
        <f t="shared" si="95"/>
        <v>_</v>
      </c>
      <c r="Y1169" t="str">
        <f t="shared" si="93"/>
        <v>0.000</v>
      </c>
      <c r="Z1169" t="str">
        <f t="shared" si="94"/>
        <v>0.000</v>
      </c>
      <c r="AA1169" s="2" t="str">
        <f t="shared" si="96"/>
        <v>***</v>
      </c>
      <c r="AB1169">
        <f t="shared" si="97"/>
        <v>0</v>
      </c>
    </row>
    <row r="1170" spans="24:28">
      <c r="X1170" t="str">
        <f t="shared" si="95"/>
        <v>_</v>
      </c>
      <c r="Y1170" t="str">
        <f t="shared" si="93"/>
        <v>0.000</v>
      </c>
      <c r="Z1170" t="str">
        <f t="shared" si="94"/>
        <v>0.000</v>
      </c>
      <c r="AA1170" s="2" t="str">
        <f t="shared" si="96"/>
        <v>***</v>
      </c>
      <c r="AB1170">
        <f t="shared" si="97"/>
        <v>0</v>
      </c>
    </row>
    <row r="1171" spans="24:28">
      <c r="X1171" t="str">
        <f t="shared" si="95"/>
        <v>_</v>
      </c>
      <c r="Y1171" t="str">
        <f t="shared" si="93"/>
        <v>0.000</v>
      </c>
      <c r="Z1171" t="str">
        <f t="shared" si="94"/>
        <v>0.000</v>
      </c>
      <c r="AA1171" s="2" t="str">
        <f t="shared" si="96"/>
        <v>***</v>
      </c>
      <c r="AB1171">
        <f t="shared" si="97"/>
        <v>0</v>
      </c>
    </row>
    <row r="1172" spans="24:28">
      <c r="X1172" t="str">
        <f t="shared" si="95"/>
        <v>_</v>
      </c>
      <c r="Y1172" t="str">
        <f t="shared" si="93"/>
        <v>0.000</v>
      </c>
      <c r="Z1172" t="str">
        <f t="shared" si="94"/>
        <v>0.000</v>
      </c>
      <c r="AA1172" s="2" t="str">
        <f t="shared" si="96"/>
        <v>***</v>
      </c>
      <c r="AB1172">
        <f t="shared" si="97"/>
        <v>0</v>
      </c>
    </row>
    <row r="1173" spans="24:28">
      <c r="X1173" t="str">
        <f t="shared" si="95"/>
        <v>_</v>
      </c>
      <c r="Y1173" t="str">
        <f t="shared" si="93"/>
        <v>0.000</v>
      </c>
      <c r="Z1173" t="str">
        <f t="shared" si="94"/>
        <v>0.000</v>
      </c>
      <c r="AA1173" s="2" t="str">
        <f t="shared" si="96"/>
        <v>***</v>
      </c>
      <c r="AB1173">
        <f t="shared" si="97"/>
        <v>0</v>
      </c>
    </row>
    <row r="1174" spans="24:28">
      <c r="X1174" t="str">
        <f t="shared" si="95"/>
        <v>_</v>
      </c>
      <c r="Y1174" t="str">
        <f t="shared" si="93"/>
        <v>0.000</v>
      </c>
      <c r="Z1174" t="str">
        <f t="shared" si="94"/>
        <v>0.000</v>
      </c>
      <c r="AA1174" s="2" t="str">
        <f t="shared" si="96"/>
        <v>***</v>
      </c>
      <c r="AB1174">
        <f t="shared" si="97"/>
        <v>0</v>
      </c>
    </row>
    <row r="1175" spans="24:28">
      <c r="X1175" t="str">
        <f t="shared" si="95"/>
        <v>_</v>
      </c>
      <c r="Y1175" t="str">
        <f t="shared" si="93"/>
        <v>0.000</v>
      </c>
      <c r="Z1175" t="str">
        <f t="shared" si="94"/>
        <v>0.000</v>
      </c>
      <c r="AA1175" s="2" t="str">
        <f t="shared" si="96"/>
        <v>***</v>
      </c>
      <c r="AB1175">
        <f t="shared" si="97"/>
        <v>0</v>
      </c>
    </row>
    <row r="1176" spans="24:28">
      <c r="X1176" t="str">
        <f t="shared" si="95"/>
        <v>_</v>
      </c>
      <c r="Y1176" t="str">
        <f t="shared" si="93"/>
        <v>0.000</v>
      </c>
      <c r="Z1176" t="str">
        <f t="shared" si="94"/>
        <v>0.000</v>
      </c>
      <c r="AA1176" s="2" t="str">
        <f t="shared" si="96"/>
        <v>***</v>
      </c>
      <c r="AB1176">
        <f t="shared" si="97"/>
        <v>0</v>
      </c>
    </row>
    <row r="1177" spans="24:28">
      <c r="X1177" t="str">
        <f t="shared" si="95"/>
        <v>_</v>
      </c>
      <c r="Y1177" t="str">
        <f t="shared" si="93"/>
        <v>0.000</v>
      </c>
      <c r="Z1177" t="str">
        <f t="shared" si="94"/>
        <v>0.000</v>
      </c>
      <c r="AA1177" s="2" t="str">
        <f t="shared" si="96"/>
        <v>***</v>
      </c>
      <c r="AB1177">
        <f t="shared" si="97"/>
        <v>0</v>
      </c>
    </row>
    <row r="1178" spans="24:28">
      <c r="X1178" t="str">
        <f t="shared" si="95"/>
        <v>_</v>
      </c>
      <c r="Y1178" t="str">
        <f t="shared" si="93"/>
        <v>0.000</v>
      </c>
      <c r="Z1178" t="str">
        <f t="shared" si="94"/>
        <v>0.000</v>
      </c>
      <c r="AA1178" s="2" t="str">
        <f t="shared" si="96"/>
        <v>***</v>
      </c>
      <c r="AB1178">
        <f t="shared" si="97"/>
        <v>0</v>
      </c>
    </row>
    <row r="1179" spans="24:28">
      <c r="X1179" t="str">
        <f t="shared" si="95"/>
        <v>_</v>
      </c>
      <c r="Y1179" t="str">
        <f t="shared" si="93"/>
        <v>0.000</v>
      </c>
      <c r="Z1179" t="str">
        <f t="shared" si="94"/>
        <v>0.000</v>
      </c>
      <c r="AA1179" s="2" t="str">
        <f t="shared" si="96"/>
        <v>***</v>
      </c>
      <c r="AB1179">
        <f t="shared" si="97"/>
        <v>0</v>
      </c>
    </row>
    <row r="1180" spans="24:28">
      <c r="X1180" t="str">
        <f t="shared" si="95"/>
        <v>_</v>
      </c>
      <c r="Y1180" t="str">
        <f t="shared" si="93"/>
        <v>0.000</v>
      </c>
      <c r="Z1180" t="str">
        <f t="shared" si="94"/>
        <v>0.000</v>
      </c>
      <c r="AA1180" s="2" t="str">
        <f t="shared" si="96"/>
        <v>***</v>
      </c>
      <c r="AB1180">
        <f t="shared" si="97"/>
        <v>0</v>
      </c>
    </row>
    <row r="1181" spans="24:28">
      <c r="X1181" t="str">
        <f t="shared" si="95"/>
        <v>_</v>
      </c>
      <c r="Y1181" t="str">
        <f t="shared" ref="Y1181:Y1244" si="98">TEXT(G1181,"0.000")</f>
        <v>0.000</v>
      </c>
      <c r="Z1181" t="str">
        <f t="shared" ref="Z1181:Z1244" si="99">TEXT(H1181,"0.000")</f>
        <v>0.000</v>
      </c>
      <c r="AA1181" s="2" t="str">
        <f t="shared" si="96"/>
        <v>***</v>
      </c>
      <c r="AB1181">
        <f t="shared" si="97"/>
        <v>0</v>
      </c>
    </row>
    <row r="1182" spans="24:28">
      <c r="X1182" t="str">
        <f t="shared" si="95"/>
        <v>_</v>
      </c>
      <c r="Y1182" t="str">
        <f t="shared" si="98"/>
        <v>0.000</v>
      </c>
      <c r="Z1182" t="str">
        <f t="shared" si="99"/>
        <v>0.000</v>
      </c>
      <c r="AA1182" s="2" t="str">
        <f t="shared" si="96"/>
        <v>***</v>
      </c>
      <c r="AB1182">
        <f t="shared" si="97"/>
        <v>0</v>
      </c>
    </row>
    <row r="1183" spans="24:28">
      <c r="X1183" t="str">
        <f t="shared" si="95"/>
        <v>_</v>
      </c>
      <c r="Y1183" t="str">
        <f t="shared" si="98"/>
        <v>0.000</v>
      </c>
      <c r="Z1183" t="str">
        <f t="shared" si="99"/>
        <v>0.000</v>
      </c>
      <c r="AA1183" s="2" t="str">
        <f t="shared" si="96"/>
        <v>***</v>
      </c>
      <c r="AB1183">
        <f t="shared" si="97"/>
        <v>0</v>
      </c>
    </row>
    <row r="1184" spans="24:28">
      <c r="X1184" t="str">
        <f t="shared" si="95"/>
        <v>_</v>
      </c>
      <c r="Y1184" t="str">
        <f t="shared" si="98"/>
        <v>0.000</v>
      </c>
      <c r="Z1184" t="str">
        <f t="shared" si="99"/>
        <v>0.000</v>
      </c>
      <c r="AA1184" s="2" t="str">
        <f t="shared" si="96"/>
        <v>***</v>
      </c>
      <c r="AB1184">
        <f t="shared" si="97"/>
        <v>0</v>
      </c>
    </row>
    <row r="1185" spans="24:28">
      <c r="X1185" t="str">
        <f t="shared" si="95"/>
        <v>_</v>
      </c>
      <c r="Y1185" t="str">
        <f t="shared" si="98"/>
        <v>0.000</v>
      </c>
      <c r="Z1185" t="str">
        <f t="shared" si="99"/>
        <v>0.000</v>
      </c>
      <c r="AA1185" s="2" t="str">
        <f t="shared" si="96"/>
        <v>***</v>
      </c>
      <c r="AB1185">
        <f t="shared" si="97"/>
        <v>0</v>
      </c>
    </row>
    <row r="1186" spans="24:28">
      <c r="X1186" t="str">
        <f t="shared" si="95"/>
        <v>_</v>
      </c>
      <c r="Y1186" t="str">
        <f t="shared" si="98"/>
        <v>0.000</v>
      </c>
      <c r="Z1186" t="str">
        <f t="shared" si="99"/>
        <v>0.000</v>
      </c>
      <c r="AA1186" s="2" t="str">
        <f t="shared" si="96"/>
        <v>***</v>
      </c>
      <c r="AB1186">
        <f t="shared" si="97"/>
        <v>0</v>
      </c>
    </row>
    <row r="1187" spans="24:28">
      <c r="X1187" t="str">
        <f t="shared" si="95"/>
        <v>_</v>
      </c>
      <c r="Y1187" t="str">
        <f t="shared" si="98"/>
        <v>0.000</v>
      </c>
      <c r="Z1187" t="str">
        <f t="shared" si="99"/>
        <v>0.000</v>
      </c>
      <c r="AA1187" s="2" t="str">
        <f t="shared" si="96"/>
        <v>***</v>
      </c>
      <c r="AB1187">
        <f t="shared" si="97"/>
        <v>0</v>
      </c>
    </row>
    <row r="1188" spans="24:28">
      <c r="X1188" t="str">
        <f t="shared" si="95"/>
        <v>_</v>
      </c>
      <c r="Y1188" t="str">
        <f t="shared" si="98"/>
        <v>0.000</v>
      </c>
      <c r="Z1188" t="str">
        <f t="shared" si="99"/>
        <v>0.000</v>
      </c>
      <c r="AA1188" s="2" t="str">
        <f t="shared" si="96"/>
        <v>***</v>
      </c>
      <c r="AB1188">
        <f t="shared" si="97"/>
        <v>0</v>
      </c>
    </row>
    <row r="1189" spans="24:28">
      <c r="X1189" t="str">
        <f t="shared" si="95"/>
        <v>_</v>
      </c>
      <c r="Y1189" t="str">
        <f t="shared" si="98"/>
        <v>0.000</v>
      </c>
      <c r="Z1189" t="str">
        <f t="shared" si="99"/>
        <v>0.000</v>
      </c>
      <c r="AA1189" s="2" t="str">
        <f t="shared" si="96"/>
        <v>***</v>
      </c>
      <c r="AB1189">
        <f t="shared" si="97"/>
        <v>0</v>
      </c>
    </row>
    <row r="1190" spans="24:28">
      <c r="X1190" t="str">
        <f t="shared" si="95"/>
        <v>_</v>
      </c>
      <c r="Y1190" t="str">
        <f t="shared" si="98"/>
        <v>0.000</v>
      </c>
      <c r="Z1190" t="str">
        <f t="shared" si="99"/>
        <v>0.000</v>
      </c>
      <c r="AA1190" s="2" t="str">
        <f t="shared" si="96"/>
        <v>***</v>
      </c>
      <c r="AB1190">
        <f t="shared" si="97"/>
        <v>0</v>
      </c>
    </row>
    <row r="1191" spans="24:28">
      <c r="X1191" t="str">
        <f t="shared" si="95"/>
        <v>_</v>
      </c>
      <c r="Y1191" t="str">
        <f t="shared" si="98"/>
        <v>0.000</v>
      </c>
      <c r="Z1191" t="str">
        <f t="shared" si="99"/>
        <v>0.000</v>
      </c>
      <c r="AA1191" s="2" t="str">
        <f t="shared" si="96"/>
        <v>***</v>
      </c>
      <c r="AB1191">
        <f t="shared" si="97"/>
        <v>0</v>
      </c>
    </row>
    <row r="1192" spans="24:28">
      <c r="X1192" t="str">
        <f t="shared" si="95"/>
        <v>_</v>
      </c>
      <c r="Y1192" t="str">
        <f t="shared" si="98"/>
        <v>0.000</v>
      </c>
      <c r="Z1192" t="str">
        <f t="shared" si="99"/>
        <v>0.000</v>
      </c>
      <c r="AA1192" s="2" t="str">
        <f t="shared" si="96"/>
        <v>***</v>
      </c>
      <c r="AB1192">
        <f t="shared" si="97"/>
        <v>0</v>
      </c>
    </row>
    <row r="1193" spans="24:28">
      <c r="X1193" t="str">
        <f t="shared" si="95"/>
        <v>_</v>
      </c>
      <c r="Y1193" t="str">
        <f t="shared" si="98"/>
        <v>0.000</v>
      </c>
      <c r="Z1193" t="str">
        <f t="shared" si="99"/>
        <v>0.000</v>
      </c>
      <c r="AA1193" s="2" t="str">
        <f t="shared" si="96"/>
        <v>***</v>
      </c>
      <c r="AB1193">
        <f t="shared" si="97"/>
        <v>0</v>
      </c>
    </row>
    <row r="1194" spans="24:28">
      <c r="X1194" t="str">
        <f t="shared" si="95"/>
        <v>_</v>
      </c>
      <c r="Y1194" t="str">
        <f t="shared" si="98"/>
        <v>0.000</v>
      </c>
      <c r="Z1194" t="str">
        <f t="shared" si="99"/>
        <v>0.000</v>
      </c>
      <c r="AA1194" s="2" t="str">
        <f t="shared" si="96"/>
        <v>***</v>
      </c>
      <c r="AB1194">
        <f t="shared" si="97"/>
        <v>0</v>
      </c>
    </row>
    <row r="1195" spans="24:28">
      <c r="X1195" t="str">
        <f t="shared" si="95"/>
        <v>_</v>
      </c>
      <c r="Y1195" t="str">
        <f t="shared" si="98"/>
        <v>0.000</v>
      </c>
      <c r="Z1195" t="str">
        <f t="shared" si="99"/>
        <v>0.000</v>
      </c>
      <c r="AA1195" s="2" t="str">
        <f t="shared" si="96"/>
        <v>***</v>
      </c>
      <c r="AB1195">
        <f t="shared" si="97"/>
        <v>0</v>
      </c>
    </row>
    <row r="1196" spans="24:28">
      <c r="X1196" t="str">
        <f t="shared" si="95"/>
        <v>_</v>
      </c>
      <c r="Y1196" t="str">
        <f t="shared" si="98"/>
        <v>0.000</v>
      </c>
      <c r="Z1196" t="str">
        <f t="shared" si="99"/>
        <v>0.000</v>
      </c>
      <c r="AA1196" s="2" t="str">
        <f t="shared" si="96"/>
        <v>***</v>
      </c>
      <c r="AB1196">
        <f t="shared" si="97"/>
        <v>0</v>
      </c>
    </row>
    <row r="1197" spans="24:28">
      <c r="X1197" t="str">
        <f t="shared" si="95"/>
        <v>_</v>
      </c>
      <c r="Y1197" t="str">
        <f t="shared" si="98"/>
        <v>0.000</v>
      </c>
      <c r="Z1197" t="str">
        <f t="shared" si="99"/>
        <v>0.000</v>
      </c>
      <c r="AA1197" s="2" t="str">
        <f t="shared" si="96"/>
        <v>***</v>
      </c>
      <c r="AB1197">
        <f t="shared" si="97"/>
        <v>0</v>
      </c>
    </row>
    <row r="1198" spans="24:28">
      <c r="X1198" t="str">
        <f t="shared" si="95"/>
        <v>_</v>
      </c>
      <c r="Y1198" t="str">
        <f t="shared" si="98"/>
        <v>0.000</v>
      </c>
      <c r="Z1198" t="str">
        <f t="shared" si="99"/>
        <v>0.000</v>
      </c>
      <c r="AA1198" s="2" t="str">
        <f t="shared" si="96"/>
        <v>***</v>
      </c>
      <c r="AB1198">
        <f t="shared" si="97"/>
        <v>0</v>
      </c>
    </row>
    <row r="1199" spans="24:28">
      <c r="X1199" t="str">
        <f t="shared" si="95"/>
        <v>_</v>
      </c>
      <c r="Y1199" t="str">
        <f t="shared" si="98"/>
        <v>0.000</v>
      </c>
      <c r="Z1199" t="str">
        <f t="shared" si="99"/>
        <v>0.000</v>
      </c>
      <c r="AA1199" s="2" t="str">
        <f t="shared" si="96"/>
        <v>***</v>
      </c>
      <c r="AB1199">
        <f t="shared" si="97"/>
        <v>0</v>
      </c>
    </row>
    <row r="1200" spans="24:28">
      <c r="X1200" t="str">
        <f t="shared" si="95"/>
        <v>_</v>
      </c>
      <c r="Y1200" t="str">
        <f t="shared" si="98"/>
        <v>0.000</v>
      </c>
      <c r="Z1200" t="str">
        <f t="shared" si="99"/>
        <v>0.000</v>
      </c>
      <c r="AA1200" s="2" t="str">
        <f t="shared" si="96"/>
        <v>***</v>
      </c>
      <c r="AB1200">
        <f t="shared" si="97"/>
        <v>0</v>
      </c>
    </row>
    <row r="1201" spans="24:28">
      <c r="X1201" t="str">
        <f t="shared" si="95"/>
        <v>_</v>
      </c>
      <c r="Y1201" t="str">
        <f t="shared" si="98"/>
        <v>0.000</v>
      </c>
      <c r="Z1201" t="str">
        <f t="shared" si="99"/>
        <v>0.000</v>
      </c>
      <c r="AA1201" s="2" t="str">
        <f t="shared" si="96"/>
        <v>***</v>
      </c>
      <c r="AB1201">
        <f t="shared" si="97"/>
        <v>0</v>
      </c>
    </row>
    <row r="1202" spans="24:28">
      <c r="X1202" t="str">
        <f t="shared" si="95"/>
        <v>_</v>
      </c>
      <c r="Y1202" t="str">
        <f t="shared" si="98"/>
        <v>0.000</v>
      </c>
      <c r="Z1202" t="str">
        <f t="shared" si="99"/>
        <v>0.000</v>
      </c>
      <c r="AA1202" s="2" t="str">
        <f t="shared" si="96"/>
        <v>***</v>
      </c>
      <c r="AB1202">
        <f t="shared" si="97"/>
        <v>0</v>
      </c>
    </row>
    <row r="1203" spans="24:28">
      <c r="X1203" t="str">
        <f t="shared" si="95"/>
        <v>_</v>
      </c>
      <c r="Y1203" t="str">
        <f t="shared" si="98"/>
        <v>0.000</v>
      </c>
      <c r="Z1203" t="str">
        <f t="shared" si="99"/>
        <v>0.000</v>
      </c>
      <c r="AA1203" s="2" t="str">
        <f t="shared" si="96"/>
        <v>***</v>
      </c>
      <c r="AB1203">
        <f t="shared" si="97"/>
        <v>0</v>
      </c>
    </row>
    <row r="1204" spans="24:28">
      <c r="X1204" t="str">
        <f t="shared" si="95"/>
        <v>_</v>
      </c>
      <c r="Y1204" t="str">
        <f t="shared" si="98"/>
        <v>0.000</v>
      </c>
      <c r="Z1204" t="str">
        <f t="shared" si="99"/>
        <v>0.000</v>
      </c>
      <c r="AA1204" s="2" t="str">
        <f t="shared" si="96"/>
        <v>***</v>
      </c>
      <c r="AB1204">
        <f t="shared" si="97"/>
        <v>0</v>
      </c>
    </row>
    <row r="1205" spans="24:28">
      <c r="X1205" t="str">
        <f t="shared" si="95"/>
        <v>_</v>
      </c>
      <c r="Y1205" t="str">
        <f t="shared" si="98"/>
        <v>0.000</v>
      </c>
      <c r="Z1205" t="str">
        <f t="shared" si="99"/>
        <v>0.000</v>
      </c>
      <c r="AA1205" s="2" t="str">
        <f t="shared" si="96"/>
        <v>***</v>
      </c>
      <c r="AB1205">
        <f t="shared" si="97"/>
        <v>0</v>
      </c>
    </row>
    <row r="1206" spans="24:28">
      <c r="X1206" t="str">
        <f t="shared" si="95"/>
        <v>_</v>
      </c>
      <c r="Y1206" t="str">
        <f t="shared" si="98"/>
        <v>0.000</v>
      </c>
      <c r="Z1206" t="str">
        <f t="shared" si="99"/>
        <v>0.000</v>
      </c>
      <c r="AA1206" s="2" t="str">
        <f t="shared" si="96"/>
        <v>***</v>
      </c>
      <c r="AB1206">
        <f t="shared" si="97"/>
        <v>0</v>
      </c>
    </row>
    <row r="1207" spans="24:28">
      <c r="X1207" t="str">
        <f t="shared" si="95"/>
        <v>_</v>
      </c>
      <c r="Y1207" t="str">
        <f t="shared" si="98"/>
        <v>0.000</v>
      </c>
      <c r="Z1207" t="str">
        <f t="shared" si="99"/>
        <v>0.000</v>
      </c>
      <c r="AA1207" s="2" t="str">
        <f t="shared" si="96"/>
        <v>***</v>
      </c>
      <c r="AB1207">
        <f t="shared" si="97"/>
        <v>0</v>
      </c>
    </row>
    <row r="1208" spans="24:28">
      <c r="X1208" t="str">
        <f t="shared" si="95"/>
        <v>_</v>
      </c>
      <c r="Y1208" t="str">
        <f t="shared" si="98"/>
        <v>0.000</v>
      </c>
      <c r="Z1208" t="str">
        <f t="shared" si="99"/>
        <v>0.000</v>
      </c>
      <c r="AA1208" s="2" t="str">
        <f t="shared" si="96"/>
        <v>***</v>
      </c>
      <c r="AB1208">
        <f t="shared" si="97"/>
        <v>0</v>
      </c>
    </row>
    <row r="1209" spans="24:28">
      <c r="X1209" t="str">
        <f t="shared" si="95"/>
        <v>_</v>
      </c>
      <c r="Y1209" t="str">
        <f t="shared" si="98"/>
        <v>0.000</v>
      </c>
      <c r="Z1209" t="str">
        <f t="shared" si="99"/>
        <v>0.000</v>
      </c>
      <c r="AA1209" s="2" t="str">
        <f t="shared" si="96"/>
        <v>***</v>
      </c>
      <c r="AB1209">
        <f t="shared" si="97"/>
        <v>0</v>
      </c>
    </row>
    <row r="1210" spans="24:28">
      <c r="X1210" t="str">
        <f t="shared" si="95"/>
        <v>_</v>
      </c>
      <c r="Y1210" t="str">
        <f t="shared" si="98"/>
        <v>0.000</v>
      </c>
      <c r="Z1210" t="str">
        <f t="shared" si="99"/>
        <v>0.000</v>
      </c>
      <c r="AA1210" s="2" t="str">
        <f t="shared" si="96"/>
        <v>***</v>
      </c>
      <c r="AB1210">
        <f t="shared" si="97"/>
        <v>0</v>
      </c>
    </row>
    <row r="1211" spans="24:28">
      <c r="X1211" t="str">
        <f t="shared" si="95"/>
        <v>_</v>
      </c>
      <c r="Y1211" t="str">
        <f t="shared" si="98"/>
        <v>0.000</v>
      </c>
      <c r="Z1211" t="str">
        <f t="shared" si="99"/>
        <v>0.000</v>
      </c>
      <c r="AA1211" s="2" t="str">
        <f t="shared" si="96"/>
        <v>***</v>
      </c>
      <c r="AB1211">
        <f t="shared" si="97"/>
        <v>0</v>
      </c>
    </row>
    <row r="1212" spans="24:28">
      <c r="X1212" t="str">
        <f t="shared" si="95"/>
        <v>_</v>
      </c>
      <c r="Y1212" t="str">
        <f t="shared" si="98"/>
        <v>0.000</v>
      </c>
      <c r="Z1212" t="str">
        <f t="shared" si="99"/>
        <v>0.000</v>
      </c>
      <c r="AA1212" s="2" t="str">
        <f t="shared" si="96"/>
        <v>***</v>
      </c>
      <c r="AB1212">
        <f t="shared" si="97"/>
        <v>0</v>
      </c>
    </row>
    <row r="1213" spans="24:28">
      <c r="X1213" t="str">
        <f t="shared" si="95"/>
        <v>_</v>
      </c>
      <c r="Y1213" t="str">
        <f t="shared" si="98"/>
        <v>0.000</v>
      </c>
      <c r="Z1213" t="str">
        <f t="shared" si="99"/>
        <v>0.000</v>
      </c>
      <c r="AA1213" s="2" t="str">
        <f t="shared" si="96"/>
        <v>***</v>
      </c>
      <c r="AB1213">
        <f t="shared" si="97"/>
        <v>0</v>
      </c>
    </row>
    <row r="1214" spans="24:28">
      <c r="X1214" t="str">
        <f t="shared" si="95"/>
        <v>_</v>
      </c>
      <c r="Y1214" t="str">
        <f t="shared" si="98"/>
        <v>0.000</v>
      </c>
      <c r="Z1214" t="str">
        <f t="shared" si="99"/>
        <v>0.000</v>
      </c>
      <c r="AA1214" s="2" t="str">
        <f t="shared" si="96"/>
        <v>***</v>
      </c>
      <c r="AB1214">
        <f t="shared" si="97"/>
        <v>0</v>
      </c>
    </row>
    <row r="1215" spans="24:28">
      <c r="X1215" t="str">
        <f t="shared" si="95"/>
        <v>_</v>
      </c>
      <c r="Y1215" t="str">
        <f t="shared" si="98"/>
        <v>0.000</v>
      </c>
      <c r="Z1215" t="str">
        <f t="shared" si="99"/>
        <v>0.000</v>
      </c>
      <c r="AA1215" s="2" t="str">
        <f t="shared" si="96"/>
        <v>***</v>
      </c>
      <c r="AB1215">
        <f t="shared" si="97"/>
        <v>0</v>
      </c>
    </row>
    <row r="1216" spans="24:28">
      <c r="X1216" t="str">
        <f t="shared" si="95"/>
        <v>_</v>
      </c>
      <c r="Y1216" t="str">
        <f t="shared" si="98"/>
        <v>0.000</v>
      </c>
      <c r="Z1216" t="str">
        <f t="shared" si="99"/>
        <v>0.000</v>
      </c>
      <c r="AA1216" s="2" t="str">
        <f t="shared" si="96"/>
        <v>***</v>
      </c>
      <c r="AB1216">
        <f t="shared" si="97"/>
        <v>0</v>
      </c>
    </row>
    <row r="1217" spans="24:28">
      <c r="X1217" t="str">
        <f t="shared" si="95"/>
        <v>_</v>
      </c>
      <c r="Y1217" t="str">
        <f t="shared" si="98"/>
        <v>0.000</v>
      </c>
      <c r="Z1217" t="str">
        <f t="shared" si="99"/>
        <v>0.000</v>
      </c>
      <c r="AA1217" s="2" t="str">
        <f t="shared" si="96"/>
        <v>***</v>
      </c>
      <c r="AB1217">
        <f t="shared" si="97"/>
        <v>0</v>
      </c>
    </row>
    <row r="1218" spans="24:28">
      <c r="X1218" t="str">
        <f t="shared" si="95"/>
        <v>_</v>
      </c>
      <c r="Y1218" t="str">
        <f t="shared" si="98"/>
        <v>0.000</v>
      </c>
      <c r="Z1218" t="str">
        <f t="shared" si="99"/>
        <v>0.000</v>
      </c>
      <c r="AA1218" s="2" t="str">
        <f t="shared" si="96"/>
        <v>***</v>
      </c>
      <c r="AB1218">
        <f t="shared" si="97"/>
        <v>0</v>
      </c>
    </row>
    <row r="1219" spans="24:28">
      <c r="X1219" t="str">
        <f t="shared" ref="X1219:X1281" si="100">E1219&amp;"_"&amp;F1219</f>
        <v>_</v>
      </c>
      <c r="Y1219" t="str">
        <f t="shared" si="98"/>
        <v>0.000</v>
      </c>
      <c r="Z1219" t="str">
        <f t="shared" si="99"/>
        <v>0.000</v>
      </c>
      <c r="AA1219" s="2" t="str">
        <f t="shared" ref="AA1219:AA1281" si="101">IF(COUNTIF(J1219,"*E*")&gt;0, "***", IF(TEXT(J1219, "0.00E+00")*1&lt;0.01, "***", IF(TEXT(J1219, "0.00E+00")*1&lt;0.05, "**",  IF(TEXT(J1219, "0.00E+00")*1&lt;0.1, "*",""))))</f>
        <v>***</v>
      </c>
      <c r="AB1219">
        <f t="shared" ref="AB1219:AB1281" si="102">D1219</f>
        <v>0</v>
      </c>
    </row>
    <row r="1220" spans="24:28">
      <c r="X1220" t="str">
        <f t="shared" si="100"/>
        <v>_</v>
      </c>
      <c r="Y1220" t="str">
        <f t="shared" si="98"/>
        <v>0.000</v>
      </c>
      <c r="Z1220" t="str">
        <f t="shared" si="99"/>
        <v>0.000</v>
      </c>
      <c r="AA1220" s="2" t="str">
        <f t="shared" si="101"/>
        <v>***</v>
      </c>
      <c r="AB1220">
        <f t="shared" si="102"/>
        <v>0</v>
      </c>
    </row>
    <row r="1221" spans="24:28">
      <c r="X1221" t="str">
        <f t="shared" si="100"/>
        <v>_</v>
      </c>
      <c r="Y1221" t="str">
        <f t="shared" si="98"/>
        <v>0.000</v>
      </c>
      <c r="Z1221" t="str">
        <f t="shared" si="99"/>
        <v>0.000</v>
      </c>
      <c r="AA1221" s="2" t="str">
        <f t="shared" si="101"/>
        <v>***</v>
      </c>
      <c r="AB1221">
        <f t="shared" si="102"/>
        <v>0</v>
      </c>
    </row>
    <row r="1222" spans="24:28">
      <c r="X1222" t="str">
        <f t="shared" si="100"/>
        <v>_</v>
      </c>
      <c r="Y1222" t="str">
        <f t="shared" si="98"/>
        <v>0.000</v>
      </c>
      <c r="Z1222" t="str">
        <f t="shared" si="99"/>
        <v>0.000</v>
      </c>
      <c r="AA1222" s="2" t="str">
        <f t="shared" si="101"/>
        <v>***</v>
      </c>
      <c r="AB1222">
        <f t="shared" si="102"/>
        <v>0</v>
      </c>
    </row>
    <row r="1223" spans="24:28">
      <c r="X1223" t="str">
        <f t="shared" si="100"/>
        <v>_</v>
      </c>
      <c r="Y1223" t="str">
        <f t="shared" si="98"/>
        <v>0.000</v>
      </c>
      <c r="Z1223" t="str">
        <f t="shared" si="99"/>
        <v>0.000</v>
      </c>
      <c r="AA1223" s="2" t="str">
        <f t="shared" si="101"/>
        <v>***</v>
      </c>
      <c r="AB1223">
        <f t="shared" si="102"/>
        <v>0</v>
      </c>
    </row>
    <row r="1224" spans="24:28">
      <c r="X1224" t="str">
        <f t="shared" si="100"/>
        <v>_</v>
      </c>
      <c r="Y1224" t="str">
        <f t="shared" si="98"/>
        <v>0.000</v>
      </c>
      <c r="Z1224" t="str">
        <f t="shared" si="99"/>
        <v>0.000</v>
      </c>
      <c r="AA1224" s="2" t="str">
        <f t="shared" si="101"/>
        <v>***</v>
      </c>
      <c r="AB1224">
        <f t="shared" si="102"/>
        <v>0</v>
      </c>
    </row>
    <row r="1225" spans="24:28">
      <c r="X1225" t="str">
        <f t="shared" si="100"/>
        <v>_</v>
      </c>
      <c r="Y1225" t="str">
        <f t="shared" si="98"/>
        <v>0.000</v>
      </c>
      <c r="Z1225" t="str">
        <f t="shared" si="99"/>
        <v>0.000</v>
      </c>
      <c r="AA1225" s="2" t="str">
        <f t="shared" si="101"/>
        <v>***</v>
      </c>
      <c r="AB1225">
        <f t="shared" si="102"/>
        <v>0</v>
      </c>
    </row>
    <row r="1226" spans="24:28">
      <c r="X1226" t="str">
        <f t="shared" si="100"/>
        <v>_</v>
      </c>
      <c r="Y1226" t="str">
        <f t="shared" si="98"/>
        <v>0.000</v>
      </c>
      <c r="Z1226" t="str">
        <f t="shared" si="99"/>
        <v>0.000</v>
      </c>
      <c r="AA1226" s="2" t="str">
        <f t="shared" si="101"/>
        <v>***</v>
      </c>
      <c r="AB1226">
        <f t="shared" si="102"/>
        <v>0</v>
      </c>
    </row>
    <row r="1227" spans="24:28">
      <c r="X1227" t="str">
        <f t="shared" si="100"/>
        <v>_</v>
      </c>
      <c r="Y1227" t="str">
        <f t="shared" si="98"/>
        <v>0.000</v>
      </c>
      <c r="Z1227" t="str">
        <f t="shared" si="99"/>
        <v>0.000</v>
      </c>
      <c r="AA1227" s="2" t="str">
        <f t="shared" si="101"/>
        <v>***</v>
      </c>
      <c r="AB1227">
        <f t="shared" si="102"/>
        <v>0</v>
      </c>
    </row>
    <row r="1228" spans="24:28">
      <c r="X1228" t="str">
        <f t="shared" si="100"/>
        <v>_</v>
      </c>
      <c r="Y1228" t="str">
        <f t="shared" si="98"/>
        <v>0.000</v>
      </c>
      <c r="Z1228" t="str">
        <f t="shared" si="99"/>
        <v>0.000</v>
      </c>
      <c r="AA1228" s="2" t="str">
        <f t="shared" si="101"/>
        <v>***</v>
      </c>
      <c r="AB1228">
        <f t="shared" si="102"/>
        <v>0</v>
      </c>
    </row>
    <row r="1229" spans="24:28">
      <c r="X1229" t="str">
        <f t="shared" si="100"/>
        <v>_</v>
      </c>
      <c r="Y1229" t="str">
        <f t="shared" si="98"/>
        <v>0.000</v>
      </c>
      <c r="Z1229" t="str">
        <f t="shared" si="99"/>
        <v>0.000</v>
      </c>
      <c r="AA1229" s="2" t="str">
        <f t="shared" si="101"/>
        <v>***</v>
      </c>
      <c r="AB1229">
        <f t="shared" si="102"/>
        <v>0</v>
      </c>
    </row>
    <row r="1230" spans="24:28">
      <c r="X1230" t="str">
        <f t="shared" si="100"/>
        <v>_</v>
      </c>
      <c r="Y1230" t="str">
        <f t="shared" si="98"/>
        <v>0.000</v>
      </c>
      <c r="Z1230" t="str">
        <f t="shared" si="99"/>
        <v>0.000</v>
      </c>
      <c r="AA1230" s="2" t="str">
        <f t="shared" si="101"/>
        <v>***</v>
      </c>
      <c r="AB1230">
        <f t="shared" si="102"/>
        <v>0</v>
      </c>
    </row>
    <row r="1231" spans="24:28">
      <c r="X1231" t="str">
        <f t="shared" si="100"/>
        <v>_</v>
      </c>
      <c r="Y1231" t="str">
        <f t="shared" si="98"/>
        <v>0.000</v>
      </c>
      <c r="Z1231" t="str">
        <f t="shared" si="99"/>
        <v>0.000</v>
      </c>
      <c r="AA1231" s="2" t="str">
        <f t="shared" si="101"/>
        <v>***</v>
      </c>
      <c r="AB1231">
        <f t="shared" si="102"/>
        <v>0</v>
      </c>
    </row>
    <row r="1232" spans="24:28">
      <c r="X1232" t="str">
        <f t="shared" si="100"/>
        <v>_</v>
      </c>
      <c r="Y1232" t="str">
        <f t="shared" si="98"/>
        <v>0.000</v>
      </c>
      <c r="Z1232" t="str">
        <f t="shared" si="99"/>
        <v>0.000</v>
      </c>
      <c r="AA1232" s="2" t="str">
        <f t="shared" si="101"/>
        <v>***</v>
      </c>
      <c r="AB1232">
        <f t="shared" si="102"/>
        <v>0</v>
      </c>
    </row>
    <row r="1233" spans="24:28">
      <c r="X1233" t="str">
        <f t="shared" si="100"/>
        <v>_</v>
      </c>
      <c r="Y1233" t="str">
        <f t="shared" si="98"/>
        <v>0.000</v>
      </c>
      <c r="Z1233" t="str">
        <f t="shared" si="99"/>
        <v>0.000</v>
      </c>
      <c r="AA1233" s="2" t="str">
        <f t="shared" si="101"/>
        <v>***</v>
      </c>
      <c r="AB1233">
        <f t="shared" si="102"/>
        <v>0</v>
      </c>
    </row>
    <row r="1234" spans="24:28">
      <c r="X1234" t="str">
        <f t="shared" si="100"/>
        <v>_</v>
      </c>
      <c r="Y1234" t="str">
        <f t="shared" si="98"/>
        <v>0.000</v>
      </c>
      <c r="Z1234" t="str">
        <f t="shared" si="99"/>
        <v>0.000</v>
      </c>
      <c r="AA1234" s="2" t="str">
        <f t="shared" si="101"/>
        <v>***</v>
      </c>
      <c r="AB1234">
        <f t="shared" si="102"/>
        <v>0</v>
      </c>
    </row>
    <row r="1235" spans="24:28">
      <c r="X1235" t="str">
        <f t="shared" si="100"/>
        <v>_</v>
      </c>
      <c r="Y1235" t="str">
        <f t="shared" si="98"/>
        <v>0.000</v>
      </c>
      <c r="Z1235" t="str">
        <f t="shared" si="99"/>
        <v>0.000</v>
      </c>
      <c r="AA1235" s="2" t="str">
        <f t="shared" si="101"/>
        <v>***</v>
      </c>
      <c r="AB1235">
        <f t="shared" si="102"/>
        <v>0</v>
      </c>
    </row>
    <row r="1236" spans="24:28">
      <c r="X1236" t="str">
        <f t="shared" si="100"/>
        <v>_</v>
      </c>
      <c r="Y1236" t="str">
        <f t="shared" si="98"/>
        <v>0.000</v>
      </c>
      <c r="Z1236" t="str">
        <f t="shared" si="99"/>
        <v>0.000</v>
      </c>
      <c r="AA1236" s="2" t="str">
        <f t="shared" si="101"/>
        <v>***</v>
      </c>
      <c r="AB1236">
        <f t="shared" si="102"/>
        <v>0</v>
      </c>
    </row>
    <row r="1237" spans="24:28">
      <c r="X1237" t="str">
        <f t="shared" si="100"/>
        <v>_</v>
      </c>
      <c r="Y1237" t="str">
        <f t="shared" si="98"/>
        <v>0.000</v>
      </c>
      <c r="Z1237" t="str">
        <f t="shared" si="99"/>
        <v>0.000</v>
      </c>
      <c r="AA1237" s="2" t="str">
        <f t="shared" si="101"/>
        <v>***</v>
      </c>
      <c r="AB1237">
        <f t="shared" si="102"/>
        <v>0</v>
      </c>
    </row>
    <row r="1238" spans="24:28">
      <c r="X1238" t="str">
        <f t="shared" si="100"/>
        <v>_</v>
      </c>
      <c r="Y1238" t="str">
        <f t="shared" si="98"/>
        <v>0.000</v>
      </c>
      <c r="Z1238" t="str">
        <f t="shared" si="99"/>
        <v>0.000</v>
      </c>
      <c r="AA1238" s="2" t="str">
        <f t="shared" si="101"/>
        <v>***</v>
      </c>
      <c r="AB1238">
        <f t="shared" si="102"/>
        <v>0</v>
      </c>
    </row>
    <row r="1239" spans="24:28">
      <c r="X1239" t="str">
        <f t="shared" si="100"/>
        <v>_</v>
      </c>
      <c r="Y1239" t="str">
        <f t="shared" si="98"/>
        <v>0.000</v>
      </c>
      <c r="Z1239" t="str">
        <f t="shared" si="99"/>
        <v>0.000</v>
      </c>
      <c r="AA1239" s="2" t="str">
        <f t="shared" si="101"/>
        <v>***</v>
      </c>
      <c r="AB1239">
        <f t="shared" si="102"/>
        <v>0</v>
      </c>
    </row>
    <row r="1240" spans="24:28">
      <c r="X1240" t="str">
        <f t="shared" si="100"/>
        <v>_</v>
      </c>
      <c r="Y1240" t="str">
        <f t="shared" si="98"/>
        <v>0.000</v>
      </c>
      <c r="Z1240" t="str">
        <f t="shared" si="99"/>
        <v>0.000</v>
      </c>
      <c r="AA1240" s="2" t="str">
        <f t="shared" si="101"/>
        <v>***</v>
      </c>
      <c r="AB1240">
        <f t="shared" si="102"/>
        <v>0</v>
      </c>
    </row>
    <row r="1241" spans="24:28">
      <c r="X1241" t="str">
        <f t="shared" si="100"/>
        <v>_</v>
      </c>
      <c r="Y1241" t="str">
        <f t="shared" si="98"/>
        <v>0.000</v>
      </c>
      <c r="Z1241" t="str">
        <f t="shared" si="99"/>
        <v>0.000</v>
      </c>
      <c r="AA1241" s="2" t="str">
        <f t="shared" si="101"/>
        <v>***</v>
      </c>
      <c r="AB1241">
        <f t="shared" si="102"/>
        <v>0</v>
      </c>
    </row>
    <row r="1242" spans="24:28">
      <c r="X1242" t="str">
        <f t="shared" si="100"/>
        <v>_</v>
      </c>
      <c r="Y1242" t="str">
        <f t="shared" si="98"/>
        <v>0.000</v>
      </c>
      <c r="Z1242" t="str">
        <f t="shared" si="99"/>
        <v>0.000</v>
      </c>
      <c r="AA1242" s="2" t="str">
        <f t="shared" si="101"/>
        <v>***</v>
      </c>
      <c r="AB1242">
        <f t="shared" si="102"/>
        <v>0</v>
      </c>
    </row>
    <row r="1243" spans="24:28">
      <c r="X1243" t="str">
        <f t="shared" si="100"/>
        <v>_</v>
      </c>
      <c r="Y1243" t="str">
        <f t="shared" si="98"/>
        <v>0.000</v>
      </c>
      <c r="Z1243" t="str">
        <f t="shared" si="99"/>
        <v>0.000</v>
      </c>
      <c r="AA1243" s="2" t="str">
        <f t="shared" si="101"/>
        <v>***</v>
      </c>
      <c r="AB1243">
        <f t="shared" si="102"/>
        <v>0</v>
      </c>
    </row>
    <row r="1244" spans="24:28">
      <c r="X1244" t="str">
        <f t="shared" si="100"/>
        <v>_</v>
      </c>
      <c r="Y1244" t="str">
        <f t="shared" si="98"/>
        <v>0.000</v>
      </c>
      <c r="Z1244" t="str">
        <f t="shared" si="99"/>
        <v>0.000</v>
      </c>
      <c r="AA1244" s="2" t="str">
        <f t="shared" si="101"/>
        <v>***</v>
      </c>
      <c r="AB1244">
        <f t="shared" si="102"/>
        <v>0</v>
      </c>
    </row>
    <row r="1245" spans="24:28">
      <c r="X1245" t="str">
        <f t="shared" si="100"/>
        <v>_</v>
      </c>
      <c r="Y1245" t="str">
        <f t="shared" ref="Y1245:Y1281" si="103">TEXT(G1245,"0.000")</f>
        <v>0.000</v>
      </c>
      <c r="Z1245" t="str">
        <f t="shared" ref="Z1245:Z1281" si="104">TEXT(H1245,"0.000")</f>
        <v>0.000</v>
      </c>
      <c r="AA1245" s="2" t="str">
        <f t="shared" si="101"/>
        <v>***</v>
      </c>
      <c r="AB1245">
        <f t="shared" si="102"/>
        <v>0</v>
      </c>
    </row>
    <row r="1246" spans="24:28">
      <c r="X1246" t="str">
        <f t="shared" si="100"/>
        <v>_</v>
      </c>
      <c r="Y1246" t="str">
        <f t="shared" si="103"/>
        <v>0.000</v>
      </c>
      <c r="Z1246" t="str">
        <f t="shared" si="104"/>
        <v>0.000</v>
      </c>
      <c r="AA1246" s="2" t="str">
        <f t="shared" si="101"/>
        <v>***</v>
      </c>
      <c r="AB1246">
        <f t="shared" si="102"/>
        <v>0</v>
      </c>
    </row>
    <row r="1247" spans="24:28">
      <c r="X1247" t="str">
        <f t="shared" si="100"/>
        <v>_</v>
      </c>
      <c r="Y1247" t="str">
        <f t="shared" si="103"/>
        <v>0.000</v>
      </c>
      <c r="Z1247" t="str">
        <f t="shared" si="104"/>
        <v>0.000</v>
      </c>
      <c r="AA1247" s="2" t="str">
        <f t="shared" si="101"/>
        <v>***</v>
      </c>
      <c r="AB1247">
        <f t="shared" si="102"/>
        <v>0</v>
      </c>
    </row>
    <row r="1248" spans="24:28">
      <c r="X1248" t="str">
        <f t="shared" si="100"/>
        <v>_</v>
      </c>
      <c r="Y1248" t="str">
        <f t="shared" si="103"/>
        <v>0.000</v>
      </c>
      <c r="Z1248" t="str">
        <f t="shared" si="104"/>
        <v>0.000</v>
      </c>
      <c r="AA1248" s="2" t="str">
        <f t="shared" si="101"/>
        <v>***</v>
      </c>
      <c r="AB1248">
        <f t="shared" si="102"/>
        <v>0</v>
      </c>
    </row>
    <row r="1249" spans="24:28">
      <c r="X1249" t="str">
        <f t="shared" si="100"/>
        <v>_</v>
      </c>
      <c r="Y1249" t="str">
        <f t="shared" si="103"/>
        <v>0.000</v>
      </c>
      <c r="Z1249" t="str">
        <f t="shared" si="104"/>
        <v>0.000</v>
      </c>
      <c r="AA1249" s="2" t="str">
        <f t="shared" si="101"/>
        <v>***</v>
      </c>
      <c r="AB1249">
        <f t="shared" si="102"/>
        <v>0</v>
      </c>
    </row>
    <row r="1250" spans="24:28">
      <c r="X1250" t="str">
        <f t="shared" si="100"/>
        <v>_</v>
      </c>
      <c r="Y1250" t="str">
        <f t="shared" si="103"/>
        <v>0.000</v>
      </c>
      <c r="Z1250" t="str">
        <f t="shared" si="104"/>
        <v>0.000</v>
      </c>
      <c r="AA1250" s="2" t="str">
        <f t="shared" si="101"/>
        <v>***</v>
      </c>
      <c r="AB1250">
        <f t="shared" si="102"/>
        <v>0</v>
      </c>
    </row>
    <row r="1251" spans="24:28">
      <c r="X1251" t="str">
        <f t="shared" si="100"/>
        <v>_</v>
      </c>
      <c r="Y1251" t="str">
        <f t="shared" si="103"/>
        <v>0.000</v>
      </c>
      <c r="Z1251" t="str">
        <f t="shared" si="104"/>
        <v>0.000</v>
      </c>
      <c r="AA1251" s="2" t="str">
        <f t="shared" si="101"/>
        <v>***</v>
      </c>
      <c r="AB1251">
        <f t="shared" si="102"/>
        <v>0</v>
      </c>
    </row>
    <row r="1252" spans="24:28">
      <c r="X1252" t="str">
        <f t="shared" si="100"/>
        <v>_</v>
      </c>
      <c r="Y1252" t="str">
        <f t="shared" si="103"/>
        <v>0.000</v>
      </c>
      <c r="Z1252" t="str">
        <f t="shared" si="104"/>
        <v>0.000</v>
      </c>
      <c r="AA1252" s="2" t="str">
        <f t="shared" si="101"/>
        <v>***</v>
      </c>
      <c r="AB1252">
        <f t="shared" si="102"/>
        <v>0</v>
      </c>
    </row>
    <row r="1253" spans="24:28">
      <c r="X1253" t="str">
        <f t="shared" si="100"/>
        <v>_</v>
      </c>
      <c r="Y1253" t="str">
        <f t="shared" si="103"/>
        <v>0.000</v>
      </c>
      <c r="Z1253" t="str">
        <f t="shared" si="104"/>
        <v>0.000</v>
      </c>
      <c r="AA1253" s="2" t="str">
        <f t="shared" si="101"/>
        <v>***</v>
      </c>
      <c r="AB1253">
        <f t="shared" si="102"/>
        <v>0</v>
      </c>
    </row>
    <row r="1254" spans="24:28">
      <c r="X1254" t="str">
        <f t="shared" si="100"/>
        <v>_</v>
      </c>
      <c r="Y1254" t="str">
        <f t="shared" si="103"/>
        <v>0.000</v>
      </c>
      <c r="Z1254" t="str">
        <f t="shared" si="104"/>
        <v>0.000</v>
      </c>
      <c r="AA1254" s="2" t="str">
        <f t="shared" si="101"/>
        <v>***</v>
      </c>
      <c r="AB1254">
        <f t="shared" si="102"/>
        <v>0</v>
      </c>
    </row>
    <row r="1255" spans="24:28">
      <c r="X1255" t="str">
        <f t="shared" si="100"/>
        <v>_</v>
      </c>
      <c r="Y1255" t="str">
        <f t="shared" si="103"/>
        <v>0.000</v>
      </c>
      <c r="Z1255" t="str">
        <f t="shared" si="104"/>
        <v>0.000</v>
      </c>
      <c r="AA1255" s="2" t="str">
        <f t="shared" si="101"/>
        <v>***</v>
      </c>
      <c r="AB1255">
        <f t="shared" si="102"/>
        <v>0</v>
      </c>
    </row>
    <row r="1256" spans="24:28">
      <c r="X1256" t="str">
        <f t="shared" si="100"/>
        <v>_</v>
      </c>
      <c r="Y1256" t="str">
        <f t="shared" si="103"/>
        <v>0.000</v>
      </c>
      <c r="Z1256" t="str">
        <f t="shared" si="104"/>
        <v>0.000</v>
      </c>
      <c r="AA1256" s="2" t="str">
        <f t="shared" si="101"/>
        <v>***</v>
      </c>
      <c r="AB1256">
        <f t="shared" si="102"/>
        <v>0</v>
      </c>
    </row>
    <row r="1257" spans="24:28">
      <c r="X1257" t="str">
        <f t="shared" si="100"/>
        <v>_</v>
      </c>
      <c r="Y1257" t="str">
        <f t="shared" si="103"/>
        <v>0.000</v>
      </c>
      <c r="Z1257" t="str">
        <f t="shared" si="104"/>
        <v>0.000</v>
      </c>
      <c r="AA1257" s="2" t="str">
        <f t="shared" si="101"/>
        <v>***</v>
      </c>
      <c r="AB1257">
        <f t="shared" si="102"/>
        <v>0</v>
      </c>
    </row>
    <row r="1258" spans="24:28">
      <c r="X1258" t="str">
        <f t="shared" si="100"/>
        <v>_</v>
      </c>
      <c r="Y1258" t="str">
        <f t="shared" si="103"/>
        <v>0.000</v>
      </c>
      <c r="Z1258" t="str">
        <f t="shared" si="104"/>
        <v>0.000</v>
      </c>
      <c r="AA1258" s="2" t="str">
        <f t="shared" si="101"/>
        <v>***</v>
      </c>
      <c r="AB1258">
        <f t="shared" si="102"/>
        <v>0</v>
      </c>
    </row>
    <row r="1259" spans="24:28">
      <c r="X1259" t="str">
        <f t="shared" si="100"/>
        <v>_</v>
      </c>
      <c r="Y1259" t="str">
        <f t="shared" si="103"/>
        <v>0.000</v>
      </c>
      <c r="Z1259" t="str">
        <f t="shared" si="104"/>
        <v>0.000</v>
      </c>
      <c r="AA1259" s="2" t="str">
        <f t="shared" si="101"/>
        <v>***</v>
      </c>
      <c r="AB1259">
        <f t="shared" si="102"/>
        <v>0</v>
      </c>
    </row>
    <row r="1260" spans="24:28">
      <c r="X1260" t="str">
        <f t="shared" si="100"/>
        <v>_</v>
      </c>
      <c r="Y1260" t="str">
        <f t="shared" si="103"/>
        <v>0.000</v>
      </c>
      <c r="Z1260" t="str">
        <f t="shared" si="104"/>
        <v>0.000</v>
      </c>
      <c r="AA1260" s="2" t="str">
        <f t="shared" si="101"/>
        <v>***</v>
      </c>
      <c r="AB1260">
        <f t="shared" si="102"/>
        <v>0</v>
      </c>
    </row>
    <row r="1261" spans="24:28">
      <c r="X1261" t="str">
        <f t="shared" si="100"/>
        <v>_</v>
      </c>
      <c r="Y1261" t="str">
        <f t="shared" si="103"/>
        <v>0.000</v>
      </c>
      <c r="Z1261" t="str">
        <f t="shared" si="104"/>
        <v>0.000</v>
      </c>
      <c r="AA1261" s="2" t="str">
        <f t="shared" si="101"/>
        <v>***</v>
      </c>
      <c r="AB1261">
        <f t="shared" si="102"/>
        <v>0</v>
      </c>
    </row>
    <row r="1262" spans="24:28">
      <c r="X1262" t="str">
        <f t="shared" si="100"/>
        <v>_</v>
      </c>
      <c r="Y1262" t="str">
        <f t="shared" si="103"/>
        <v>0.000</v>
      </c>
      <c r="Z1262" t="str">
        <f t="shared" si="104"/>
        <v>0.000</v>
      </c>
      <c r="AA1262" s="2" t="str">
        <f t="shared" si="101"/>
        <v>***</v>
      </c>
      <c r="AB1262">
        <f t="shared" si="102"/>
        <v>0</v>
      </c>
    </row>
    <row r="1263" spans="24:28">
      <c r="X1263" t="str">
        <f t="shared" si="100"/>
        <v>_</v>
      </c>
      <c r="Y1263" t="str">
        <f t="shared" si="103"/>
        <v>0.000</v>
      </c>
      <c r="Z1263" t="str">
        <f t="shared" si="104"/>
        <v>0.000</v>
      </c>
      <c r="AA1263" s="2" t="str">
        <f t="shared" si="101"/>
        <v>***</v>
      </c>
      <c r="AB1263">
        <f t="shared" si="102"/>
        <v>0</v>
      </c>
    </row>
    <row r="1264" spans="24:28">
      <c r="X1264" t="str">
        <f t="shared" si="100"/>
        <v>_</v>
      </c>
      <c r="Y1264" t="str">
        <f t="shared" si="103"/>
        <v>0.000</v>
      </c>
      <c r="Z1264" t="str">
        <f t="shared" si="104"/>
        <v>0.000</v>
      </c>
      <c r="AA1264" s="2" t="str">
        <f t="shared" si="101"/>
        <v>***</v>
      </c>
      <c r="AB1264">
        <f t="shared" si="102"/>
        <v>0</v>
      </c>
    </row>
    <row r="1265" spans="24:28">
      <c r="X1265" t="str">
        <f t="shared" si="100"/>
        <v>_</v>
      </c>
      <c r="Y1265" t="str">
        <f t="shared" si="103"/>
        <v>0.000</v>
      </c>
      <c r="Z1265" t="str">
        <f t="shared" si="104"/>
        <v>0.000</v>
      </c>
      <c r="AA1265" s="2" t="str">
        <f t="shared" si="101"/>
        <v>***</v>
      </c>
      <c r="AB1265">
        <f t="shared" si="102"/>
        <v>0</v>
      </c>
    </row>
    <row r="1266" spans="24:28">
      <c r="X1266" t="str">
        <f t="shared" si="100"/>
        <v>_</v>
      </c>
      <c r="Y1266" t="str">
        <f t="shared" si="103"/>
        <v>0.000</v>
      </c>
      <c r="Z1266" t="str">
        <f t="shared" si="104"/>
        <v>0.000</v>
      </c>
      <c r="AA1266" s="2" t="str">
        <f t="shared" si="101"/>
        <v>***</v>
      </c>
      <c r="AB1266">
        <f t="shared" si="102"/>
        <v>0</v>
      </c>
    </row>
    <row r="1267" spans="24:28">
      <c r="X1267" t="str">
        <f t="shared" si="100"/>
        <v>_</v>
      </c>
      <c r="Y1267" t="str">
        <f t="shared" si="103"/>
        <v>0.000</v>
      </c>
      <c r="Z1267" t="str">
        <f t="shared" si="104"/>
        <v>0.000</v>
      </c>
      <c r="AA1267" s="2" t="str">
        <f t="shared" si="101"/>
        <v>***</v>
      </c>
      <c r="AB1267">
        <f t="shared" si="102"/>
        <v>0</v>
      </c>
    </row>
    <row r="1268" spans="24:28">
      <c r="X1268" t="str">
        <f t="shared" si="100"/>
        <v>_</v>
      </c>
      <c r="Y1268" t="str">
        <f t="shared" si="103"/>
        <v>0.000</v>
      </c>
      <c r="Z1268" t="str">
        <f t="shared" si="104"/>
        <v>0.000</v>
      </c>
      <c r="AA1268" s="2" t="str">
        <f t="shared" si="101"/>
        <v>***</v>
      </c>
      <c r="AB1268">
        <f t="shared" si="102"/>
        <v>0</v>
      </c>
    </row>
    <row r="1269" spans="24:28">
      <c r="X1269" t="str">
        <f t="shared" si="100"/>
        <v>_</v>
      </c>
      <c r="Y1269" t="str">
        <f t="shared" si="103"/>
        <v>0.000</v>
      </c>
      <c r="Z1269" t="str">
        <f t="shared" si="104"/>
        <v>0.000</v>
      </c>
      <c r="AA1269" s="2" t="str">
        <f t="shared" si="101"/>
        <v>***</v>
      </c>
      <c r="AB1269">
        <f t="shared" si="102"/>
        <v>0</v>
      </c>
    </row>
    <row r="1270" spans="24:28">
      <c r="X1270" t="str">
        <f t="shared" si="100"/>
        <v>_</v>
      </c>
      <c r="Y1270" t="str">
        <f t="shared" si="103"/>
        <v>0.000</v>
      </c>
      <c r="Z1270" t="str">
        <f t="shared" si="104"/>
        <v>0.000</v>
      </c>
      <c r="AA1270" s="2" t="str">
        <f t="shared" si="101"/>
        <v>***</v>
      </c>
      <c r="AB1270">
        <f t="shared" si="102"/>
        <v>0</v>
      </c>
    </row>
    <row r="1271" spans="24:28">
      <c r="X1271" t="str">
        <f t="shared" si="100"/>
        <v>_</v>
      </c>
      <c r="Y1271" t="str">
        <f t="shared" si="103"/>
        <v>0.000</v>
      </c>
      <c r="Z1271" t="str">
        <f t="shared" si="104"/>
        <v>0.000</v>
      </c>
      <c r="AA1271" s="2" t="str">
        <f t="shared" si="101"/>
        <v>***</v>
      </c>
      <c r="AB1271">
        <f t="shared" si="102"/>
        <v>0</v>
      </c>
    </row>
    <row r="1272" spans="24:28">
      <c r="X1272" t="str">
        <f t="shared" si="100"/>
        <v>_</v>
      </c>
      <c r="Y1272" t="str">
        <f t="shared" si="103"/>
        <v>0.000</v>
      </c>
      <c r="Z1272" t="str">
        <f t="shared" si="104"/>
        <v>0.000</v>
      </c>
      <c r="AA1272" s="2" t="str">
        <f t="shared" si="101"/>
        <v>***</v>
      </c>
      <c r="AB1272">
        <f t="shared" si="102"/>
        <v>0</v>
      </c>
    </row>
    <row r="1273" spans="24:28">
      <c r="X1273" t="str">
        <f t="shared" si="100"/>
        <v>_</v>
      </c>
      <c r="Y1273" t="str">
        <f t="shared" si="103"/>
        <v>0.000</v>
      </c>
      <c r="Z1273" t="str">
        <f t="shared" si="104"/>
        <v>0.000</v>
      </c>
      <c r="AA1273" s="2" t="str">
        <f t="shared" si="101"/>
        <v>***</v>
      </c>
      <c r="AB1273">
        <f t="shared" si="102"/>
        <v>0</v>
      </c>
    </row>
    <row r="1274" spans="24:28">
      <c r="X1274" t="str">
        <f t="shared" si="100"/>
        <v>_</v>
      </c>
      <c r="Y1274" t="str">
        <f t="shared" si="103"/>
        <v>0.000</v>
      </c>
      <c r="Z1274" t="str">
        <f t="shared" si="104"/>
        <v>0.000</v>
      </c>
      <c r="AA1274" s="2" t="str">
        <f t="shared" si="101"/>
        <v>***</v>
      </c>
      <c r="AB1274">
        <f t="shared" si="102"/>
        <v>0</v>
      </c>
    </row>
    <row r="1275" spans="24:28">
      <c r="X1275" t="str">
        <f t="shared" si="100"/>
        <v>_</v>
      </c>
      <c r="Y1275" t="str">
        <f t="shared" si="103"/>
        <v>0.000</v>
      </c>
      <c r="Z1275" t="str">
        <f t="shared" si="104"/>
        <v>0.000</v>
      </c>
      <c r="AA1275" s="2" t="str">
        <f t="shared" si="101"/>
        <v>***</v>
      </c>
      <c r="AB1275">
        <f t="shared" si="102"/>
        <v>0</v>
      </c>
    </row>
    <row r="1276" spans="24:28">
      <c r="X1276" t="str">
        <f t="shared" si="100"/>
        <v>_</v>
      </c>
      <c r="Y1276" t="str">
        <f t="shared" si="103"/>
        <v>0.000</v>
      </c>
      <c r="Z1276" t="str">
        <f t="shared" si="104"/>
        <v>0.000</v>
      </c>
      <c r="AA1276" s="2" t="str">
        <f t="shared" si="101"/>
        <v>***</v>
      </c>
      <c r="AB1276">
        <f t="shared" si="102"/>
        <v>0</v>
      </c>
    </row>
    <row r="1277" spans="24:28">
      <c r="X1277" t="str">
        <f t="shared" si="100"/>
        <v>_</v>
      </c>
      <c r="Y1277" t="str">
        <f t="shared" si="103"/>
        <v>0.000</v>
      </c>
      <c r="Z1277" t="str">
        <f t="shared" si="104"/>
        <v>0.000</v>
      </c>
      <c r="AA1277" s="2" t="str">
        <f t="shared" si="101"/>
        <v>***</v>
      </c>
      <c r="AB1277">
        <f t="shared" si="102"/>
        <v>0</v>
      </c>
    </row>
    <row r="1278" spans="24:28">
      <c r="X1278" t="str">
        <f t="shared" si="100"/>
        <v>_</v>
      </c>
      <c r="Y1278" t="str">
        <f t="shared" si="103"/>
        <v>0.000</v>
      </c>
      <c r="Z1278" t="str">
        <f t="shared" si="104"/>
        <v>0.000</v>
      </c>
      <c r="AA1278" s="2" t="str">
        <f t="shared" si="101"/>
        <v>***</v>
      </c>
      <c r="AB1278">
        <f t="shared" si="102"/>
        <v>0</v>
      </c>
    </row>
    <row r="1279" spans="24:28">
      <c r="X1279" t="str">
        <f t="shared" si="100"/>
        <v>_</v>
      </c>
      <c r="Y1279" t="str">
        <f t="shared" si="103"/>
        <v>0.000</v>
      </c>
      <c r="Z1279" t="str">
        <f t="shared" si="104"/>
        <v>0.000</v>
      </c>
      <c r="AA1279" s="2" t="str">
        <f t="shared" si="101"/>
        <v>***</v>
      </c>
      <c r="AB1279">
        <f t="shared" si="102"/>
        <v>0</v>
      </c>
    </row>
    <row r="1280" spans="24:28">
      <c r="X1280" t="str">
        <f t="shared" si="100"/>
        <v>_</v>
      </c>
      <c r="Y1280" t="str">
        <f t="shared" si="103"/>
        <v>0.000</v>
      </c>
      <c r="Z1280" t="str">
        <f t="shared" si="104"/>
        <v>0.000</v>
      </c>
      <c r="AA1280" s="2" t="str">
        <f t="shared" si="101"/>
        <v>***</v>
      </c>
      <c r="AB1280">
        <f t="shared" si="102"/>
        <v>0</v>
      </c>
    </row>
    <row r="1281" spans="24:28">
      <c r="X1281" t="str">
        <f t="shared" si="100"/>
        <v>_</v>
      </c>
      <c r="Y1281" t="str">
        <f t="shared" si="103"/>
        <v>0.000</v>
      </c>
      <c r="Z1281" t="str">
        <f t="shared" si="104"/>
        <v>0.000</v>
      </c>
      <c r="AA1281" s="2" t="str">
        <f t="shared" si="101"/>
        <v>***</v>
      </c>
      <c r="AB1281">
        <f t="shared" si="102"/>
        <v>0</v>
      </c>
    </row>
    <row r="1282" spans="24:28">
      <c r="X1282" t="str">
        <f t="shared" ref="X1282:X1345" si="105">E1282&amp;"_"&amp;F1282</f>
        <v>_</v>
      </c>
      <c r="Y1282" t="str">
        <f t="shared" ref="Y1282:Y1345" si="106">TEXT(G1282,"0.000")</f>
        <v>0.000</v>
      </c>
      <c r="Z1282" t="str">
        <f t="shared" ref="Z1282:Z1345" si="107">TEXT(H1282,"0.000")</f>
        <v>0.000</v>
      </c>
      <c r="AA1282" s="2" t="str">
        <f t="shared" ref="AA1282:AA1345" si="108">IF(COUNTIF(J1282,"*E*")&gt;0, "***", IF(TEXT(J1282, "0.00E+00")*1&lt;0.01, "***", IF(TEXT(J1282, "0.00E+00")*1&lt;0.05, "**",  IF(TEXT(J1282, "0.00E+00")*1&lt;0.1, "*",""))))</f>
        <v>***</v>
      </c>
      <c r="AB1282">
        <f t="shared" ref="AB1282:AB1345" si="109">D1282</f>
        <v>0</v>
      </c>
    </row>
    <row r="1283" spans="24:28">
      <c r="X1283" t="str">
        <f t="shared" si="105"/>
        <v>_</v>
      </c>
      <c r="Y1283" t="str">
        <f t="shared" si="106"/>
        <v>0.000</v>
      </c>
      <c r="Z1283" t="str">
        <f t="shared" si="107"/>
        <v>0.000</v>
      </c>
      <c r="AA1283" s="2" t="str">
        <f t="shared" si="108"/>
        <v>***</v>
      </c>
      <c r="AB1283">
        <f t="shared" si="109"/>
        <v>0</v>
      </c>
    </row>
    <row r="1284" spans="24:28">
      <c r="X1284" t="str">
        <f t="shared" si="105"/>
        <v>_</v>
      </c>
      <c r="Y1284" t="str">
        <f t="shared" si="106"/>
        <v>0.000</v>
      </c>
      <c r="Z1284" t="str">
        <f t="shared" si="107"/>
        <v>0.000</v>
      </c>
      <c r="AA1284" s="2" t="str">
        <f t="shared" si="108"/>
        <v>***</v>
      </c>
      <c r="AB1284">
        <f t="shared" si="109"/>
        <v>0</v>
      </c>
    </row>
    <row r="1285" spans="24:28">
      <c r="X1285" t="str">
        <f t="shared" si="105"/>
        <v>_</v>
      </c>
      <c r="Y1285" t="str">
        <f t="shared" si="106"/>
        <v>0.000</v>
      </c>
      <c r="Z1285" t="str">
        <f t="shared" si="107"/>
        <v>0.000</v>
      </c>
      <c r="AA1285" s="2" t="str">
        <f t="shared" si="108"/>
        <v>***</v>
      </c>
      <c r="AB1285">
        <f t="shared" si="109"/>
        <v>0</v>
      </c>
    </row>
    <row r="1286" spans="24:28">
      <c r="X1286" t="str">
        <f t="shared" si="105"/>
        <v>_</v>
      </c>
      <c r="Y1286" t="str">
        <f t="shared" si="106"/>
        <v>0.000</v>
      </c>
      <c r="Z1286" t="str">
        <f t="shared" si="107"/>
        <v>0.000</v>
      </c>
      <c r="AA1286" s="2" t="str">
        <f t="shared" si="108"/>
        <v>***</v>
      </c>
      <c r="AB1286">
        <f t="shared" si="109"/>
        <v>0</v>
      </c>
    </row>
    <row r="1287" spans="24:28">
      <c r="X1287" t="str">
        <f t="shared" si="105"/>
        <v>_</v>
      </c>
      <c r="Y1287" t="str">
        <f t="shared" si="106"/>
        <v>0.000</v>
      </c>
      <c r="Z1287" t="str">
        <f t="shared" si="107"/>
        <v>0.000</v>
      </c>
      <c r="AA1287" s="2" t="str">
        <f t="shared" si="108"/>
        <v>***</v>
      </c>
      <c r="AB1287">
        <f t="shared" si="109"/>
        <v>0</v>
      </c>
    </row>
    <row r="1288" spans="24:28">
      <c r="X1288" t="str">
        <f t="shared" si="105"/>
        <v>_</v>
      </c>
      <c r="Y1288" t="str">
        <f t="shared" si="106"/>
        <v>0.000</v>
      </c>
      <c r="Z1288" t="str">
        <f t="shared" si="107"/>
        <v>0.000</v>
      </c>
      <c r="AA1288" s="2" t="str">
        <f t="shared" si="108"/>
        <v>***</v>
      </c>
      <c r="AB1288">
        <f t="shared" si="109"/>
        <v>0</v>
      </c>
    </row>
    <row r="1289" spans="24:28">
      <c r="X1289" t="str">
        <f t="shared" si="105"/>
        <v>_</v>
      </c>
      <c r="Y1289" t="str">
        <f t="shared" si="106"/>
        <v>0.000</v>
      </c>
      <c r="Z1289" t="str">
        <f t="shared" si="107"/>
        <v>0.000</v>
      </c>
      <c r="AA1289" s="2" t="str">
        <f t="shared" si="108"/>
        <v>***</v>
      </c>
      <c r="AB1289">
        <f t="shared" si="109"/>
        <v>0</v>
      </c>
    </row>
    <row r="1290" spans="24:28">
      <c r="X1290" t="str">
        <f t="shared" si="105"/>
        <v>_</v>
      </c>
      <c r="Y1290" t="str">
        <f t="shared" si="106"/>
        <v>0.000</v>
      </c>
      <c r="Z1290" t="str">
        <f t="shared" si="107"/>
        <v>0.000</v>
      </c>
      <c r="AA1290" s="2" t="str">
        <f t="shared" si="108"/>
        <v>***</v>
      </c>
      <c r="AB1290">
        <f t="shared" si="109"/>
        <v>0</v>
      </c>
    </row>
    <row r="1291" spans="24:28">
      <c r="X1291" t="str">
        <f t="shared" si="105"/>
        <v>_</v>
      </c>
      <c r="Y1291" t="str">
        <f t="shared" si="106"/>
        <v>0.000</v>
      </c>
      <c r="Z1291" t="str">
        <f t="shared" si="107"/>
        <v>0.000</v>
      </c>
      <c r="AA1291" s="2" t="str">
        <f t="shared" si="108"/>
        <v>***</v>
      </c>
      <c r="AB1291">
        <f t="shared" si="109"/>
        <v>0</v>
      </c>
    </row>
    <row r="1292" spans="24:28">
      <c r="X1292" t="str">
        <f t="shared" si="105"/>
        <v>_</v>
      </c>
      <c r="Y1292" t="str">
        <f t="shared" si="106"/>
        <v>0.000</v>
      </c>
      <c r="Z1292" t="str">
        <f t="shared" si="107"/>
        <v>0.000</v>
      </c>
      <c r="AA1292" s="2" t="str">
        <f t="shared" si="108"/>
        <v>***</v>
      </c>
      <c r="AB1292">
        <f t="shared" si="109"/>
        <v>0</v>
      </c>
    </row>
    <row r="1293" spans="24:28">
      <c r="X1293" t="str">
        <f t="shared" si="105"/>
        <v>_</v>
      </c>
      <c r="Y1293" t="str">
        <f t="shared" si="106"/>
        <v>0.000</v>
      </c>
      <c r="Z1293" t="str">
        <f t="shared" si="107"/>
        <v>0.000</v>
      </c>
      <c r="AA1293" s="2" t="str">
        <f t="shared" si="108"/>
        <v>***</v>
      </c>
      <c r="AB1293">
        <f t="shared" si="109"/>
        <v>0</v>
      </c>
    </row>
    <row r="1294" spans="24:28">
      <c r="X1294" t="str">
        <f t="shared" si="105"/>
        <v>_</v>
      </c>
      <c r="Y1294" t="str">
        <f t="shared" si="106"/>
        <v>0.000</v>
      </c>
      <c r="Z1294" t="str">
        <f t="shared" si="107"/>
        <v>0.000</v>
      </c>
      <c r="AA1294" s="2" t="str">
        <f t="shared" si="108"/>
        <v>***</v>
      </c>
      <c r="AB1294">
        <f t="shared" si="109"/>
        <v>0</v>
      </c>
    </row>
    <row r="1295" spans="24:28">
      <c r="X1295" t="str">
        <f t="shared" si="105"/>
        <v>_</v>
      </c>
      <c r="Y1295" t="str">
        <f t="shared" si="106"/>
        <v>0.000</v>
      </c>
      <c r="Z1295" t="str">
        <f t="shared" si="107"/>
        <v>0.000</v>
      </c>
      <c r="AA1295" s="2" t="str">
        <f t="shared" si="108"/>
        <v>***</v>
      </c>
      <c r="AB1295">
        <f t="shared" si="109"/>
        <v>0</v>
      </c>
    </row>
    <row r="1296" spans="24:28">
      <c r="X1296" t="str">
        <f t="shared" si="105"/>
        <v>_</v>
      </c>
      <c r="Y1296" t="str">
        <f t="shared" si="106"/>
        <v>0.000</v>
      </c>
      <c r="Z1296" t="str">
        <f t="shared" si="107"/>
        <v>0.000</v>
      </c>
      <c r="AA1296" s="2" t="str">
        <f t="shared" si="108"/>
        <v>***</v>
      </c>
      <c r="AB1296">
        <f t="shared" si="109"/>
        <v>0</v>
      </c>
    </row>
    <row r="1297" spans="24:28">
      <c r="X1297" t="str">
        <f t="shared" si="105"/>
        <v>_</v>
      </c>
      <c r="Y1297" t="str">
        <f t="shared" si="106"/>
        <v>0.000</v>
      </c>
      <c r="Z1297" t="str">
        <f t="shared" si="107"/>
        <v>0.000</v>
      </c>
      <c r="AA1297" s="2" t="str">
        <f t="shared" si="108"/>
        <v>***</v>
      </c>
      <c r="AB1297">
        <f t="shared" si="109"/>
        <v>0</v>
      </c>
    </row>
    <row r="1298" spans="24:28">
      <c r="X1298" t="str">
        <f t="shared" si="105"/>
        <v>_</v>
      </c>
      <c r="Y1298" t="str">
        <f t="shared" si="106"/>
        <v>0.000</v>
      </c>
      <c r="Z1298" t="str">
        <f t="shared" si="107"/>
        <v>0.000</v>
      </c>
      <c r="AA1298" s="2" t="str">
        <f t="shared" si="108"/>
        <v>***</v>
      </c>
      <c r="AB1298">
        <f t="shared" si="109"/>
        <v>0</v>
      </c>
    </row>
    <row r="1299" spans="24:28">
      <c r="X1299" t="str">
        <f t="shared" si="105"/>
        <v>_</v>
      </c>
      <c r="Y1299" t="str">
        <f t="shared" si="106"/>
        <v>0.000</v>
      </c>
      <c r="Z1299" t="str">
        <f t="shared" si="107"/>
        <v>0.000</v>
      </c>
      <c r="AA1299" s="2" t="str">
        <f t="shared" si="108"/>
        <v>***</v>
      </c>
      <c r="AB1299">
        <f t="shared" si="109"/>
        <v>0</v>
      </c>
    </row>
    <row r="1300" spans="24:28">
      <c r="X1300" t="str">
        <f t="shared" si="105"/>
        <v>_</v>
      </c>
      <c r="Y1300" t="str">
        <f t="shared" si="106"/>
        <v>0.000</v>
      </c>
      <c r="Z1300" t="str">
        <f t="shared" si="107"/>
        <v>0.000</v>
      </c>
      <c r="AA1300" s="2" t="str">
        <f t="shared" si="108"/>
        <v>***</v>
      </c>
      <c r="AB1300">
        <f t="shared" si="109"/>
        <v>0</v>
      </c>
    </row>
    <row r="1301" spans="24:28">
      <c r="X1301" t="str">
        <f t="shared" si="105"/>
        <v>_</v>
      </c>
      <c r="Y1301" t="str">
        <f t="shared" si="106"/>
        <v>0.000</v>
      </c>
      <c r="Z1301" t="str">
        <f t="shared" si="107"/>
        <v>0.000</v>
      </c>
      <c r="AA1301" s="2" t="str">
        <f t="shared" si="108"/>
        <v>***</v>
      </c>
      <c r="AB1301">
        <f t="shared" si="109"/>
        <v>0</v>
      </c>
    </row>
    <row r="1302" spans="24:28">
      <c r="X1302" t="str">
        <f t="shared" si="105"/>
        <v>_</v>
      </c>
      <c r="Y1302" t="str">
        <f t="shared" si="106"/>
        <v>0.000</v>
      </c>
      <c r="Z1302" t="str">
        <f t="shared" si="107"/>
        <v>0.000</v>
      </c>
      <c r="AA1302" s="2" t="str">
        <f t="shared" si="108"/>
        <v>***</v>
      </c>
      <c r="AB1302">
        <f t="shared" si="109"/>
        <v>0</v>
      </c>
    </row>
    <row r="1303" spans="24:28">
      <c r="X1303" t="str">
        <f t="shared" si="105"/>
        <v>_</v>
      </c>
      <c r="Y1303" t="str">
        <f t="shared" si="106"/>
        <v>0.000</v>
      </c>
      <c r="Z1303" t="str">
        <f t="shared" si="107"/>
        <v>0.000</v>
      </c>
      <c r="AA1303" s="2" t="str">
        <f t="shared" si="108"/>
        <v>***</v>
      </c>
      <c r="AB1303">
        <f t="shared" si="109"/>
        <v>0</v>
      </c>
    </row>
    <row r="1304" spans="24:28">
      <c r="X1304" t="str">
        <f t="shared" si="105"/>
        <v>_</v>
      </c>
      <c r="Y1304" t="str">
        <f t="shared" si="106"/>
        <v>0.000</v>
      </c>
      <c r="Z1304" t="str">
        <f t="shared" si="107"/>
        <v>0.000</v>
      </c>
      <c r="AA1304" s="2" t="str">
        <f t="shared" si="108"/>
        <v>***</v>
      </c>
      <c r="AB1304">
        <f t="shared" si="109"/>
        <v>0</v>
      </c>
    </row>
    <row r="1305" spans="24:28">
      <c r="X1305" t="str">
        <f t="shared" si="105"/>
        <v>_</v>
      </c>
      <c r="Y1305" t="str">
        <f t="shared" si="106"/>
        <v>0.000</v>
      </c>
      <c r="Z1305" t="str">
        <f t="shared" si="107"/>
        <v>0.000</v>
      </c>
      <c r="AA1305" s="2" t="str">
        <f t="shared" si="108"/>
        <v>***</v>
      </c>
      <c r="AB1305">
        <f t="shared" si="109"/>
        <v>0</v>
      </c>
    </row>
    <row r="1306" spans="24:28">
      <c r="X1306" t="str">
        <f t="shared" si="105"/>
        <v>_</v>
      </c>
      <c r="Y1306" t="str">
        <f t="shared" si="106"/>
        <v>0.000</v>
      </c>
      <c r="Z1306" t="str">
        <f t="shared" si="107"/>
        <v>0.000</v>
      </c>
      <c r="AA1306" s="2" t="str">
        <f t="shared" si="108"/>
        <v>***</v>
      </c>
      <c r="AB1306">
        <f t="shared" si="109"/>
        <v>0</v>
      </c>
    </row>
    <row r="1307" spans="24:28">
      <c r="X1307" t="str">
        <f t="shared" si="105"/>
        <v>_</v>
      </c>
      <c r="Y1307" t="str">
        <f t="shared" si="106"/>
        <v>0.000</v>
      </c>
      <c r="Z1307" t="str">
        <f t="shared" si="107"/>
        <v>0.000</v>
      </c>
      <c r="AA1307" s="2" t="str">
        <f t="shared" si="108"/>
        <v>***</v>
      </c>
      <c r="AB1307">
        <f t="shared" si="109"/>
        <v>0</v>
      </c>
    </row>
    <row r="1308" spans="24:28">
      <c r="X1308" t="str">
        <f t="shared" si="105"/>
        <v>_</v>
      </c>
      <c r="Y1308" t="str">
        <f t="shared" si="106"/>
        <v>0.000</v>
      </c>
      <c r="Z1308" t="str">
        <f t="shared" si="107"/>
        <v>0.000</v>
      </c>
      <c r="AA1308" s="2" t="str">
        <f t="shared" si="108"/>
        <v>***</v>
      </c>
      <c r="AB1308">
        <f t="shared" si="109"/>
        <v>0</v>
      </c>
    </row>
    <row r="1309" spans="24:28">
      <c r="X1309" t="str">
        <f t="shared" si="105"/>
        <v>_</v>
      </c>
      <c r="Y1309" t="str">
        <f t="shared" si="106"/>
        <v>0.000</v>
      </c>
      <c r="Z1309" t="str">
        <f t="shared" si="107"/>
        <v>0.000</v>
      </c>
      <c r="AA1309" s="2" t="str">
        <f t="shared" si="108"/>
        <v>***</v>
      </c>
      <c r="AB1309">
        <f t="shared" si="109"/>
        <v>0</v>
      </c>
    </row>
    <row r="1310" spans="24:28">
      <c r="X1310" t="str">
        <f t="shared" si="105"/>
        <v>_</v>
      </c>
      <c r="Y1310" t="str">
        <f t="shared" si="106"/>
        <v>0.000</v>
      </c>
      <c r="Z1310" t="str">
        <f t="shared" si="107"/>
        <v>0.000</v>
      </c>
      <c r="AA1310" s="2" t="str">
        <f t="shared" si="108"/>
        <v>***</v>
      </c>
      <c r="AB1310">
        <f t="shared" si="109"/>
        <v>0</v>
      </c>
    </row>
    <row r="1311" spans="24:28">
      <c r="X1311" t="str">
        <f t="shared" si="105"/>
        <v>_</v>
      </c>
      <c r="Y1311" t="str">
        <f t="shared" si="106"/>
        <v>0.000</v>
      </c>
      <c r="Z1311" t="str">
        <f t="shared" si="107"/>
        <v>0.000</v>
      </c>
      <c r="AA1311" s="2" t="str">
        <f t="shared" si="108"/>
        <v>***</v>
      </c>
      <c r="AB1311">
        <f t="shared" si="109"/>
        <v>0</v>
      </c>
    </row>
    <row r="1312" spans="24:28">
      <c r="X1312" t="str">
        <f t="shared" si="105"/>
        <v>_</v>
      </c>
      <c r="Y1312" t="str">
        <f t="shared" si="106"/>
        <v>0.000</v>
      </c>
      <c r="Z1312" t="str">
        <f t="shared" si="107"/>
        <v>0.000</v>
      </c>
      <c r="AA1312" s="2" t="str">
        <f t="shared" si="108"/>
        <v>***</v>
      </c>
      <c r="AB1312">
        <f t="shared" si="109"/>
        <v>0</v>
      </c>
    </row>
    <row r="1313" spans="24:28">
      <c r="X1313" t="str">
        <f t="shared" si="105"/>
        <v>_</v>
      </c>
      <c r="Y1313" t="str">
        <f t="shared" si="106"/>
        <v>0.000</v>
      </c>
      <c r="Z1313" t="str">
        <f t="shared" si="107"/>
        <v>0.000</v>
      </c>
      <c r="AA1313" s="2" t="str">
        <f t="shared" si="108"/>
        <v>***</v>
      </c>
      <c r="AB1313">
        <f t="shared" si="109"/>
        <v>0</v>
      </c>
    </row>
    <row r="1314" spans="24:28">
      <c r="X1314" t="str">
        <f t="shared" si="105"/>
        <v>_</v>
      </c>
      <c r="Y1314" t="str">
        <f t="shared" si="106"/>
        <v>0.000</v>
      </c>
      <c r="Z1314" t="str">
        <f t="shared" si="107"/>
        <v>0.000</v>
      </c>
      <c r="AA1314" s="2" t="str">
        <f t="shared" si="108"/>
        <v>***</v>
      </c>
      <c r="AB1314">
        <f t="shared" si="109"/>
        <v>0</v>
      </c>
    </row>
    <row r="1315" spans="24:28">
      <c r="X1315" t="str">
        <f t="shared" si="105"/>
        <v>_</v>
      </c>
      <c r="Y1315" t="str">
        <f t="shared" si="106"/>
        <v>0.000</v>
      </c>
      <c r="Z1315" t="str">
        <f t="shared" si="107"/>
        <v>0.000</v>
      </c>
      <c r="AA1315" s="2" t="str">
        <f t="shared" si="108"/>
        <v>***</v>
      </c>
      <c r="AB1315">
        <f t="shared" si="109"/>
        <v>0</v>
      </c>
    </row>
    <row r="1316" spans="24:28">
      <c r="X1316" t="str">
        <f t="shared" si="105"/>
        <v>_</v>
      </c>
      <c r="Y1316" t="str">
        <f t="shared" si="106"/>
        <v>0.000</v>
      </c>
      <c r="Z1316" t="str">
        <f t="shared" si="107"/>
        <v>0.000</v>
      </c>
      <c r="AA1316" s="2" t="str">
        <f t="shared" si="108"/>
        <v>***</v>
      </c>
      <c r="AB1316">
        <f t="shared" si="109"/>
        <v>0</v>
      </c>
    </row>
    <row r="1317" spans="24:28">
      <c r="X1317" t="str">
        <f t="shared" si="105"/>
        <v>_</v>
      </c>
      <c r="Y1317" t="str">
        <f t="shared" si="106"/>
        <v>0.000</v>
      </c>
      <c r="Z1317" t="str">
        <f t="shared" si="107"/>
        <v>0.000</v>
      </c>
      <c r="AA1317" s="2" t="str">
        <f t="shared" si="108"/>
        <v>***</v>
      </c>
      <c r="AB1317">
        <f t="shared" si="109"/>
        <v>0</v>
      </c>
    </row>
    <row r="1318" spans="24:28">
      <c r="X1318" t="str">
        <f t="shared" si="105"/>
        <v>_</v>
      </c>
      <c r="Y1318" t="str">
        <f t="shared" si="106"/>
        <v>0.000</v>
      </c>
      <c r="Z1318" t="str">
        <f t="shared" si="107"/>
        <v>0.000</v>
      </c>
      <c r="AA1318" s="2" t="str">
        <f t="shared" si="108"/>
        <v>***</v>
      </c>
      <c r="AB1318">
        <f t="shared" si="109"/>
        <v>0</v>
      </c>
    </row>
    <row r="1319" spans="24:28">
      <c r="X1319" t="str">
        <f t="shared" si="105"/>
        <v>_</v>
      </c>
      <c r="Y1319" t="str">
        <f t="shared" si="106"/>
        <v>0.000</v>
      </c>
      <c r="Z1319" t="str">
        <f t="shared" si="107"/>
        <v>0.000</v>
      </c>
      <c r="AA1319" s="2" t="str">
        <f t="shared" si="108"/>
        <v>***</v>
      </c>
      <c r="AB1319">
        <f t="shared" si="109"/>
        <v>0</v>
      </c>
    </row>
    <row r="1320" spans="24:28">
      <c r="X1320" t="str">
        <f t="shared" si="105"/>
        <v>_</v>
      </c>
      <c r="Y1320" t="str">
        <f t="shared" si="106"/>
        <v>0.000</v>
      </c>
      <c r="Z1320" t="str">
        <f t="shared" si="107"/>
        <v>0.000</v>
      </c>
      <c r="AA1320" s="2" t="str">
        <f t="shared" si="108"/>
        <v>***</v>
      </c>
      <c r="AB1320">
        <f t="shared" si="109"/>
        <v>0</v>
      </c>
    </row>
    <row r="1321" spans="24:28">
      <c r="X1321" t="str">
        <f t="shared" si="105"/>
        <v>_</v>
      </c>
      <c r="Y1321" t="str">
        <f t="shared" si="106"/>
        <v>0.000</v>
      </c>
      <c r="Z1321" t="str">
        <f t="shared" si="107"/>
        <v>0.000</v>
      </c>
      <c r="AA1321" s="2" t="str">
        <f t="shared" si="108"/>
        <v>***</v>
      </c>
      <c r="AB1321">
        <f t="shared" si="109"/>
        <v>0</v>
      </c>
    </row>
    <row r="1322" spans="24:28">
      <c r="X1322" t="str">
        <f t="shared" si="105"/>
        <v>_</v>
      </c>
      <c r="Y1322" t="str">
        <f t="shared" si="106"/>
        <v>0.000</v>
      </c>
      <c r="Z1322" t="str">
        <f t="shared" si="107"/>
        <v>0.000</v>
      </c>
      <c r="AA1322" s="2" t="str">
        <f t="shared" si="108"/>
        <v>***</v>
      </c>
      <c r="AB1322">
        <f t="shared" si="109"/>
        <v>0</v>
      </c>
    </row>
    <row r="1323" spans="24:28">
      <c r="X1323" t="str">
        <f t="shared" si="105"/>
        <v>_</v>
      </c>
      <c r="Y1323" t="str">
        <f t="shared" si="106"/>
        <v>0.000</v>
      </c>
      <c r="Z1323" t="str">
        <f t="shared" si="107"/>
        <v>0.000</v>
      </c>
      <c r="AA1323" s="2" t="str">
        <f t="shared" si="108"/>
        <v>***</v>
      </c>
      <c r="AB1323">
        <f t="shared" si="109"/>
        <v>0</v>
      </c>
    </row>
    <row r="1324" spans="24:28">
      <c r="X1324" t="str">
        <f t="shared" si="105"/>
        <v>_</v>
      </c>
      <c r="Y1324" t="str">
        <f t="shared" si="106"/>
        <v>0.000</v>
      </c>
      <c r="Z1324" t="str">
        <f t="shared" si="107"/>
        <v>0.000</v>
      </c>
      <c r="AA1324" s="2" t="str">
        <f t="shared" si="108"/>
        <v>***</v>
      </c>
      <c r="AB1324">
        <f t="shared" si="109"/>
        <v>0</v>
      </c>
    </row>
    <row r="1325" spans="24:28">
      <c r="X1325" t="str">
        <f t="shared" si="105"/>
        <v>_</v>
      </c>
      <c r="Y1325" t="str">
        <f t="shared" si="106"/>
        <v>0.000</v>
      </c>
      <c r="Z1325" t="str">
        <f t="shared" si="107"/>
        <v>0.000</v>
      </c>
      <c r="AA1325" s="2" t="str">
        <f t="shared" si="108"/>
        <v>***</v>
      </c>
      <c r="AB1325">
        <f t="shared" si="109"/>
        <v>0</v>
      </c>
    </row>
    <row r="1326" spans="24:28">
      <c r="X1326" t="str">
        <f t="shared" si="105"/>
        <v>_</v>
      </c>
      <c r="Y1326" t="str">
        <f t="shared" si="106"/>
        <v>0.000</v>
      </c>
      <c r="Z1326" t="str">
        <f t="shared" si="107"/>
        <v>0.000</v>
      </c>
      <c r="AA1326" s="2" t="str">
        <f t="shared" si="108"/>
        <v>***</v>
      </c>
      <c r="AB1326">
        <f t="shared" si="109"/>
        <v>0</v>
      </c>
    </row>
    <row r="1327" spans="24:28">
      <c r="X1327" t="str">
        <f t="shared" si="105"/>
        <v>_</v>
      </c>
      <c r="Y1327" t="str">
        <f t="shared" si="106"/>
        <v>0.000</v>
      </c>
      <c r="Z1327" t="str">
        <f t="shared" si="107"/>
        <v>0.000</v>
      </c>
      <c r="AA1327" s="2" t="str">
        <f t="shared" si="108"/>
        <v>***</v>
      </c>
      <c r="AB1327">
        <f t="shared" si="109"/>
        <v>0</v>
      </c>
    </row>
    <row r="1328" spans="24:28">
      <c r="X1328" t="str">
        <f t="shared" si="105"/>
        <v>_</v>
      </c>
      <c r="Y1328" t="str">
        <f t="shared" si="106"/>
        <v>0.000</v>
      </c>
      <c r="Z1328" t="str">
        <f t="shared" si="107"/>
        <v>0.000</v>
      </c>
      <c r="AA1328" s="2" t="str">
        <f t="shared" si="108"/>
        <v>***</v>
      </c>
      <c r="AB1328">
        <f t="shared" si="109"/>
        <v>0</v>
      </c>
    </row>
    <row r="1329" spans="24:28">
      <c r="X1329" t="str">
        <f t="shared" si="105"/>
        <v>_</v>
      </c>
      <c r="Y1329" t="str">
        <f t="shared" si="106"/>
        <v>0.000</v>
      </c>
      <c r="Z1329" t="str">
        <f t="shared" si="107"/>
        <v>0.000</v>
      </c>
      <c r="AA1329" s="2" t="str">
        <f t="shared" si="108"/>
        <v>***</v>
      </c>
      <c r="AB1329">
        <f t="shared" si="109"/>
        <v>0</v>
      </c>
    </row>
    <row r="1330" spans="24:28">
      <c r="X1330" t="str">
        <f t="shared" si="105"/>
        <v>_</v>
      </c>
      <c r="Y1330" t="str">
        <f t="shared" si="106"/>
        <v>0.000</v>
      </c>
      <c r="Z1330" t="str">
        <f t="shared" si="107"/>
        <v>0.000</v>
      </c>
      <c r="AA1330" s="2" t="str">
        <f t="shared" si="108"/>
        <v>***</v>
      </c>
      <c r="AB1330">
        <f t="shared" si="109"/>
        <v>0</v>
      </c>
    </row>
    <row r="1331" spans="24:28">
      <c r="X1331" t="str">
        <f t="shared" si="105"/>
        <v>_</v>
      </c>
      <c r="Y1331" t="str">
        <f t="shared" si="106"/>
        <v>0.000</v>
      </c>
      <c r="Z1331" t="str">
        <f t="shared" si="107"/>
        <v>0.000</v>
      </c>
      <c r="AA1331" s="2" t="str">
        <f t="shared" si="108"/>
        <v>***</v>
      </c>
      <c r="AB1331">
        <f t="shared" si="109"/>
        <v>0</v>
      </c>
    </row>
    <row r="1332" spans="24:28">
      <c r="X1332" t="str">
        <f t="shared" si="105"/>
        <v>_</v>
      </c>
      <c r="Y1332" t="str">
        <f t="shared" si="106"/>
        <v>0.000</v>
      </c>
      <c r="Z1332" t="str">
        <f t="shared" si="107"/>
        <v>0.000</v>
      </c>
      <c r="AA1332" s="2" t="str">
        <f t="shared" si="108"/>
        <v>***</v>
      </c>
      <c r="AB1332">
        <f t="shared" si="109"/>
        <v>0</v>
      </c>
    </row>
    <row r="1333" spans="24:28">
      <c r="X1333" t="str">
        <f t="shared" si="105"/>
        <v>_</v>
      </c>
      <c r="Y1333" t="str">
        <f t="shared" si="106"/>
        <v>0.000</v>
      </c>
      <c r="Z1333" t="str">
        <f t="shared" si="107"/>
        <v>0.000</v>
      </c>
      <c r="AA1333" s="2" t="str">
        <f t="shared" si="108"/>
        <v>***</v>
      </c>
      <c r="AB1333">
        <f t="shared" si="109"/>
        <v>0</v>
      </c>
    </row>
    <row r="1334" spans="24:28">
      <c r="X1334" t="str">
        <f t="shared" si="105"/>
        <v>_</v>
      </c>
      <c r="Y1334" t="str">
        <f t="shared" si="106"/>
        <v>0.000</v>
      </c>
      <c r="Z1334" t="str">
        <f t="shared" si="107"/>
        <v>0.000</v>
      </c>
      <c r="AA1334" s="2" t="str">
        <f t="shared" si="108"/>
        <v>***</v>
      </c>
      <c r="AB1334">
        <f t="shared" si="109"/>
        <v>0</v>
      </c>
    </row>
    <row r="1335" spans="24:28">
      <c r="X1335" t="str">
        <f t="shared" si="105"/>
        <v>_</v>
      </c>
      <c r="Y1335" t="str">
        <f t="shared" si="106"/>
        <v>0.000</v>
      </c>
      <c r="Z1335" t="str">
        <f t="shared" si="107"/>
        <v>0.000</v>
      </c>
      <c r="AA1335" s="2" t="str">
        <f t="shared" si="108"/>
        <v>***</v>
      </c>
      <c r="AB1335">
        <f t="shared" si="109"/>
        <v>0</v>
      </c>
    </row>
    <row r="1336" spans="24:28">
      <c r="X1336" t="str">
        <f t="shared" si="105"/>
        <v>_</v>
      </c>
      <c r="Y1336" t="str">
        <f t="shared" si="106"/>
        <v>0.000</v>
      </c>
      <c r="Z1336" t="str">
        <f t="shared" si="107"/>
        <v>0.000</v>
      </c>
      <c r="AA1336" s="2" t="str">
        <f t="shared" si="108"/>
        <v>***</v>
      </c>
      <c r="AB1336">
        <f t="shared" si="109"/>
        <v>0</v>
      </c>
    </row>
    <row r="1337" spans="24:28">
      <c r="X1337" t="str">
        <f t="shared" si="105"/>
        <v>_</v>
      </c>
      <c r="Y1337" t="str">
        <f t="shared" si="106"/>
        <v>0.000</v>
      </c>
      <c r="Z1337" t="str">
        <f t="shared" si="107"/>
        <v>0.000</v>
      </c>
      <c r="AA1337" s="2" t="str">
        <f t="shared" si="108"/>
        <v>***</v>
      </c>
      <c r="AB1337">
        <f t="shared" si="109"/>
        <v>0</v>
      </c>
    </row>
    <row r="1338" spans="24:28">
      <c r="X1338" t="str">
        <f t="shared" si="105"/>
        <v>_</v>
      </c>
      <c r="Y1338" t="str">
        <f t="shared" si="106"/>
        <v>0.000</v>
      </c>
      <c r="Z1338" t="str">
        <f t="shared" si="107"/>
        <v>0.000</v>
      </c>
      <c r="AA1338" s="2" t="str">
        <f t="shared" si="108"/>
        <v>***</v>
      </c>
      <c r="AB1338">
        <f t="shared" si="109"/>
        <v>0</v>
      </c>
    </row>
    <row r="1339" spans="24:28">
      <c r="X1339" t="str">
        <f t="shared" si="105"/>
        <v>_</v>
      </c>
      <c r="Y1339" t="str">
        <f t="shared" si="106"/>
        <v>0.000</v>
      </c>
      <c r="Z1339" t="str">
        <f t="shared" si="107"/>
        <v>0.000</v>
      </c>
      <c r="AA1339" s="2" t="str">
        <f t="shared" si="108"/>
        <v>***</v>
      </c>
      <c r="AB1339">
        <f t="shared" si="109"/>
        <v>0</v>
      </c>
    </row>
    <row r="1340" spans="24:28">
      <c r="X1340" t="str">
        <f t="shared" si="105"/>
        <v>_</v>
      </c>
      <c r="Y1340" t="str">
        <f t="shared" si="106"/>
        <v>0.000</v>
      </c>
      <c r="Z1340" t="str">
        <f t="shared" si="107"/>
        <v>0.000</v>
      </c>
      <c r="AA1340" s="2" t="str">
        <f t="shared" si="108"/>
        <v>***</v>
      </c>
      <c r="AB1340">
        <f t="shared" si="109"/>
        <v>0</v>
      </c>
    </row>
    <row r="1341" spans="24:28">
      <c r="X1341" t="str">
        <f t="shared" si="105"/>
        <v>_</v>
      </c>
      <c r="Y1341" t="str">
        <f t="shared" si="106"/>
        <v>0.000</v>
      </c>
      <c r="Z1341" t="str">
        <f t="shared" si="107"/>
        <v>0.000</v>
      </c>
      <c r="AA1341" s="2" t="str">
        <f t="shared" si="108"/>
        <v>***</v>
      </c>
      <c r="AB1341">
        <f t="shared" si="109"/>
        <v>0</v>
      </c>
    </row>
    <row r="1342" spans="24:28">
      <c r="X1342" t="str">
        <f t="shared" si="105"/>
        <v>_</v>
      </c>
      <c r="Y1342" t="str">
        <f t="shared" si="106"/>
        <v>0.000</v>
      </c>
      <c r="Z1342" t="str">
        <f t="shared" si="107"/>
        <v>0.000</v>
      </c>
      <c r="AA1342" s="2" t="str">
        <f t="shared" si="108"/>
        <v>***</v>
      </c>
      <c r="AB1342">
        <f t="shared" si="109"/>
        <v>0</v>
      </c>
    </row>
    <row r="1343" spans="24:28">
      <c r="X1343" t="str">
        <f t="shared" si="105"/>
        <v>_</v>
      </c>
      <c r="Y1343" t="str">
        <f t="shared" si="106"/>
        <v>0.000</v>
      </c>
      <c r="Z1343" t="str">
        <f t="shared" si="107"/>
        <v>0.000</v>
      </c>
      <c r="AA1343" s="2" t="str">
        <f t="shared" si="108"/>
        <v>***</v>
      </c>
      <c r="AB1343">
        <f t="shared" si="109"/>
        <v>0</v>
      </c>
    </row>
    <row r="1344" spans="24:28">
      <c r="X1344" t="str">
        <f t="shared" si="105"/>
        <v>_</v>
      </c>
      <c r="Y1344" t="str">
        <f t="shared" si="106"/>
        <v>0.000</v>
      </c>
      <c r="Z1344" t="str">
        <f t="shared" si="107"/>
        <v>0.000</v>
      </c>
      <c r="AA1344" s="2" t="str">
        <f t="shared" si="108"/>
        <v>***</v>
      </c>
      <c r="AB1344">
        <f t="shared" si="109"/>
        <v>0</v>
      </c>
    </row>
    <row r="1345" spans="24:28">
      <c r="X1345" t="str">
        <f t="shared" si="105"/>
        <v>_</v>
      </c>
      <c r="Y1345" t="str">
        <f t="shared" si="106"/>
        <v>0.000</v>
      </c>
      <c r="Z1345" t="str">
        <f t="shared" si="107"/>
        <v>0.000</v>
      </c>
      <c r="AA1345" s="2" t="str">
        <f t="shared" si="108"/>
        <v>***</v>
      </c>
      <c r="AB1345">
        <f t="shared" si="109"/>
        <v>0</v>
      </c>
    </row>
    <row r="1346" spans="24:28">
      <c r="X1346" t="str">
        <f t="shared" ref="X1346:X1409" si="110">E1346&amp;"_"&amp;F1346</f>
        <v>_</v>
      </c>
      <c r="Y1346" t="str">
        <f t="shared" ref="Y1346:Y1409" si="111">TEXT(G1346,"0.000")</f>
        <v>0.000</v>
      </c>
      <c r="Z1346" t="str">
        <f t="shared" ref="Z1346:Z1409" si="112">TEXT(H1346,"0.000")</f>
        <v>0.000</v>
      </c>
      <c r="AA1346" s="2" t="str">
        <f t="shared" ref="AA1346:AA1409" si="113">IF(COUNTIF(J1346,"*E*")&gt;0, "***", IF(TEXT(J1346, "0.00E+00")*1&lt;0.01, "***", IF(TEXT(J1346, "0.00E+00")*1&lt;0.05, "**",  IF(TEXT(J1346, "0.00E+00")*1&lt;0.1, "*",""))))</f>
        <v>***</v>
      </c>
      <c r="AB1346">
        <f t="shared" ref="AB1346:AB1409" si="114">D1346</f>
        <v>0</v>
      </c>
    </row>
    <row r="1347" spans="24:28">
      <c r="X1347" t="str">
        <f t="shared" si="110"/>
        <v>_</v>
      </c>
      <c r="Y1347" t="str">
        <f t="shared" si="111"/>
        <v>0.000</v>
      </c>
      <c r="Z1347" t="str">
        <f t="shared" si="112"/>
        <v>0.000</v>
      </c>
      <c r="AA1347" s="2" t="str">
        <f t="shared" si="113"/>
        <v>***</v>
      </c>
      <c r="AB1347">
        <f t="shared" si="114"/>
        <v>0</v>
      </c>
    </row>
    <row r="1348" spans="24:28">
      <c r="X1348" t="str">
        <f t="shared" si="110"/>
        <v>_</v>
      </c>
      <c r="Y1348" t="str">
        <f t="shared" si="111"/>
        <v>0.000</v>
      </c>
      <c r="Z1348" t="str">
        <f t="shared" si="112"/>
        <v>0.000</v>
      </c>
      <c r="AA1348" s="2" t="str">
        <f t="shared" si="113"/>
        <v>***</v>
      </c>
      <c r="AB1348">
        <f t="shared" si="114"/>
        <v>0</v>
      </c>
    </row>
    <row r="1349" spans="24:28">
      <c r="X1349" t="str">
        <f t="shared" si="110"/>
        <v>_</v>
      </c>
      <c r="Y1349" t="str">
        <f t="shared" si="111"/>
        <v>0.000</v>
      </c>
      <c r="Z1349" t="str">
        <f t="shared" si="112"/>
        <v>0.000</v>
      </c>
      <c r="AA1349" s="2" t="str">
        <f t="shared" si="113"/>
        <v>***</v>
      </c>
      <c r="AB1349">
        <f t="shared" si="114"/>
        <v>0</v>
      </c>
    </row>
    <row r="1350" spans="24:28">
      <c r="X1350" t="str">
        <f t="shared" si="110"/>
        <v>_</v>
      </c>
      <c r="Y1350" t="str">
        <f t="shared" si="111"/>
        <v>0.000</v>
      </c>
      <c r="Z1350" t="str">
        <f t="shared" si="112"/>
        <v>0.000</v>
      </c>
      <c r="AA1350" s="2" t="str">
        <f t="shared" si="113"/>
        <v>***</v>
      </c>
      <c r="AB1350">
        <f t="shared" si="114"/>
        <v>0</v>
      </c>
    </row>
    <row r="1351" spans="24:28">
      <c r="X1351" t="str">
        <f t="shared" si="110"/>
        <v>_</v>
      </c>
      <c r="Y1351" t="str">
        <f t="shared" si="111"/>
        <v>0.000</v>
      </c>
      <c r="Z1351" t="str">
        <f t="shared" si="112"/>
        <v>0.000</v>
      </c>
      <c r="AA1351" s="2" t="str">
        <f t="shared" si="113"/>
        <v>***</v>
      </c>
      <c r="AB1351">
        <f t="shared" si="114"/>
        <v>0</v>
      </c>
    </row>
    <row r="1352" spans="24:28">
      <c r="X1352" t="str">
        <f t="shared" si="110"/>
        <v>_</v>
      </c>
      <c r="Y1352" t="str">
        <f t="shared" si="111"/>
        <v>0.000</v>
      </c>
      <c r="Z1352" t="str">
        <f t="shared" si="112"/>
        <v>0.000</v>
      </c>
      <c r="AA1352" s="2" t="str">
        <f t="shared" si="113"/>
        <v>***</v>
      </c>
      <c r="AB1352">
        <f t="shared" si="114"/>
        <v>0</v>
      </c>
    </row>
    <row r="1353" spans="24:28">
      <c r="X1353" t="str">
        <f t="shared" si="110"/>
        <v>_</v>
      </c>
      <c r="Y1353" t="str">
        <f t="shared" si="111"/>
        <v>0.000</v>
      </c>
      <c r="Z1353" t="str">
        <f t="shared" si="112"/>
        <v>0.000</v>
      </c>
      <c r="AA1353" s="2" t="str">
        <f t="shared" si="113"/>
        <v>***</v>
      </c>
      <c r="AB1353">
        <f t="shared" si="114"/>
        <v>0</v>
      </c>
    </row>
    <row r="1354" spans="24:28">
      <c r="X1354" t="str">
        <f t="shared" si="110"/>
        <v>_</v>
      </c>
      <c r="Y1354" t="str">
        <f t="shared" si="111"/>
        <v>0.000</v>
      </c>
      <c r="Z1354" t="str">
        <f t="shared" si="112"/>
        <v>0.000</v>
      </c>
      <c r="AA1354" s="2" t="str">
        <f t="shared" si="113"/>
        <v>***</v>
      </c>
      <c r="AB1354">
        <f t="shared" si="114"/>
        <v>0</v>
      </c>
    </row>
    <row r="1355" spans="24:28">
      <c r="X1355" t="str">
        <f t="shared" si="110"/>
        <v>_</v>
      </c>
      <c r="Y1355" t="str">
        <f t="shared" si="111"/>
        <v>0.000</v>
      </c>
      <c r="Z1355" t="str">
        <f t="shared" si="112"/>
        <v>0.000</v>
      </c>
      <c r="AA1355" s="2" t="str">
        <f t="shared" si="113"/>
        <v>***</v>
      </c>
      <c r="AB1355">
        <f t="shared" si="114"/>
        <v>0</v>
      </c>
    </row>
    <row r="1356" spans="24:28">
      <c r="X1356" t="str">
        <f t="shared" si="110"/>
        <v>_</v>
      </c>
      <c r="Y1356" t="str">
        <f t="shared" si="111"/>
        <v>0.000</v>
      </c>
      <c r="Z1356" t="str">
        <f t="shared" si="112"/>
        <v>0.000</v>
      </c>
      <c r="AA1356" s="2" t="str">
        <f t="shared" si="113"/>
        <v>***</v>
      </c>
      <c r="AB1356">
        <f t="shared" si="114"/>
        <v>0</v>
      </c>
    </row>
    <row r="1357" spans="24:28">
      <c r="X1357" t="str">
        <f t="shared" si="110"/>
        <v>_</v>
      </c>
      <c r="Y1357" t="str">
        <f t="shared" si="111"/>
        <v>0.000</v>
      </c>
      <c r="Z1357" t="str">
        <f t="shared" si="112"/>
        <v>0.000</v>
      </c>
      <c r="AA1357" s="2" t="str">
        <f t="shared" si="113"/>
        <v>***</v>
      </c>
      <c r="AB1357">
        <f t="shared" si="114"/>
        <v>0</v>
      </c>
    </row>
    <row r="1358" spans="24:28">
      <c r="X1358" t="str">
        <f t="shared" si="110"/>
        <v>_</v>
      </c>
      <c r="Y1358" t="str">
        <f t="shared" si="111"/>
        <v>0.000</v>
      </c>
      <c r="Z1358" t="str">
        <f t="shared" si="112"/>
        <v>0.000</v>
      </c>
      <c r="AA1358" s="2" t="str">
        <f t="shared" si="113"/>
        <v>***</v>
      </c>
      <c r="AB1358">
        <f t="shared" si="114"/>
        <v>0</v>
      </c>
    </row>
    <row r="1359" spans="24:28">
      <c r="X1359" t="str">
        <f t="shared" si="110"/>
        <v>_</v>
      </c>
      <c r="Y1359" t="str">
        <f t="shared" si="111"/>
        <v>0.000</v>
      </c>
      <c r="Z1359" t="str">
        <f t="shared" si="112"/>
        <v>0.000</v>
      </c>
      <c r="AA1359" s="2" t="str">
        <f t="shared" si="113"/>
        <v>***</v>
      </c>
      <c r="AB1359">
        <f t="shared" si="114"/>
        <v>0</v>
      </c>
    </row>
    <row r="1360" spans="24:28">
      <c r="X1360" t="str">
        <f t="shared" si="110"/>
        <v>_</v>
      </c>
      <c r="Y1360" t="str">
        <f t="shared" si="111"/>
        <v>0.000</v>
      </c>
      <c r="Z1360" t="str">
        <f t="shared" si="112"/>
        <v>0.000</v>
      </c>
      <c r="AA1360" s="2" t="str">
        <f t="shared" si="113"/>
        <v>***</v>
      </c>
      <c r="AB1360">
        <f t="shared" si="114"/>
        <v>0</v>
      </c>
    </row>
    <row r="1361" spans="24:28">
      <c r="X1361" t="str">
        <f t="shared" si="110"/>
        <v>_</v>
      </c>
      <c r="Y1361" t="str">
        <f t="shared" si="111"/>
        <v>0.000</v>
      </c>
      <c r="Z1361" t="str">
        <f t="shared" si="112"/>
        <v>0.000</v>
      </c>
      <c r="AA1361" s="2" t="str">
        <f t="shared" si="113"/>
        <v>***</v>
      </c>
      <c r="AB1361">
        <f t="shared" si="114"/>
        <v>0</v>
      </c>
    </row>
    <row r="1362" spans="24:28">
      <c r="X1362" t="str">
        <f t="shared" si="110"/>
        <v>_</v>
      </c>
      <c r="Y1362" t="str">
        <f t="shared" si="111"/>
        <v>0.000</v>
      </c>
      <c r="Z1362" t="str">
        <f t="shared" si="112"/>
        <v>0.000</v>
      </c>
      <c r="AA1362" s="2" t="str">
        <f t="shared" si="113"/>
        <v>***</v>
      </c>
      <c r="AB1362">
        <f t="shared" si="114"/>
        <v>0</v>
      </c>
    </row>
    <row r="1363" spans="24:28">
      <c r="X1363" t="str">
        <f t="shared" si="110"/>
        <v>_</v>
      </c>
      <c r="Y1363" t="str">
        <f t="shared" si="111"/>
        <v>0.000</v>
      </c>
      <c r="Z1363" t="str">
        <f t="shared" si="112"/>
        <v>0.000</v>
      </c>
      <c r="AA1363" s="2" t="str">
        <f t="shared" si="113"/>
        <v>***</v>
      </c>
      <c r="AB1363">
        <f t="shared" si="114"/>
        <v>0</v>
      </c>
    </row>
    <row r="1364" spans="24:28">
      <c r="X1364" t="str">
        <f t="shared" si="110"/>
        <v>_</v>
      </c>
      <c r="Y1364" t="str">
        <f t="shared" si="111"/>
        <v>0.000</v>
      </c>
      <c r="Z1364" t="str">
        <f t="shared" si="112"/>
        <v>0.000</v>
      </c>
      <c r="AA1364" s="2" t="str">
        <f t="shared" si="113"/>
        <v>***</v>
      </c>
      <c r="AB1364">
        <f t="shared" si="114"/>
        <v>0</v>
      </c>
    </row>
    <row r="1365" spans="24:28">
      <c r="X1365" t="str">
        <f t="shared" si="110"/>
        <v>_</v>
      </c>
      <c r="Y1365" t="str">
        <f t="shared" si="111"/>
        <v>0.000</v>
      </c>
      <c r="Z1365" t="str">
        <f t="shared" si="112"/>
        <v>0.000</v>
      </c>
      <c r="AA1365" s="2" t="str">
        <f t="shared" si="113"/>
        <v>***</v>
      </c>
      <c r="AB1365">
        <f t="shared" si="114"/>
        <v>0</v>
      </c>
    </row>
    <row r="1366" spans="24:28">
      <c r="X1366" t="str">
        <f t="shared" si="110"/>
        <v>_</v>
      </c>
      <c r="Y1366" t="str">
        <f t="shared" si="111"/>
        <v>0.000</v>
      </c>
      <c r="Z1366" t="str">
        <f t="shared" si="112"/>
        <v>0.000</v>
      </c>
      <c r="AA1366" s="2" t="str">
        <f t="shared" si="113"/>
        <v>***</v>
      </c>
      <c r="AB1366">
        <f t="shared" si="114"/>
        <v>0</v>
      </c>
    </row>
    <row r="1367" spans="24:28">
      <c r="X1367" t="str">
        <f t="shared" si="110"/>
        <v>_</v>
      </c>
      <c r="Y1367" t="str">
        <f t="shared" si="111"/>
        <v>0.000</v>
      </c>
      <c r="Z1367" t="str">
        <f t="shared" si="112"/>
        <v>0.000</v>
      </c>
      <c r="AA1367" s="2" t="str">
        <f t="shared" si="113"/>
        <v>***</v>
      </c>
      <c r="AB1367">
        <f t="shared" si="114"/>
        <v>0</v>
      </c>
    </row>
    <row r="1368" spans="24:28">
      <c r="X1368" t="str">
        <f t="shared" si="110"/>
        <v>_</v>
      </c>
      <c r="Y1368" t="str">
        <f t="shared" si="111"/>
        <v>0.000</v>
      </c>
      <c r="Z1368" t="str">
        <f t="shared" si="112"/>
        <v>0.000</v>
      </c>
      <c r="AA1368" s="2" t="str">
        <f t="shared" si="113"/>
        <v>***</v>
      </c>
      <c r="AB1368">
        <f t="shared" si="114"/>
        <v>0</v>
      </c>
    </row>
    <row r="1369" spans="24:28">
      <c r="X1369" t="str">
        <f t="shared" si="110"/>
        <v>_</v>
      </c>
      <c r="Y1369" t="str">
        <f t="shared" si="111"/>
        <v>0.000</v>
      </c>
      <c r="Z1369" t="str">
        <f t="shared" si="112"/>
        <v>0.000</v>
      </c>
      <c r="AA1369" s="2" t="str">
        <f t="shared" si="113"/>
        <v>***</v>
      </c>
      <c r="AB1369">
        <f t="shared" si="114"/>
        <v>0</v>
      </c>
    </row>
    <row r="1370" spans="24:28">
      <c r="X1370" t="str">
        <f t="shared" si="110"/>
        <v>_</v>
      </c>
      <c r="Y1370" t="str">
        <f t="shared" si="111"/>
        <v>0.000</v>
      </c>
      <c r="Z1370" t="str">
        <f t="shared" si="112"/>
        <v>0.000</v>
      </c>
      <c r="AA1370" s="2" t="str">
        <f t="shared" si="113"/>
        <v>***</v>
      </c>
      <c r="AB1370">
        <f t="shared" si="114"/>
        <v>0</v>
      </c>
    </row>
    <row r="1371" spans="24:28">
      <c r="X1371" t="str">
        <f t="shared" si="110"/>
        <v>_</v>
      </c>
      <c r="Y1371" t="str">
        <f t="shared" si="111"/>
        <v>0.000</v>
      </c>
      <c r="Z1371" t="str">
        <f t="shared" si="112"/>
        <v>0.000</v>
      </c>
      <c r="AA1371" s="2" t="str">
        <f t="shared" si="113"/>
        <v>***</v>
      </c>
      <c r="AB1371">
        <f t="shared" si="114"/>
        <v>0</v>
      </c>
    </row>
    <row r="1372" spans="24:28">
      <c r="X1372" t="str">
        <f t="shared" si="110"/>
        <v>_</v>
      </c>
      <c r="Y1372" t="str">
        <f t="shared" si="111"/>
        <v>0.000</v>
      </c>
      <c r="Z1372" t="str">
        <f t="shared" si="112"/>
        <v>0.000</v>
      </c>
      <c r="AA1372" s="2" t="str">
        <f t="shared" si="113"/>
        <v>***</v>
      </c>
      <c r="AB1372">
        <f t="shared" si="114"/>
        <v>0</v>
      </c>
    </row>
    <row r="1373" spans="24:28">
      <c r="X1373" t="str">
        <f t="shared" si="110"/>
        <v>_</v>
      </c>
      <c r="Y1373" t="str">
        <f t="shared" si="111"/>
        <v>0.000</v>
      </c>
      <c r="Z1373" t="str">
        <f t="shared" si="112"/>
        <v>0.000</v>
      </c>
      <c r="AA1373" s="2" t="str">
        <f t="shared" si="113"/>
        <v>***</v>
      </c>
      <c r="AB1373">
        <f t="shared" si="114"/>
        <v>0</v>
      </c>
    </row>
    <row r="1374" spans="24:28">
      <c r="X1374" t="str">
        <f t="shared" si="110"/>
        <v>_</v>
      </c>
      <c r="Y1374" t="str">
        <f t="shared" si="111"/>
        <v>0.000</v>
      </c>
      <c r="Z1374" t="str">
        <f t="shared" si="112"/>
        <v>0.000</v>
      </c>
      <c r="AA1374" s="2" t="str">
        <f t="shared" si="113"/>
        <v>***</v>
      </c>
      <c r="AB1374">
        <f t="shared" si="114"/>
        <v>0</v>
      </c>
    </row>
    <row r="1375" spans="24:28">
      <c r="X1375" t="str">
        <f t="shared" si="110"/>
        <v>_</v>
      </c>
      <c r="Y1375" t="str">
        <f t="shared" si="111"/>
        <v>0.000</v>
      </c>
      <c r="Z1375" t="str">
        <f t="shared" si="112"/>
        <v>0.000</v>
      </c>
      <c r="AA1375" s="2" t="str">
        <f t="shared" si="113"/>
        <v>***</v>
      </c>
      <c r="AB1375">
        <f t="shared" si="114"/>
        <v>0</v>
      </c>
    </row>
    <row r="1376" spans="24:28">
      <c r="X1376" t="str">
        <f t="shared" si="110"/>
        <v>_</v>
      </c>
      <c r="Y1376" t="str">
        <f t="shared" si="111"/>
        <v>0.000</v>
      </c>
      <c r="Z1376" t="str">
        <f t="shared" si="112"/>
        <v>0.000</v>
      </c>
      <c r="AA1376" s="2" t="str">
        <f t="shared" si="113"/>
        <v>***</v>
      </c>
      <c r="AB1376">
        <f t="shared" si="114"/>
        <v>0</v>
      </c>
    </row>
    <row r="1377" spans="24:28">
      <c r="X1377" t="str">
        <f t="shared" si="110"/>
        <v>_</v>
      </c>
      <c r="Y1377" t="str">
        <f t="shared" si="111"/>
        <v>0.000</v>
      </c>
      <c r="Z1377" t="str">
        <f t="shared" si="112"/>
        <v>0.000</v>
      </c>
      <c r="AA1377" s="2" t="str">
        <f t="shared" si="113"/>
        <v>***</v>
      </c>
      <c r="AB1377">
        <f t="shared" si="114"/>
        <v>0</v>
      </c>
    </row>
    <row r="1378" spans="24:28">
      <c r="X1378" t="str">
        <f t="shared" si="110"/>
        <v>_</v>
      </c>
      <c r="Y1378" t="str">
        <f t="shared" si="111"/>
        <v>0.000</v>
      </c>
      <c r="Z1378" t="str">
        <f t="shared" si="112"/>
        <v>0.000</v>
      </c>
      <c r="AA1378" s="2" t="str">
        <f t="shared" si="113"/>
        <v>***</v>
      </c>
      <c r="AB1378">
        <f t="shared" si="114"/>
        <v>0</v>
      </c>
    </row>
    <row r="1379" spans="24:28">
      <c r="X1379" t="str">
        <f t="shared" si="110"/>
        <v>_</v>
      </c>
      <c r="Y1379" t="str">
        <f t="shared" si="111"/>
        <v>0.000</v>
      </c>
      <c r="Z1379" t="str">
        <f t="shared" si="112"/>
        <v>0.000</v>
      </c>
      <c r="AA1379" s="2" t="str">
        <f t="shared" si="113"/>
        <v>***</v>
      </c>
      <c r="AB1379">
        <f t="shared" si="114"/>
        <v>0</v>
      </c>
    </row>
    <row r="1380" spans="24:28">
      <c r="X1380" t="str">
        <f t="shared" si="110"/>
        <v>_</v>
      </c>
      <c r="Y1380" t="str">
        <f t="shared" si="111"/>
        <v>0.000</v>
      </c>
      <c r="Z1380" t="str">
        <f t="shared" si="112"/>
        <v>0.000</v>
      </c>
      <c r="AA1380" s="2" t="str">
        <f t="shared" si="113"/>
        <v>***</v>
      </c>
      <c r="AB1380">
        <f t="shared" si="114"/>
        <v>0</v>
      </c>
    </row>
    <row r="1381" spans="24:28">
      <c r="X1381" t="str">
        <f t="shared" si="110"/>
        <v>_</v>
      </c>
      <c r="Y1381" t="str">
        <f t="shared" si="111"/>
        <v>0.000</v>
      </c>
      <c r="Z1381" t="str">
        <f t="shared" si="112"/>
        <v>0.000</v>
      </c>
      <c r="AA1381" s="2" t="str">
        <f t="shared" si="113"/>
        <v>***</v>
      </c>
      <c r="AB1381">
        <f t="shared" si="114"/>
        <v>0</v>
      </c>
    </row>
    <row r="1382" spans="24:28">
      <c r="X1382" t="str">
        <f t="shared" si="110"/>
        <v>_</v>
      </c>
      <c r="Y1382" t="str">
        <f t="shared" si="111"/>
        <v>0.000</v>
      </c>
      <c r="Z1382" t="str">
        <f t="shared" si="112"/>
        <v>0.000</v>
      </c>
      <c r="AA1382" s="2" t="str">
        <f t="shared" si="113"/>
        <v>***</v>
      </c>
      <c r="AB1382">
        <f t="shared" si="114"/>
        <v>0</v>
      </c>
    </row>
    <row r="1383" spans="24:28">
      <c r="X1383" t="str">
        <f t="shared" si="110"/>
        <v>_</v>
      </c>
      <c r="Y1383" t="str">
        <f t="shared" si="111"/>
        <v>0.000</v>
      </c>
      <c r="Z1383" t="str">
        <f t="shared" si="112"/>
        <v>0.000</v>
      </c>
      <c r="AA1383" s="2" t="str">
        <f t="shared" si="113"/>
        <v>***</v>
      </c>
      <c r="AB1383">
        <f t="shared" si="114"/>
        <v>0</v>
      </c>
    </row>
    <row r="1384" spans="24:28">
      <c r="X1384" t="str">
        <f t="shared" si="110"/>
        <v>_</v>
      </c>
      <c r="Y1384" t="str">
        <f t="shared" si="111"/>
        <v>0.000</v>
      </c>
      <c r="Z1384" t="str">
        <f t="shared" si="112"/>
        <v>0.000</v>
      </c>
      <c r="AA1384" s="2" t="str">
        <f t="shared" si="113"/>
        <v>***</v>
      </c>
      <c r="AB1384">
        <f t="shared" si="114"/>
        <v>0</v>
      </c>
    </row>
    <row r="1385" spans="24:28">
      <c r="X1385" t="str">
        <f t="shared" si="110"/>
        <v>_</v>
      </c>
      <c r="Y1385" t="str">
        <f t="shared" si="111"/>
        <v>0.000</v>
      </c>
      <c r="Z1385" t="str">
        <f t="shared" si="112"/>
        <v>0.000</v>
      </c>
      <c r="AA1385" s="2" t="str">
        <f t="shared" si="113"/>
        <v>***</v>
      </c>
      <c r="AB1385">
        <f t="shared" si="114"/>
        <v>0</v>
      </c>
    </row>
    <row r="1386" spans="24:28">
      <c r="X1386" t="str">
        <f t="shared" si="110"/>
        <v>_</v>
      </c>
      <c r="Y1386" t="str">
        <f t="shared" si="111"/>
        <v>0.000</v>
      </c>
      <c r="Z1386" t="str">
        <f t="shared" si="112"/>
        <v>0.000</v>
      </c>
      <c r="AA1386" s="2" t="str">
        <f t="shared" si="113"/>
        <v>***</v>
      </c>
      <c r="AB1386">
        <f t="shared" si="114"/>
        <v>0</v>
      </c>
    </row>
    <row r="1387" spans="24:28">
      <c r="X1387" t="str">
        <f t="shared" si="110"/>
        <v>_</v>
      </c>
      <c r="Y1387" t="str">
        <f t="shared" si="111"/>
        <v>0.000</v>
      </c>
      <c r="Z1387" t="str">
        <f t="shared" si="112"/>
        <v>0.000</v>
      </c>
      <c r="AA1387" s="2" t="str">
        <f t="shared" si="113"/>
        <v>***</v>
      </c>
      <c r="AB1387">
        <f t="shared" si="114"/>
        <v>0</v>
      </c>
    </row>
    <row r="1388" spans="24:28">
      <c r="X1388" t="str">
        <f t="shared" si="110"/>
        <v>_</v>
      </c>
      <c r="Y1388" t="str">
        <f t="shared" si="111"/>
        <v>0.000</v>
      </c>
      <c r="Z1388" t="str">
        <f t="shared" si="112"/>
        <v>0.000</v>
      </c>
      <c r="AA1388" s="2" t="str">
        <f t="shared" si="113"/>
        <v>***</v>
      </c>
      <c r="AB1388">
        <f t="shared" si="114"/>
        <v>0</v>
      </c>
    </row>
    <row r="1389" spans="24:28">
      <c r="X1389" t="str">
        <f t="shared" si="110"/>
        <v>_</v>
      </c>
      <c r="Y1389" t="str">
        <f t="shared" si="111"/>
        <v>0.000</v>
      </c>
      <c r="Z1389" t="str">
        <f t="shared" si="112"/>
        <v>0.000</v>
      </c>
      <c r="AA1389" s="2" t="str">
        <f t="shared" si="113"/>
        <v>***</v>
      </c>
      <c r="AB1389">
        <f t="shared" si="114"/>
        <v>0</v>
      </c>
    </row>
    <row r="1390" spans="24:28">
      <c r="X1390" t="str">
        <f t="shared" si="110"/>
        <v>_</v>
      </c>
      <c r="Y1390" t="str">
        <f t="shared" si="111"/>
        <v>0.000</v>
      </c>
      <c r="Z1390" t="str">
        <f t="shared" si="112"/>
        <v>0.000</v>
      </c>
      <c r="AA1390" s="2" t="str">
        <f t="shared" si="113"/>
        <v>***</v>
      </c>
      <c r="AB1390">
        <f t="shared" si="114"/>
        <v>0</v>
      </c>
    </row>
    <row r="1391" spans="24:28">
      <c r="X1391" t="str">
        <f t="shared" si="110"/>
        <v>_</v>
      </c>
      <c r="Y1391" t="str">
        <f t="shared" si="111"/>
        <v>0.000</v>
      </c>
      <c r="Z1391" t="str">
        <f t="shared" si="112"/>
        <v>0.000</v>
      </c>
      <c r="AA1391" s="2" t="str">
        <f t="shared" si="113"/>
        <v>***</v>
      </c>
      <c r="AB1391">
        <f t="shared" si="114"/>
        <v>0</v>
      </c>
    </row>
    <row r="1392" spans="24:28">
      <c r="X1392" t="str">
        <f t="shared" si="110"/>
        <v>_</v>
      </c>
      <c r="Y1392" t="str">
        <f t="shared" si="111"/>
        <v>0.000</v>
      </c>
      <c r="Z1392" t="str">
        <f t="shared" si="112"/>
        <v>0.000</v>
      </c>
      <c r="AA1392" s="2" t="str">
        <f t="shared" si="113"/>
        <v>***</v>
      </c>
      <c r="AB1392">
        <f t="shared" si="114"/>
        <v>0</v>
      </c>
    </row>
    <row r="1393" spans="24:28">
      <c r="X1393" t="str">
        <f t="shared" si="110"/>
        <v>_</v>
      </c>
      <c r="Y1393" t="str">
        <f t="shared" si="111"/>
        <v>0.000</v>
      </c>
      <c r="Z1393" t="str">
        <f t="shared" si="112"/>
        <v>0.000</v>
      </c>
      <c r="AA1393" s="2" t="str">
        <f t="shared" si="113"/>
        <v>***</v>
      </c>
      <c r="AB1393">
        <f t="shared" si="114"/>
        <v>0</v>
      </c>
    </row>
    <row r="1394" spans="24:28">
      <c r="X1394" t="str">
        <f t="shared" si="110"/>
        <v>_</v>
      </c>
      <c r="Y1394" t="str">
        <f t="shared" si="111"/>
        <v>0.000</v>
      </c>
      <c r="Z1394" t="str">
        <f t="shared" si="112"/>
        <v>0.000</v>
      </c>
      <c r="AA1394" s="2" t="str">
        <f t="shared" si="113"/>
        <v>***</v>
      </c>
      <c r="AB1394">
        <f t="shared" si="114"/>
        <v>0</v>
      </c>
    </row>
    <row r="1395" spans="24:28">
      <c r="X1395" t="str">
        <f t="shared" si="110"/>
        <v>_</v>
      </c>
      <c r="Y1395" t="str">
        <f t="shared" si="111"/>
        <v>0.000</v>
      </c>
      <c r="Z1395" t="str">
        <f t="shared" si="112"/>
        <v>0.000</v>
      </c>
      <c r="AA1395" s="2" t="str">
        <f t="shared" si="113"/>
        <v>***</v>
      </c>
      <c r="AB1395">
        <f t="shared" si="114"/>
        <v>0</v>
      </c>
    </row>
    <row r="1396" spans="24:28">
      <c r="X1396" t="str">
        <f t="shared" si="110"/>
        <v>_</v>
      </c>
      <c r="Y1396" t="str">
        <f t="shared" si="111"/>
        <v>0.000</v>
      </c>
      <c r="Z1396" t="str">
        <f t="shared" si="112"/>
        <v>0.000</v>
      </c>
      <c r="AA1396" s="2" t="str">
        <f t="shared" si="113"/>
        <v>***</v>
      </c>
      <c r="AB1396">
        <f t="shared" si="114"/>
        <v>0</v>
      </c>
    </row>
    <row r="1397" spans="24:28">
      <c r="X1397" t="str">
        <f t="shared" si="110"/>
        <v>_</v>
      </c>
      <c r="Y1397" t="str">
        <f t="shared" si="111"/>
        <v>0.000</v>
      </c>
      <c r="Z1397" t="str">
        <f t="shared" si="112"/>
        <v>0.000</v>
      </c>
      <c r="AA1397" s="2" t="str">
        <f t="shared" si="113"/>
        <v>***</v>
      </c>
      <c r="AB1397">
        <f t="shared" si="114"/>
        <v>0</v>
      </c>
    </row>
    <row r="1398" spans="24:28">
      <c r="X1398" t="str">
        <f t="shared" si="110"/>
        <v>_</v>
      </c>
      <c r="Y1398" t="str">
        <f t="shared" si="111"/>
        <v>0.000</v>
      </c>
      <c r="Z1398" t="str">
        <f t="shared" si="112"/>
        <v>0.000</v>
      </c>
      <c r="AA1398" s="2" t="str">
        <f t="shared" si="113"/>
        <v>***</v>
      </c>
      <c r="AB1398">
        <f t="shared" si="114"/>
        <v>0</v>
      </c>
    </row>
    <row r="1399" spans="24:28">
      <c r="X1399" t="str">
        <f t="shared" si="110"/>
        <v>_</v>
      </c>
      <c r="Y1399" t="str">
        <f t="shared" si="111"/>
        <v>0.000</v>
      </c>
      <c r="Z1399" t="str">
        <f t="shared" si="112"/>
        <v>0.000</v>
      </c>
      <c r="AA1399" s="2" t="str">
        <f t="shared" si="113"/>
        <v>***</v>
      </c>
      <c r="AB1399">
        <f t="shared" si="114"/>
        <v>0</v>
      </c>
    </row>
    <row r="1400" spans="24:28">
      <c r="X1400" t="str">
        <f t="shared" si="110"/>
        <v>_</v>
      </c>
      <c r="Y1400" t="str">
        <f t="shared" si="111"/>
        <v>0.000</v>
      </c>
      <c r="Z1400" t="str">
        <f t="shared" si="112"/>
        <v>0.000</v>
      </c>
      <c r="AA1400" s="2" t="str">
        <f t="shared" si="113"/>
        <v>***</v>
      </c>
      <c r="AB1400">
        <f t="shared" si="114"/>
        <v>0</v>
      </c>
    </row>
    <row r="1401" spans="24:28">
      <c r="X1401" t="str">
        <f t="shared" si="110"/>
        <v>_</v>
      </c>
      <c r="Y1401" t="str">
        <f t="shared" si="111"/>
        <v>0.000</v>
      </c>
      <c r="Z1401" t="str">
        <f t="shared" si="112"/>
        <v>0.000</v>
      </c>
      <c r="AA1401" s="2" t="str">
        <f t="shared" si="113"/>
        <v>***</v>
      </c>
      <c r="AB1401">
        <f t="shared" si="114"/>
        <v>0</v>
      </c>
    </row>
    <row r="1402" spans="24:28">
      <c r="X1402" t="str">
        <f t="shared" si="110"/>
        <v>_</v>
      </c>
      <c r="Y1402" t="str">
        <f t="shared" si="111"/>
        <v>0.000</v>
      </c>
      <c r="Z1402" t="str">
        <f t="shared" si="112"/>
        <v>0.000</v>
      </c>
      <c r="AA1402" s="2" t="str">
        <f t="shared" si="113"/>
        <v>***</v>
      </c>
      <c r="AB1402">
        <f t="shared" si="114"/>
        <v>0</v>
      </c>
    </row>
    <row r="1403" spans="24:28">
      <c r="X1403" t="str">
        <f t="shared" si="110"/>
        <v>_</v>
      </c>
      <c r="Y1403" t="str">
        <f t="shared" si="111"/>
        <v>0.000</v>
      </c>
      <c r="Z1403" t="str">
        <f t="shared" si="112"/>
        <v>0.000</v>
      </c>
      <c r="AA1403" s="2" t="str">
        <f t="shared" si="113"/>
        <v>***</v>
      </c>
      <c r="AB1403">
        <f t="shared" si="114"/>
        <v>0</v>
      </c>
    </row>
    <row r="1404" spans="24:28">
      <c r="X1404" t="str">
        <f t="shared" si="110"/>
        <v>_</v>
      </c>
      <c r="Y1404" t="str">
        <f t="shared" si="111"/>
        <v>0.000</v>
      </c>
      <c r="Z1404" t="str">
        <f t="shared" si="112"/>
        <v>0.000</v>
      </c>
      <c r="AA1404" s="2" t="str">
        <f t="shared" si="113"/>
        <v>***</v>
      </c>
      <c r="AB1404">
        <f t="shared" si="114"/>
        <v>0</v>
      </c>
    </row>
    <row r="1405" spans="24:28">
      <c r="X1405" t="str">
        <f t="shared" si="110"/>
        <v>_</v>
      </c>
      <c r="Y1405" t="str">
        <f t="shared" si="111"/>
        <v>0.000</v>
      </c>
      <c r="Z1405" t="str">
        <f t="shared" si="112"/>
        <v>0.000</v>
      </c>
      <c r="AA1405" s="2" t="str">
        <f t="shared" si="113"/>
        <v>***</v>
      </c>
      <c r="AB1405">
        <f t="shared" si="114"/>
        <v>0</v>
      </c>
    </row>
    <row r="1406" spans="24:28">
      <c r="X1406" t="str">
        <f t="shared" si="110"/>
        <v>_</v>
      </c>
      <c r="Y1406" t="str">
        <f t="shared" si="111"/>
        <v>0.000</v>
      </c>
      <c r="Z1406" t="str">
        <f t="shared" si="112"/>
        <v>0.000</v>
      </c>
      <c r="AA1406" s="2" t="str">
        <f t="shared" si="113"/>
        <v>***</v>
      </c>
      <c r="AB1406">
        <f t="shared" si="114"/>
        <v>0</v>
      </c>
    </row>
    <row r="1407" spans="24:28">
      <c r="X1407" t="str">
        <f t="shared" si="110"/>
        <v>_</v>
      </c>
      <c r="Y1407" t="str">
        <f t="shared" si="111"/>
        <v>0.000</v>
      </c>
      <c r="Z1407" t="str">
        <f t="shared" si="112"/>
        <v>0.000</v>
      </c>
      <c r="AA1407" s="2" t="str">
        <f t="shared" si="113"/>
        <v>***</v>
      </c>
      <c r="AB1407">
        <f t="shared" si="114"/>
        <v>0</v>
      </c>
    </row>
    <row r="1408" spans="24:28">
      <c r="X1408" t="str">
        <f t="shared" si="110"/>
        <v>_</v>
      </c>
      <c r="Y1408" t="str">
        <f t="shared" si="111"/>
        <v>0.000</v>
      </c>
      <c r="Z1408" t="str">
        <f t="shared" si="112"/>
        <v>0.000</v>
      </c>
      <c r="AA1408" s="2" t="str">
        <f t="shared" si="113"/>
        <v>***</v>
      </c>
      <c r="AB1408">
        <f t="shared" si="114"/>
        <v>0</v>
      </c>
    </row>
    <row r="1409" spans="24:28">
      <c r="X1409" t="str">
        <f t="shared" si="110"/>
        <v>_</v>
      </c>
      <c r="Y1409" t="str">
        <f t="shared" si="111"/>
        <v>0.000</v>
      </c>
      <c r="Z1409" t="str">
        <f t="shared" si="112"/>
        <v>0.000</v>
      </c>
      <c r="AA1409" s="2" t="str">
        <f t="shared" si="113"/>
        <v>***</v>
      </c>
      <c r="AB1409">
        <f t="shared" si="114"/>
        <v>0</v>
      </c>
    </row>
    <row r="1410" spans="24:28">
      <c r="X1410" t="str">
        <f t="shared" ref="X1410:X1473" si="115">E1410&amp;"_"&amp;F1410</f>
        <v>_</v>
      </c>
      <c r="Y1410" t="str">
        <f t="shared" ref="Y1410:Y1473" si="116">TEXT(G1410,"0.000")</f>
        <v>0.000</v>
      </c>
      <c r="Z1410" t="str">
        <f t="shared" ref="Z1410:Z1473" si="117">TEXT(H1410,"0.000")</f>
        <v>0.000</v>
      </c>
      <c r="AA1410" s="2" t="str">
        <f t="shared" ref="AA1410:AA1473" si="118">IF(COUNTIF(J1410,"*E*")&gt;0, "***", IF(TEXT(J1410, "0.00E+00")*1&lt;0.01, "***", IF(TEXT(J1410, "0.00E+00")*1&lt;0.05, "**",  IF(TEXT(J1410, "0.00E+00")*1&lt;0.1, "*",""))))</f>
        <v>***</v>
      </c>
      <c r="AB1410">
        <f t="shared" ref="AB1410:AB1473" si="119">D1410</f>
        <v>0</v>
      </c>
    </row>
    <row r="1411" spans="24:28">
      <c r="X1411" t="str">
        <f t="shared" si="115"/>
        <v>_</v>
      </c>
      <c r="Y1411" t="str">
        <f t="shared" si="116"/>
        <v>0.000</v>
      </c>
      <c r="Z1411" t="str">
        <f t="shared" si="117"/>
        <v>0.000</v>
      </c>
      <c r="AA1411" s="2" t="str">
        <f t="shared" si="118"/>
        <v>***</v>
      </c>
      <c r="AB1411">
        <f t="shared" si="119"/>
        <v>0</v>
      </c>
    </row>
    <row r="1412" spans="24:28">
      <c r="X1412" t="str">
        <f t="shared" si="115"/>
        <v>_</v>
      </c>
      <c r="Y1412" t="str">
        <f t="shared" si="116"/>
        <v>0.000</v>
      </c>
      <c r="Z1412" t="str">
        <f t="shared" si="117"/>
        <v>0.000</v>
      </c>
      <c r="AA1412" s="2" t="str">
        <f t="shared" si="118"/>
        <v>***</v>
      </c>
      <c r="AB1412">
        <f t="shared" si="119"/>
        <v>0</v>
      </c>
    </row>
    <row r="1413" spans="24:28">
      <c r="X1413" t="str">
        <f t="shared" si="115"/>
        <v>_</v>
      </c>
      <c r="Y1413" t="str">
        <f t="shared" si="116"/>
        <v>0.000</v>
      </c>
      <c r="Z1413" t="str">
        <f t="shared" si="117"/>
        <v>0.000</v>
      </c>
      <c r="AA1413" s="2" t="str">
        <f t="shared" si="118"/>
        <v>***</v>
      </c>
      <c r="AB1413">
        <f t="shared" si="119"/>
        <v>0</v>
      </c>
    </row>
    <row r="1414" spans="24:28">
      <c r="X1414" t="str">
        <f t="shared" si="115"/>
        <v>_</v>
      </c>
      <c r="Y1414" t="str">
        <f t="shared" si="116"/>
        <v>0.000</v>
      </c>
      <c r="Z1414" t="str">
        <f t="shared" si="117"/>
        <v>0.000</v>
      </c>
      <c r="AA1414" s="2" t="str">
        <f t="shared" si="118"/>
        <v>***</v>
      </c>
      <c r="AB1414">
        <f t="shared" si="119"/>
        <v>0</v>
      </c>
    </row>
    <row r="1415" spans="24:28">
      <c r="X1415" t="str">
        <f t="shared" si="115"/>
        <v>_</v>
      </c>
      <c r="Y1415" t="str">
        <f t="shared" si="116"/>
        <v>0.000</v>
      </c>
      <c r="Z1415" t="str">
        <f t="shared" si="117"/>
        <v>0.000</v>
      </c>
      <c r="AA1415" s="2" t="str">
        <f t="shared" si="118"/>
        <v>***</v>
      </c>
      <c r="AB1415">
        <f t="shared" si="119"/>
        <v>0</v>
      </c>
    </row>
    <row r="1416" spans="24:28">
      <c r="X1416" t="str">
        <f t="shared" si="115"/>
        <v>_</v>
      </c>
      <c r="Y1416" t="str">
        <f t="shared" si="116"/>
        <v>0.000</v>
      </c>
      <c r="Z1416" t="str">
        <f t="shared" si="117"/>
        <v>0.000</v>
      </c>
      <c r="AA1416" s="2" t="str">
        <f t="shared" si="118"/>
        <v>***</v>
      </c>
      <c r="AB1416">
        <f t="shared" si="119"/>
        <v>0</v>
      </c>
    </row>
    <row r="1417" spans="24:28">
      <c r="X1417" t="str">
        <f t="shared" si="115"/>
        <v>_</v>
      </c>
      <c r="Y1417" t="str">
        <f t="shared" si="116"/>
        <v>0.000</v>
      </c>
      <c r="Z1417" t="str">
        <f t="shared" si="117"/>
        <v>0.000</v>
      </c>
      <c r="AA1417" s="2" t="str">
        <f t="shared" si="118"/>
        <v>***</v>
      </c>
      <c r="AB1417">
        <f t="shared" si="119"/>
        <v>0</v>
      </c>
    </row>
    <row r="1418" spans="24:28">
      <c r="X1418" t="str">
        <f t="shared" si="115"/>
        <v>_</v>
      </c>
      <c r="Y1418" t="str">
        <f t="shared" si="116"/>
        <v>0.000</v>
      </c>
      <c r="Z1418" t="str">
        <f t="shared" si="117"/>
        <v>0.000</v>
      </c>
      <c r="AA1418" s="2" t="str">
        <f t="shared" si="118"/>
        <v>***</v>
      </c>
      <c r="AB1418">
        <f t="shared" si="119"/>
        <v>0</v>
      </c>
    </row>
    <row r="1419" spans="24:28">
      <c r="X1419" t="str">
        <f t="shared" si="115"/>
        <v>_</v>
      </c>
      <c r="Y1419" t="str">
        <f t="shared" si="116"/>
        <v>0.000</v>
      </c>
      <c r="Z1419" t="str">
        <f t="shared" si="117"/>
        <v>0.000</v>
      </c>
      <c r="AA1419" s="2" t="str">
        <f t="shared" si="118"/>
        <v>***</v>
      </c>
      <c r="AB1419">
        <f t="shared" si="119"/>
        <v>0</v>
      </c>
    </row>
    <row r="1420" spans="24:28">
      <c r="X1420" t="str">
        <f t="shared" si="115"/>
        <v>_</v>
      </c>
      <c r="Y1420" t="str">
        <f t="shared" si="116"/>
        <v>0.000</v>
      </c>
      <c r="Z1420" t="str">
        <f t="shared" si="117"/>
        <v>0.000</v>
      </c>
      <c r="AA1420" s="2" t="str">
        <f t="shared" si="118"/>
        <v>***</v>
      </c>
      <c r="AB1420">
        <f t="shared" si="119"/>
        <v>0</v>
      </c>
    </row>
    <row r="1421" spans="24:28">
      <c r="X1421" t="str">
        <f t="shared" si="115"/>
        <v>_</v>
      </c>
      <c r="Y1421" t="str">
        <f t="shared" si="116"/>
        <v>0.000</v>
      </c>
      <c r="Z1421" t="str">
        <f t="shared" si="117"/>
        <v>0.000</v>
      </c>
      <c r="AA1421" s="2" t="str">
        <f t="shared" si="118"/>
        <v>***</v>
      </c>
      <c r="AB1421">
        <f t="shared" si="119"/>
        <v>0</v>
      </c>
    </row>
    <row r="1422" spans="24:28">
      <c r="X1422" t="str">
        <f t="shared" si="115"/>
        <v>_</v>
      </c>
      <c r="Y1422" t="str">
        <f t="shared" si="116"/>
        <v>0.000</v>
      </c>
      <c r="Z1422" t="str">
        <f t="shared" si="117"/>
        <v>0.000</v>
      </c>
      <c r="AA1422" s="2" t="str">
        <f t="shared" si="118"/>
        <v>***</v>
      </c>
      <c r="AB1422">
        <f t="shared" si="119"/>
        <v>0</v>
      </c>
    </row>
    <row r="1423" spans="24:28">
      <c r="X1423" t="str">
        <f t="shared" si="115"/>
        <v>_</v>
      </c>
      <c r="Y1423" t="str">
        <f t="shared" si="116"/>
        <v>0.000</v>
      </c>
      <c r="Z1423" t="str">
        <f t="shared" si="117"/>
        <v>0.000</v>
      </c>
      <c r="AA1423" s="2" t="str">
        <f t="shared" si="118"/>
        <v>***</v>
      </c>
      <c r="AB1423">
        <f t="shared" si="119"/>
        <v>0</v>
      </c>
    </row>
    <row r="1424" spans="24:28">
      <c r="X1424" t="str">
        <f t="shared" si="115"/>
        <v>_</v>
      </c>
      <c r="Y1424" t="str">
        <f t="shared" si="116"/>
        <v>0.000</v>
      </c>
      <c r="Z1424" t="str">
        <f t="shared" si="117"/>
        <v>0.000</v>
      </c>
      <c r="AA1424" s="2" t="str">
        <f t="shared" si="118"/>
        <v>***</v>
      </c>
      <c r="AB1424">
        <f t="shared" si="119"/>
        <v>0</v>
      </c>
    </row>
    <row r="1425" spans="24:28">
      <c r="X1425" t="str">
        <f t="shared" si="115"/>
        <v>_</v>
      </c>
      <c r="Y1425" t="str">
        <f t="shared" si="116"/>
        <v>0.000</v>
      </c>
      <c r="Z1425" t="str">
        <f t="shared" si="117"/>
        <v>0.000</v>
      </c>
      <c r="AA1425" s="2" t="str">
        <f t="shared" si="118"/>
        <v>***</v>
      </c>
      <c r="AB1425">
        <f t="shared" si="119"/>
        <v>0</v>
      </c>
    </row>
    <row r="1426" spans="24:28">
      <c r="X1426" t="str">
        <f t="shared" si="115"/>
        <v>_</v>
      </c>
      <c r="Y1426" t="str">
        <f t="shared" si="116"/>
        <v>0.000</v>
      </c>
      <c r="Z1426" t="str">
        <f t="shared" si="117"/>
        <v>0.000</v>
      </c>
      <c r="AA1426" s="2" t="str">
        <f t="shared" si="118"/>
        <v>***</v>
      </c>
      <c r="AB1426">
        <f t="shared" si="119"/>
        <v>0</v>
      </c>
    </row>
    <row r="1427" spans="24:28">
      <c r="X1427" t="str">
        <f t="shared" si="115"/>
        <v>_</v>
      </c>
      <c r="Y1427" t="str">
        <f t="shared" si="116"/>
        <v>0.000</v>
      </c>
      <c r="Z1427" t="str">
        <f t="shared" si="117"/>
        <v>0.000</v>
      </c>
      <c r="AA1427" s="2" t="str">
        <f t="shared" si="118"/>
        <v>***</v>
      </c>
      <c r="AB1427">
        <f t="shared" si="119"/>
        <v>0</v>
      </c>
    </row>
    <row r="1428" spans="24:28">
      <c r="X1428" t="str">
        <f t="shared" si="115"/>
        <v>_</v>
      </c>
      <c r="Y1428" t="str">
        <f t="shared" si="116"/>
        <v>0.000</v>
      </c>
      <c r="Z1428" t="str">
        <f t="shared" si="117"/>
        <v>0.000</v>
      </c>
      <c r="AA1428" s="2" t="str">
        <f t="shared" si="118"/>
        <v>***</v>
      </c>
      <c r="AB1428">
        <f t="shared" si="119"/>
        <v>0</v>
      </c>
    </row>
    <row r="1429" spans="24:28">
      <c r="X1429" t="str">
        <f t="shared" si="115"/>
        <v>_</v>
      </c>
      <c r="Y1429" t="str">
        <f t="shared" si="116"/>
        <v>0.000</v>
      </c>
      <c r="Z1429" t="str">
        <f t="shared" si="117"/>
        <v>0.000</v>
      </c>
      <c r="AA1429" s="2" t="str">
        <f t="shared" si="118"/>
        <v>***</v>
      </c>
      <c r="AB1429">
        <f t="shared" si="119"/>
        <v>0</v>
      </c>
    </row>
    <row r="1430" spans="24:28">
      <c r="X1430" t="str">
        <f t="shared" si="115"/>
        <v>_</v>
      </c>
      <c r="Y1430" t="str">
        <f t="shared" si="116"/>
        <v>0.000</v>
      </c>
      <c r="Z1430" t="str">
        <f t="shared" si="117"/>
        <v>0.000</v>
      </c>
      <c r="AA1430" s="2" t="str">
        <f t="shared" si="118"/>
        <v>***</v>
      </c>
      <c r="AB1430">
        <f t="shared" si="119"/>
        <v>0</v>
      </c>
    </row>
    <row r="1431" spans="24:28">
      <c r="X1431" t="str">
        <f t="shared" si="115"/>
        <v>_</v>
      </c>
      <c r="Y1431" t="str">
        <f t="shared" si="116"/>
        <v>0.000</v>
      </c>
      <c r="Z1431" t="str">
        <f t="shared" si="117"/>
        <v>0.000</v>
      </c>
      <c r="AA1431" s="2" t="str">
        <f t="shared" si="118"/>
        <v>***</v>
      </c>
      <c r="AB1431">
        <f t="shared" si="119"/>
        <v>0</v>
      </c>
    </row>
    <row r="1432" spans="24:28">
      <c r="X1432" t="str">
        <f t="shared" si="115"/>
        <v>_</v>
      </c>
      <c r="Y1432" t="str">
        <f t="shared" si="116"/>
        <v>0.000</v>
      </c>
      <c r="Z1432" t="str">
        <f t="shared" si="117"/>
        <v>0.000</v>
      </c>
      <c r="AA1432" s="2" t="str">
        <f t="shared" si="118"/>
        <v>***</v>
      </c>
      <c r="AB1432">
        <f t="shared" si="119"/>
        <v>0</v>
      </c>
    </row>
    <row r="1433" spans="24:28">
      <c r="X1433" t="str">
        <f t="shared" si="115"/>
        <v>_</v>
      </c>
      <c r="Y1433" t="str">
        <f t="shared" si="116"/>
        <v>0.000</v>
      </c>
      <c r="Z1433" t="str">
        <f t="shared" si="117"/>
        <v>0.000</v>
      </c>
      <c r="AA1433" s="2" t="str">
        <f t="shared" si="118"/>
        <v>***</v>
      </c>
      <c r="AB1433">
        <f t="shared" si="119"/>
        <v>0</v>
      </c>
    </row>
    <row r="1434" spans="24:28">
      <c r="X1434" t="str">
        <f t="shared" si="115"/>
        <v>_</v>
      </c>
      <c r="Y1434" t="str">
        <f t="shared" si="116"/>
        <v>0.000</v>
      </c>
      <c r="Z1434" t="str">
        <f t="shared" si="117"/>
        <v>0.000</v>
      </c>
      <c r="AA1434" s="2" t="str">
        <f t="shared" si="118"/>
        <v>***</v>
      </c>
      <c r="AB1434">
        <f t="shared" si="119"/>
        <v>0</v>
      </c>
    </row>
    <row r="1435" spans="24:28">
      <c r="X1435" t="str">
        <f t="shared" si="115"/>
        <v>_</v>
      </c>
      <c r="Y1435" t="str">
        <f t="shared" si="116"/>
        <v>0.000</v>
      </c>
      <c r="Z1435" t="str">
        <f t="shared" si="117"/>
        <v>0.000</v>
      </c>
      <c r="AA1435" s="2" t="str">
        <f t="shared" si="118"/>
        <v>***</v>
      </c>
      <c r="AB1435">
        <f t="shared" si="119"/>
        <v>0</v>
      </c>
    </row>
    <row r="1436" spans="24:28">
      <c r="X1436" t="str">
        <f t="shared" si="115"/>
        <v>_</v>
      </c>
      <c r="Y1436" t="str">
        <f t="shared" si="116"/>
        <v>0.000</v>
      </c>
      <c r="Z1436" t="str">
        <f t="shared" si="117"/>
        <v>0.000</v>
      </c>
      <c r="AA1436" s="2" t="str">
        <f t="shared" si="118"/>
        <v>***</v>
      </c>
      <c r="AB1436">
        <f t="shared" si="119"/>
        <v>0</v>
      </c>
    </row>
    <row r="1437" spans="24:28">
      <c r="X1437" t="str">
        <f t="shared" si="115"/>
        <v>_</v>
      </c>
      <c r="Y1437" t="str">
        <f t="shared" si="116"/>
        <v>0.000</v>
      </c>
      <c r="Z1437" t="str">
        <f t="shared" si="117"/>
        <v>0.000</v>
      </c>
      <c r="AA1437" s="2" t="str">
        <f t="shared" si="118"/>
        <v>***</v>
      </c>
      <c r="AB1437">
        <f t="shared" si="119"/>
        <v>0</v>
      </c>
    </row>
    <row r="1438" spans="24:28">
      <c r="X1438" t="str">
        <f t="shared" si="115"/>
        <v>_</v>
      </c>
      <c r="Y1438" t="str">
        <f t="shared" si="116"/>
        <v>0.000</v>
      </c>
      <c r="Z1438" t="str">
        <f t="shared" si="117"/>
        <v>0.000</v>
      </c>
      <c r="AA1438" s="2" t="str">
        <f t="shared" si="118"/>
        <v>***</v>
      </c>
      <c r="AB1438">
        <f t="shared" si="119"/>
        <v>0</v>
      </c>
    </row>
    <row r="1439" spans="24:28">
      <c r="X1439" t="str">
        <f t="shared" si="115"/>
        <v>_</v>
      </c>
      <c r="Y1439" t="str">
        <f t="shared" si="116"/>
        <v>0.000</v>
      </c>
      <c r="Z1439" t="str">
        <f t="shared" si="117"/>
        <v>0.000</v>
      </c>
      <c r="AA1439" s="2" t="str">
        <f t="shared" si="118"/>
        <v>***</v>
      </c>
      <c r="AB1439">
        <f t="shared" si="119"/>
        <v>0</v>
      </c>
    </row>
    <row r="1440" spans="24:28">
      <c r="X1440" t="str">
        <f t="shared" si="115"/>
        <v>_</v>
      </c>
      <c r="Y1440" t="str">
        <f t="shared" si="116"/>
        <v>0.000</v>
      </c>
      <c r="Z1440" t="str">
        <f t="shared" si="117"/>
        <v>0.000</v>
      </c>
      <c r="AA1440" s="2" t="str">
        <f t="shared" si="118"/>
        <v>***</v>
      </c>
      <c r="AB1440">
        <f t="shared" si="119"/>
        <v>0</v>
      </c>
    </row>
    <row r="1441" spans="24:28">
      <c r="X1441" t="str">
        <f t="shared" si="115"/>
        <v>_</v>
      </c>
      <c r="Y1441" t="str">
        <f t="shared" si="116"/>
        <v>0.000</v>
      </c>
      <c r="Z1441" t="str">
        <f t="shared" si="117"/>
        <v>0.000</v>
      </c>
      <c r="AA1441" s="2" t="str">
        <f t="shared" si="118"/>
        <v>***</v>
      </c>
      <c r="AB1441">
        <f t="shared" si="119"/>
        <v>0</v>
      </c>
    </row>
    <row r="1442" spans="24:28">
      <c r="X1442" t="str">
        <f t="shared" si="115"/>
        <v>_</v>
      </c>
      <c r="Y1442" t="str">
        <f t="shared" si="116"/>
        <v>0.000</v>
      </c>
      <c r="Z1442" t="str">
        <f t="shared" si="117"/>
        <v>0.000</v>
      </c>
      <c r="AA1442" s="2" t="str">
        <f t="shared" si="118"/>
        <v>***</v>
      </c>
      <c r="AB1442">
        <f t="shared" si="119"/>
        <v>0</v>
      </c>
    </row>
    <row r="1443" spans="24:28">
      <c r="X1443" t="str">
        <f t="shared" si="115"/>
        <v>_</v>
      </c>
      <c r="Y1443" t="str">
        <f t="shared" si="116"/>
        <v>0.000</v>
      </c>
      <c r="Z1443" t="str">
        <f t="shared" si="117"/>
        <v>0.000</v>
      </c>
      <c r="AA1443" s="2" t="str">
        <f t="shared" si="118"/>
        <v>***</v>
      </c>
      <c r="AB1443">
        <f t="shared" si="119"/>
        <v>0</v>
      </c>
    </row>
    <row r="1444" spans="24:28">
      <c r="X1444" t="str">
        <f t="shared" si="115"/>
        <v>_</v>
      </c>
      <c r="Y1444" t="str">
        <f t="shared" si="116"/>
        <v>0.000</v>
      </c>
      <c r="Z1444" t="str">
        <f t="shared" si="117"/>
        <v>0.000</v>
      </c>
      <c r="AA1444" s="2" t="str">
        <f t="shared" si="118"/>
        <v>***</v>
      </c>
      <c r="AB1444">
        <f t="shared" si="119"/>
        <v>0</v>
      </c>
    </row>
    <row r="1445" spans="24:28">
      <c r="X1445" t="str">
        <f t="shared" si="115"/>
        <v>_</v>
      </c>
      <c r="Y1445" t="str">
        <f t="shared" si="116"/>
        <v>0.000</v>
      </c>
      <c r="Z1445" t="str">
        <f t="shared" si="117"/>
        <v>0.000</v>
      </c>
      <c r="AA1445" s="2" t="str">
        <f t="shared" si="118"/>
        <v>***</v>
      </c>
      <c r="AB1445">
        <f t="shared" si="119"/>
        <v>0</v>
      </c>
    </row>
    <row r="1446" spans="24:28">
      <c r="X1446" t="str">
        <f t="shared" si="115"/>
        <v>_</v>
      </c>
      <c r="Y1446" t="str">
        <f t="shared" si="116"/>
        <v>0.000</v>
      </c>
      <c r="Z1446" t="str">
        <f t="shared" si="117"/>
        <v>0.000</v>
      </c>
      <c r="AA1446" s="2" t="str">
        <f t="shared" si="118"/>
        <v>***</v>
      </c>
      <c r="AB1446">
        <f t="shared" si="119"/>
        <v>0</v>
      </c>
    </row>
    <row r="1447" spans="24:28">
      <c r="X1447" t="str">
        <f t="shared" si="115"/>
        <v>_</v>
      </c>
      <c r="Y1447" t="str">
        <f t="shared" si="116"/>
        <v>0.000</v>
      </c>
      <c r="Z1447" t="str">
        <f t="shared" si="117"/>
        <v>0.000</v>
      </c>
      <c r="AA1447" s="2" t="str">
        <f t="shared" si="118"/>
        <v>***</v>
      </c>
      <c r="AB1447">
        <f t="shared" si="119"/>
        <v>0</v>
      </c>
    </row>
    <row r="1448" spans="24:28">
      <c r="X1448" t="str">
        <f t="shared" si="115"/>
        <v>_</v>
      </c>
      <c r="Y1448" t="str">
        <f t="shared" si="116"/>
        <v>0.000</v>
      </c>
      <c r="Z1448" t="str">
        <f t="shared" si="117"/>
        <v>0.000</v>
      </c>
      <c r="AA1448" s="2" t="str">
        <f t="shared" si="118"/>
        <v>***</v>
      </c>
      <c r="AB1448">
        <f t="shared" si="119"/>
        <v>0</v>
      </c>
    </row>
    <row r="1449" spans="24:28">
      <c r="X1449" t="str">
        <f t="shared" si="115"/>
        <v>_</v>
      </c>
      <c r="Y1449" t="str">
        <f t="shared" si="116"/>
        <v>0.000</v>
      </c>
      <c r="Z1449" t="str">
        <f t="shared" si="117"/>
        <v>0.000</v>
      </c>
      <c r="AA1449" s="2" t="str">
        <f t="shared" si="118"/>
        <v>***</v>
      </c>
      <c r="AB1449">
        <f t="shared" si="119"/>
        <v>0</v>
      </c>
    </row>
    <row r="1450" spans="24:28">
      <c r="X1450" t="str">
        <f t="shared" si="115"/>
        <v>_</v>
      </c>
      <c r="Y1450" t="str">
        <f t="shared" si="116"/>
        <v>0.000</v>
      </c>
      <c r="Z1450" t="str">
        <f t="shared" si="117"/>
        <v>0.000</v>
      </c>
      <c r="AA1450" s="2" t="str">
        <f t="shared" si="118"/>
        <v>***</v>
      </c>
      <c r="AB1450">
        <f t="shared" si="119"/>
        <v>0</v>
      </c>
    </row>
    <row r="1451" spans="24:28">
      <c r="X1451" t="str">
        <f t="shared" si="115"/>
        <v>_</v>
      </c>
      <c r="Y1451" t="str">
        <f t="shared" si="116"/>
        <v>0.000</v>
      </c>
      <c r="Z1451" t="str">
        <f t="shared" si="117"/>
        <v>0.000</v>
      </c>
      <c r="AA1451" s="2" t="str">
        <f t="shared" si="118"/>
        <v>***</v>
      </c>
      <c r="AB1451">
        <f t="shared" si="119"/>
        <v>0</v>
      </c>
    </row>
    <row r="1452" spans="24:28">
      <c r="X1452" t="str">
        <f t="shared" si="115"/>
        <v>_</v>
      </c>
      <c r="Y1452" t="str">
        <f t="shared" si="116"/>
        <v>0.000</v>
      </c>
      <c r="Z1452" t="str">
        <f t="shared" si="117"/>
        <v>0.000</v>
      </c>
      <c r="AA1452" s="2" t="str">
        <f t="shared" si="118"/>
        <v>***</v>
      </c>
      <c r="AB1452">
        <f t="shared" si="119"/>
        <v>0</v>
      </c>
    </row>
    <row r="1453" spans="24:28">
      <c r="X1453" t="str">
        <f t="shared" si="115"/>
        <v>_</v>
      </c>
      <c r="Y1453" t="str">
        <f t="shared" si="116"/>
        <v>0.000</v>
      </c>
      <c r="Z1453" t="str">
        <f t="shared" si="117"/>
        <v>0.000</v>
      </c>
      <c r="AA1453" s="2" t="str">
        <f t="shared" si="118"/>
        <v>***</v>
      </c>
      <c r="AB1453">
        <f t="shared" si="119"/>
        <v>0</v>
      </c>
    </row>
    <row r="1454" spans="24:28">
      <c r="X1454" t="str">
        <f t="shared" si="115"/>
        <v>_</v>
      </c>
      <c r="Y1454" t="str">
        <f t="shared" si="116"/>
        <v>0.000</v>
      </c>
      <c r="Z1454" t="str">
        <f t="shared" si="117"/>
        <v>0.000</v>
      </c>
      <c r="AA1454" s="2" t="str">
        <f t="shared" si="118"/>
        <v>***</v>
      </c>
      <c r="AB1454">
        <f t="shared" si="119"/>
        <v>0</v>
      </c>
    </row>
    <row r="1455" spans="24:28">
      <c r="X1455" t="str">
        <f t="shared" si="115"/>
        <v>_</v>
      </c>
      <c r="Y1455" t="str">
        <f t="shared" si="116"/>
        <v>0.000</v>
      </c>
      <c r="Z1455" t="str">
        <f t="shared" si="117"/>
        <v>0.000</v>
      </c>
      <c r="AA1455" s="2" t="str">
        <f t="shared" si="118"/>
        <v>***</v>
      </c>
      <c r="AB1455">
        <f t="shared" si="119"/>
        <v>0</v>
      </c>
    </row>
    <row r="1456" spans="24:28">
      <c r="X1456" t="str">
        <f t="shared" si="115"/>
        <v>_</v>
      </c>
      <c r="Y1456" t="str">
        <f t="shared" si="116"/>
        <v>0.000</v>
      </c>
      <c r="Z1456" t="str">
        <f t="shared" si="117"/>
        <v>0.000</v>
      </c>
      <c r="AA1456" s="2" t="str">
        <f t="shared" si="118"/>
        <v>***</v>
      </c>
      <c r="AB1456">
        <f t="shared" si="119"/>
        <v>0</v>
      </c>
    </row>
    <row r="1457" spans="24:28">
      <c r="X1457" t="str">
        <f t="shared" si="115"/>
        <v>_</v>
      </c>
      <c r="Y1457" t="str">
        <f t="shared" si="116"/>
        <v>0.000</v>
      </c>
      <c r="Z1457" t="str">
        <f t="shared" si="117"/>
        <v>0.000</v>
      </c>
      <c r="AA1457" s="2" t="str">
        <f t="shared" si="118"/>
        <v>***</v>
      </c>
      <c r="AB1457">
        <f t="shared" si="119"/>
        <v>0</v>
      </c>
    </row>
    <row r="1458" spans="24:28">
      <c r="X1458" t="str">
        <f t="shared" si="115"/>
        <v>_</v>
      </c>
      <c r="Y1458" t="str">
        <f t="shared" si="116"/>
        <v>0.000</v>
      </c>
      <c r="Z1458" t="str">
        <f t="shared" si="117"/>
        <v>0.000</v>
      </c>
      <c r="AA1458" s="2" t="str">
        <f t="shared" si="118"/>
        <v>***</v>
      </c>
      <c r="AB1458">
        <f t="shared" si="119"/>
        <v>0</v>
      </c>
    </row>
    <row r="1459" spans="24:28">
      <c r="X1459" t="str">
        <f t="shared" si="115"/>
        <v>_</v>
      </c>
      <c r="Y1459" t="str">
        <f t="shared" si="116"/>
        <v>0.000</v>
      </c>
      <c r="Z1459" t="str">
        <f t="shared" si="117"/>
        <v>0.000</v>
      </c>
      <c r="AA1459" s="2" t="str">
        <f t="shared" si="118"/>
        <v>***</v>
      </c>
      <c r="AB1459">
        <f t="shared" si="119"/>
        <v>0</v>
      </c>
    </row>
    <row r="1460" spans="24:28">
      <c r="X1460" t="str">
        <f t="shared" si="115"/>
        <v>_</v>
      </c>
      <c r="Y1460" t="str">
        <f t="shared" si="116"/>
        <v>0.000</v>
      </c>
      <c r="Z1460" t="str">
        <f t="shared" si="117"/>
        <v>0.000</v>
      </c>
      <c r="AA1460" s="2" t="str">
        <f t="shared" si="118"/>
        <v>***</v>
      </c>
      <c r="AB1460">
        <f t="shared" si="119"/>
        <v>0</v>
      </c>
    </row>
    <row r="1461" spans="24:28">
      <c r="X1461" t="str">
        <f t="shared" si="115"/>
        <v>_</v>
      </c>
      <c r="Y1461" t="str">
        <f t="shared" si="116"/>
        <v>0.000</v>
      </c>
      <c r="Z1461" t="str">
        <f t="shared" si="117"/>
        <v>0.000</v>
      </c>
      <c r="AA1461" s="2" t="str">
        <f t="shared" si="118"/>
        <v>***</v>
      </c>
      <c r="AB1461">
        <f t="shared" si="119"/>
        <v>0</v>
      </c>
    </row>
    <row r="1462" spans="24:28">
      <c r="X1462" t="str">
        <f t="shared" si="115"/>
        <v>_</v>
      </c>
      <c r="Y1462" t="str">
        <f t="shared" si="116"/>
        <v>0.000</v>
      </c>
      <c r="Z1462" t="str">
        <f t="shared" si="117"/>
        <v>0.000</v>
      </c>
      <c r="AA1462" s="2" t="str">
        <f t="shared" si="118"/>
        <v>***</v>
      </c>
      <c r="AB1462">
        <f t="shared" si="119"/>
        <v>0</v>
      </c>
    </row>
    <row r="1463" spans="24:28">
      <c r="X1463" t="str">
        <f t="shared" si="115"/>
        <v>_</v>
      </c>
      <c r="Y1463" t="str">
        <f t="shared" si="116"/>
        <v>0.000</v>
      </c>
      <c r="Z1463" t="str">
        <f t="shared" si="117"/>
        <v>0.000</v>
      </c>
      <c r="AA1463" s="2" t="str">
        <f t="shared" si="118"/>
        <v>***</v>
      </c>
      <c r="AB1463">
        <f t="shared" si="119"/>
        <v>0</v>
      </c>
    </row>
    <row r="1464" spans="24:28">
      <c r="X1464" t="str">
        <f t="shared" si="115"/>
        <v>_</v>
      </c>
      <c r="Y1464" t="str">
        <f t="shared" si="116"/>
        <v>0.000</v>
      </c>
      <c r="Z1464" t="str">
        <f t="shared" si="117"/>
        <v>0.000</v>
      </c>
      <c r="AA1464" s="2" t="str">
        <f t="shared" si="118"/>
        <v>***</v>
      </c>
      <c r="AB1464">
        <f t="shared" si="119"/>
        <v>0</v>
      </c>
    </row>
    <row r="1465" spans="24:28">
      <c r="X1465" t="str">
        <f t="shared" si="115"/>
        <v>_</v>
      </c>
      <c r="Y1465" t="str">
        <f t="shared" si="116"/>
        <v>0.000</v>
      </c>
      <c r="Z1465" t="str">
        <f t="shared" si="117"/>
        <v>0.000</v>
      </c>
      <c r="AA1465" s="2" t="str">
        <f t="shared" si="118"/>
        <v>***</v>
      </c>
      <c r="AB1465">
        <f t="shared" si="119"/>
        <v>0</v>
      </c>
    </row>
    <row r="1466" spans="24:28">
      <c r="X1466" t="str">
        <f t="shared" si="115"/>
        <v>_</v>
      </c>
      <c r="Y1466" t="str">
        <f t="shared" si="116"/>
        <v>0.000</v>
      </c>
      <c r="Z1466" t="str">
        <f t="shared" si="117"/>
        <v>0.000</v>
      </c>
      <c r="AA1466" s="2" t="str">
        <f t="shared" si="118"/>
        <v>***</v>
      </c>
      <c r="AB1466">
        <f t="shared" si="119"/>
        <v>0</v>
      </c>
    </row>
    <row r="1467" spans="24:28">
      <c r="X1467" t="str">
        <f t="shared" si="115"/>
        <v>_</v>
      </c>
      <c r="Y1467" t="str">
        <f t="shared" si="116"/>
        <v>0.000</v>
      </c>
      <c r="Z1467" t="str">
        <f t="shared" si="117"/>
        <v>0.000</v>
      </c>
      <c r="AA1467" s="2" t="str">
        <f t="shared" si="118"/>
        <v>***</v>
      </c>
      <c r="AB1467">
        <f t="shared" si="119"/>
        <v>0</v>
      </c>
    </row>
    <row r="1468" spans="24:28">
      <c r="X1468" t="str">
        <f t="shared" si="115"/>
        <v>_</v>
      </c>
      <c r="Y1468" t="str">
        <f t="shared" si="116"/>
        <v>0.000</v>
      </c>
      <c r="Z1468" t="str">
        <f t="shared" si="117"/>
        <v>0.000</v>
      </c>
      <c r="AA1468" s="2" t="str">
        <f t="shared" si="118"/>
        <v>***</v>
      </c>
      <c r="AB1468">
        <f t="shared" si="119"/>
        <v>0</v>
      </c>
    </row>
    <row r="1469" spans="24:28">
      <c r="X1469" t="str">
        <f t="shared" si="115"/>
        <v>_</v>
      </c>
      <c r="Y1469" t="str">
        <f t="shared" si="116"/>
        <v>0.000</v>
      </c>
      <c r="Z1469" t="str">
        <f t="shared" si="117"/>
        <v>0.000</v>
      </c>
      <c r="AA1469" s="2" t="str">
        <f t="shared" si="118"/>
        <v>***</v>
      </c>
      <c r="AB1469">
        <f t="shared" si="119"/>
        <v>0</v>
      </c>
    </row>
    <row r="1470" spans="24:28">
      <c r="X1470" t="str">
        <f t="shared" si="115"/>
        <v>_</v>
      </c>
      <c r="Y1470" t="str">
        <f t="shared" si="116"/>
        <v>0.000</v>
      </c>
      <c r="Z1470" t="str">
        <f t="shared" si="117"/>
        <v>0.000</v>
      </c>
      <c r="AA1470" s="2" t="str">
        <f t="shared" si="118"/>
        <v>***</v>
      </c>
      <c r="AB1470">
        <f t="shared" si="119"/>
        <v>0</v>
      </c>
    </row>
    <row r="1471" spans="24:28">
      <c r="X1471" t="str">
        <f t="shared" si="115"/>
        <v>_</v>
      </c>
      <c r="Y1471" t="str">
        <f t="shared" si="116"/>
        <v>0.000</v>
      </c>
      <c r="Z1471" t="str">
        <f t="shared" si="117"/>
        <v>0.000</v>
      </c>
      <c r="AA1471" s="2" t="str">
        <f t="shared" si="118"/>
        <v>***</v>
      </c>
      <c r="AB1471">
        <f t="shared" si="119"/>
        <v>0</v>
      </c>
    </row>
    <row r="1472" spans="24:28">
      <c r="X1472" t="str">
        <f t="shared" si="115"/>
        <v>_</v>
      </c>
      <c r="Y1472" t="str">
        <f t="shared" si="116"/>
        <v>0.000</v>
      </c>
      <c r="Z1472" t="str">
        <f t="shared" si="117"/>
        <v>0.000</v>
      </c>
      <c r="AA1472" s="2" t="str">
        <f t="shared" si="118"/>
        <v>***</v>
      </c>
      <c r="AB1472">
        <f t="shared" si="119"/>
        <v>0</v>
      </c>
    </row>
    <row r="1473" spans="24:28">
      <c r="X1473" t="str">
        <f t="shared" si="115"/>
        <v>_</v>
      </c>
      <c r="Y1473" t="str">
        <f t="shared" si="116"/>
        <v>0.000</v>
      </c>
      <c r="Z1473" t="str">
        <f t="shared" si="117"/>
        <v>0.000</v>
      </c>
      <c r="AA1473" s="2" t="str">
        <f t="shared" si="118"/>
        <v>***</v>
      </c>
      <c r="AB1473">
        <f t="shared" si="119"/>
        <v>0</v>
      </c>
    </row>
    <row r="1474" spans="24:28">
      <c r="X1474" t="str">
        <f t="shared" ref="X1474:X1537" si="120">E1474&amp;"_"&amp;F1474</f>
        <v>_</v>
      </c>
      <c r="Y1474" t="str">
        <f t="shared" ref="Y1474:Y1537" si="121">TEXT(G1474,"0.000")</f>
        <v>0.000</v>
      </c>
      <c r="Z1474" t="str">
        <f t="shared" ref="Z1474:Z1537" si="122">TEXT(H1474,"0.000")</f>
        <v>0.000</v>
      </c>
      <c r="AA1474" s="2" t="str">
        <f t="shared" ref="AA1474:AA1537" si="123">IF(COUNTIF(J1474,"*E*")&gt;0, "***", IF(TEXT(J1474, "0.00E+00")*1&lt;0.01, "***", IF(TEXT(J1474, "0.00E+00")*1&lt;0.05, "**",  IF(TEXT(J1474, "0.00E+00")*1&lt;0.1, "*",""))))</f>
        <v>***</v>
      </c>
      <c r="AB1474">
        <f t="shared" ref="AB1474:AB1537" si="124">D1474</f>
        <v>0</v>
      </c>
    </row>
    <row r="1475" spans="24:28">
      <c r="X1475" t="str">
        <f t="shared" si="120"/>
        <v>_</v>
      </c>
      <c r="Y1475" t="str">
        <f t="shared" si="121"/>
        <v>0.000</v>
      </c>
      <c r="Z1475" t="str">
        <f t="shared" si="122"/>
        <v>0.000</v>
      </c>
      <c r="AA1475" s="2" t="str">
        <f t="shared" si="123"/>
        <v>***</v>
      </c>
      <c r="AB1475">
        <f t="shared" si="124"/>
        <v>0</v>
      </c>
    </row>
    <row r="1476" spans="24:28">
      <c r="X1476" t="str">
        <f t="shared" si="120"/>
        <v>_</v>
      </c>
      <c r="Y1476" t="str">
        <f t="shared" si="121"/>
        <v>0.000</v>
      </c>
      <c r="Z1476" t="str">
        <f t="shared" si="122"/>
        <v>0.000</v>
      </c>
      <c r="AA1476" s="2" t="str">
        <f t="shared" si="123"/>
        <v>***</v>
      </c>
      <c r="AB1476">
        <f t="shared" si="124"/>
        <v>0</v>
      </c>
    </row>
    <row r="1477" spans="24:28">
      <c r="X1477" t="str">
        <f t="shared" si="120"/>
        <v>_</v>
      </c>
      <c r="Y1477" t="str">
        <f t="shared" si="121"/>
        <v>0.000</v>
      </c>
      <c r="Z1477" t="str">
        <f t="shared" si="122"/>
        <v>0.000</v>
      </c>
      <c r="AA1477" s="2" t="str">
        <f t="shared" si="123"/>
        <v>***</v>
      </c>
      <c r="AB1477">
        <f t="shared" si="124"/>
        <v>0</v>
      </c>
    </row>
    <row r="1478" spans="24:28">
      <c r="X1478" t="str">
        <f t="shared" si="120"/>
        <v>_</v>
      </c>
      <c r="Y1478" t="str">
        <f t="shared" si="121"/>
        <v>0.000</v>
      </c>
      <c r="Z1478" t="str">
        <f t="shared" si="122"/>
        <v>0.000</v>
      </c>
      <c r="AA1478" s="2" t="str">
        <f t="shared" si="123"/>
        <v>***</v>
      </c>
      <c r="AB1478">
        <f t="shared" si="124"/>
        <v>0</v>
      </c>
    </row>
    <row r="1479" spans="24:28">
      <c r="X1479" t="str">
        <f t="shared" si="120"/>
        <v>_</v>
      </c>
      <c r="Y1479" t="str">
        <f t="shared" si="121"/>
        <v>0.000</v>
      </c>
      <c r="Z1479" t="str">
        <f t="shared" si="122"/>
        <v>0.000</v>
      </c>
      <c r="AA1479" s="2" t="str">
        <f t="shared" si="123"/>
        <v>***</v>
      </c>
      <c r="AB1479">
        <f t="shared" si="124"/>
        <v>0</v>
      </c>
    </row>
    <row r="1480" spans="24:28">
      <c r="X1480" t="str">
        <f t="shared" si="120"/>
        <v>_</v>
      </c>
      <c r="Y1480" t="str">
        <f t="shared" si="121"/>
        <v>0.000</v>
      </c>
      <c r="Z1480" t="str">
        <f t="shared" si="122"/>
        <v>0.000</v>
      </c>
      <c r="AA1480" s="2" t="str">
        <f t="shared" si="123"/>
        <v>***</v>
      </c>
      <c r="AB1480">
        <f t="shared" si="124"/>
        <v>0</v>
      </c>
    </row>
    <row r="1481" spans="24:28">
      <c r="X1481" t="str">
        <f t="shared" si="120"/>
        <v>_</v>
      </c>
      <c r="Y1481" t="str">
        <f t="shared" si="121"/>
        <v>0.000</v>
      </c>
      <c r="Z1481" t="str">
        <f t="shared" si="122"/>
        <v>0.000</v>
      </c>
      <c r="AA1481" s="2" t="str">
        <f t="shared" si="123"/>
        <v>***</v>
      </c>
      <c r="AB1481">
        <f t="shared" si="124"/>
        <v>0</v>
      </c>
    </row>
    <row r="1482" spans="24:28">
      <c r="X1482" t="str">
        <f t="shared" si="120"/>
        <v>_</v>
      </c>
      <c r="Y1482" t="str">
        <f t="shared" si="121"/>
        <v>0.000</v>
      </c>
      <c r="Z1482" t="str">
        <f t="shared" si="122"/>
        <v>0.000</v>
      </c>
      <c r="AA1482" s="2" t="str">
        <f t="shared" si="123"/>
        <v>***</v>
      </c>
      <c r="AB1482">
        <f t="shared" si="124"/>
        <v>0</v>
      </c>
    </row>
    <row r="1483" spans="24:28">
      <c r="X1483" t="str">
        <f t="shared" si="120"/>
        <v>_</v>
      </c>
      <c r="Y1483" t="str">
        <f t="shared" si="121"/>
        <v>0.000</v>
      </c>
      <c r="Z1483" t="str">
        <f t="shared" si="122"/>
        <v>0.000</v>
      </c>
      <c r="AA1483" s="2" t="str">
        <f t="shared" si="123"/>
        <v>***</v>
      </c>
      <c r="AB1483">
        <f t="shared" si="124"/>
        <v>0</v>
      </c>
    </row>
    <row r="1484" spans="24:28">
      <c r="X1484" t="str">
        <f t="shared" si="120"/>
        <v>_</v>
      </c>
      <c r="Y1484" t="str">
        <f t="shared" si="121"/>
        <v>0.000</v>
      </c>
      <c r="Z1484" t="str">
        <f t="shared" si="122"/>
        <v>0.000</v>
      </c>
      <c r="AA1484" s="2" t="str">
        <f t="shared" si="123"/>
        <v>***</v>
      </c>
      <c r="AB1484">
        <f t="shared" si="124"/>
        <v>0</v>
      </c>
    </row>
    <row r="1485" spans="24:28">
      <c r="X1485" t="str">
        <f t="shared" si="120"/>
        <v>_</v>
      </c>
      <c r="Y1485" t="str">
        <f t="shared" si="121"/>
        <v>0.000</v>
      </c>
      <c r="Z1485" t="str">
        <f t="shared" si="122"/>
        <v>0.000</v>
      </c>
      <c r="AA1485" s="2" t="str">
        <f t="shared" si="123"/>
        <v>***</v>
      </c>
      <c r="AB1485">
        <f t="shared" si="124"/>
        <v>0</v>
      </c>
    </row>
    <row r="1486" spans="24:28">
      <c r="X1486" t="str">
        <f t="shared" si="120"/>
        <v>_</v>
      </c>
      <c r="Y1486" t="str">
        <f t="shared" si="121"/>
        <v>0.000</v>
      </c>
      <c r="Z1486" t="str">
        <f t="shared" si="122"/>
        <v>0.000</v>
      </c>
      <c r="AA1486" s="2" t="str">
        <f t="shared" si="123"/>
        <v>***</v>
      </c>
      <c r="AB1486">
        <f t="shared" si="124"/>
        <v>0</v>
      </c>
    </row>
    <row r="1487" spans="24:28">
      <c r="X1487" t="str">
        <f t="shared" si="120"/>
        <v>_</v>
      </c>
      <c r="Y1487" t="str">
        <f t="shared" si="121"/>
        <v>0.000</v>
      </c>
      <c r="Z1487" t="str">
        <f t="shared" si="122"/>
        <v>0.000</v>
      </c>
      <c r="AA1487" s="2" t="str">
        <f t="shared" si="123"/>
        <v>***</v>
      </c>
      <c r="AB1487">
        <f t="shared" si="124"/>
        <v>0</v>
      </c>
    </row>
    <row r="1488" spans="24:28">
      <c r="X1488" t="str">
        <f t="shared" si="120"/>
        <v>_</v>
      </c>
      <c r="Y1488" t="str">
        <f t="shared" si="121"/>
        <v>0.000</v>
      </c>
      <c r="Z1488" t="str">
        <f t="shared" si="122"/>
        <v>0.000</v>
      </c>
      <c r="AA1488" s="2" t="str">
        <f t="shared" si="123"/>
        <v>***</v>
      </c>
      <c r="AB1488">
        <f t="shared" si="124"/>
        <v>0</v>
      </c>
    </row>
    <row r="1489" spans="24:28">
      <c r="X1489" t="str">
        <f t="shared" si="120"/>
        <v>_</v>
      </c>
      <c r="Y1489" t="str">
        <f t="shared" si="121"/>
        <v>0.000</v>
      </c>
      <c r="Z1489" t="str">
        <f t="shared" si="122"/>
        <v>0.000</v>
      </c>
      <c r="AA1489" s="2" t="str">
        <f t="shared" si="123"/>
        <v>***</v>
      </c>
      <c r="AB1489">
        <f t="shared" si="124"/>
        <v>0</v>
      </c>
    </row>
    <row r="1490" spans="24:28">
      <c r="X1490" t="str">
        <f t="shared" si="120"/>
        <v>_</v>
      </c>
      <c r="Y1490" t="str">
        <f t="shared" si="121"/>
        <v>0.000</v>
      </c>
      <c r="Z1490" t="str">
        <f t="shared" si="122"/>
        <v>0.000</v>
      </c>
      <c r="AA1490" s="2" t="str">
        <f t="shared" si="123"/>
        <v>***</v>
      </c>
      <c r="AB1490">
        <f t="shared" si="124"/>
        <v>0</v>
      </c>
    </row>
    <row r="1491" spans="24:28">
      <c r="X1491" t="str">
        <f t="shared" si="120"/>
        <v>_</v>
      </c>
      <c r="Y1491" t="str">
        <f t="shared" si="121"/>
        <v>0.000</v>
      </c>
      <c r="Z1491" t="str">
        <f t="shared" si="122"/>
        <v>0.000</v>
      </c>
      <c r="AA1491" s="2" t="str">
        <f t="shared" si="123"/>
        <v>***</v>
      </c>
      <c r="AB1491">
        <f t="shared" si="124"/>
        <v>0</v>
      </c>
    </row>
    <row r="1492" spans="24:28">
      <c r="X1492" t="str">
        <f t="shared" si="120"/>
        <v>_</v>
      </c>
      <c r="Y1492" t="str">
        <f t="shared" si="121"/>
        <v>0.000</v>
      </c>
      <c r="Z1492" t="str">
        <f t="shared" si="122"/>
        <v>0.000</v>
      </c>
      <c r="AA1492" s="2" t="str">
        <f t="shared" si="123"/>
        <v>***</v>
      </c>
      <c r="AB1492">
        <f t="shared" si="124"/>
        <v>0</v>
      </c>
    </row>
    <row r="1493" spans="24:28">
      <c r="X1493" t="str">
        <f t="shared" si="120"/>
        <v>_</v>
      </c>
      <c r="Y1493" t="str">
        <f t="shared" si="121"/>
        <v>0.000</v>
      </c>
      <c r="Z1493" t="str">
        <f t="shared" si="122"/>
        <v>0.000</v>
      </c>
      <c r="AA1493" s="2" t="str">
        <f t="shared" si="123"/>
        <v>***</v>
      </c>
      <c r="AB1493">
        <f t="shared" si="124"/>
        <v>0</v>
      </c>
    </row>
    <row r="1494" spans="24:28">
      <c r="X1494" t="str">
        <f t="shared" si="120"/>
        <v>_</v>
      </c>
      <c r="Y1494" t="str">
        <f t="shared" si="121"/>
        <v>0.000</v>
      </c>
      <c r="Z1494" t="str">
        <f t="shared" si="122"/>
        <v>0.000</v>
      </c>
      <c r="AA1494" s="2" t="str">
        <f t="shared" si="123"/>
        <v>***</v>
      </c>
      <c r="AB1494">
        <f t="shared" si="124"/>
        <v>0</v>
      </c>
    </row>
    <row r="1495" spans="24:28">
      <c r="X1495" t="str">
        <f t="shared" si="120"/>
        <v>_</v>
      </c>
      <c r="Y1495" t="str">
        <f t="shared" si="121"/>
        <v>0.000</v>
      </c>
      <c r="Z1495" t="str">
        <f t="shared" si="122"/>
        <v>0.000</v>
      </c>
      <c r="AA1495" s="2" t="str">
        <f t="shared" si="123"/>
        <v>***</v>
      </c>
      <c r="AB1495">
        <f t="shared" si="124"/>
        <v>0</v>
      </c>
    </row>
    <row r="1496" spans="24:28">
      <c r="X1496" t="str">
        <f t="shared" si="120"/>
        <v>_</v>
      </c>
      <c r="Y1496" t="str">
        <f t="shared" si="121"/>
        <v>0.000</v>
      </c>
      <c r="Z1496" t="str">
        <f t="shared" si="122"/>
        <v>0.000</v>
      </c>
      <c r="AA1496" s="2" t="str">
        <f t="shared" si="123"/>
        <v>***</v>
      </c>
      <c r="AB1496">
        <f t="shared" si="124"/>
        <v>0</v>
      </c>
    </row>
    <row r="1497" spans="24:28">
      <c r="X1497" t="str">
        <f t="shared" si="120"/>
        <v>_</v>
      </c>
      <c r="Y1497" t="str">
        <f t="shared" si="121"/>
        <v>0.000</v>
      </c>
      <c r="Z1497" t="str">
        <f t="shared" si="122"/>
        <v>0.000</v>
      </c>
      <c r="AA1497" s="2" t="str">
        <f t="shared" si="123"/>
        <v>***</v>
      </c>
      <c r="AB1497">
        <f t="shared" si="124"/>
        <v>0</v>
      </c>
    </row>
    <row r="1498" spans="24:28">
      <c r="X1498" t="str">
        <f t="shared" si="120"/>
        <v>_</v>
      </c>
      <c r="Y1498" t="str">
        <f t="shared" si="121"/>
        <v>0.000</v>
      </c>
      <c r="Z1498" t="str">
        <f t="shared" si="122"/>
        <v>0.000</v>
      </c>
      <c r="AA1498" s="2" t="str">
        <f t="shared" si="123"/>
        <v>***</v>
      </c>
      <c r="AB1498">
        <f t="shared" si="124"/>
        <v>0</v>
      </c>
    </row>
    <row r="1499" spans="24:28">
      <c r="X1499" t="str">
        <f t="shared" si="120"/>
        <v>_</v>
      </c>
      <c r="Y1499" t="str">
        <f t="shared" si="121"/>
        <v>0.000</v>
      </c>
      <c r="Z1499" t="str">
        <f t="shared" si="122"/>
        <v>0.000</v>
      </c>
      <c r="AA1499" s="2" t="str">
        <f t="shared" si="123"/>
        <v>***</v>
      </c>
      <c r="AB1499">
        <f t="shared" si="124"/>
        <v>0</v>
      </c>
    </row>
    <row r="1500" spans="24:28">
      <c r="X1500" t="str">
        <f t="shared" si="120"/>
        <v>_</v>
      </c>
      <c r="Y1500" t="str">
        <f t="shared" si="121"/>
        <v>0.000</v>
      </c>
      <c r="Z1500" t="str">
        <f t="shared" si="122"/>
        <v>0.000</v>
      </c>
      <c r="AA1500" s="2" t="str">
        <f t="shared" si="123"/>
        <v>***</v>
      </c>
      <c r="AB1500">
        <f t="shared" si="124"/>
        <v>0</v>
      </c>
    </row>
    <row r="1501" spans="24:28">
      <c r="X1501" t="str">
        <f t="shared" si="120"/>
        <v>_</v>
      </c>
      <c r="Y1501" t="str">
        <f t="shared" si="121"/>
        <v>0.000</v>
      </c>
      <c r="Z1501" t="str">
        <f t="shared" si="122"/>
        <v>0.000</v>
      </c>
      <c r="AA1501" s="2" t="str">
        <f t="shared" si="123"/>
        <v>***</v>
      </c>
      <c r="AB1501">
        <f t="shared" si="124"/>
        <v>0</v>
      </c>
    </row>
    <row r="1502" spans="24:28">
      <c r="X1502" t="str">
        <f t="shared" si="120"/>
        <v>_</v>
      </c>
      <c r="Y1502" t="str">
        <f t="shared" si="121"/>
        <v>0.000</v>
      </c>
      <c r="Z1502" t="str">
        <f t="shared" si="122"/>
        <v>0.000</v>
      </c>
      <c r="AA1502" s="2" t="str">
        <f t="shared" si="123"/>
        <v>***</v>
      </c>
      <c r="AB1502">
        <f t="shared" si="124"/>
        <v>0</v>
      </c>
    </row>
    <row r="1503" spans="24:28">
      <c r="X1503" t="str">
        <f t="shared" si="120"/>
        <v>_</v>
      </c>
      <c r="Y1503" t="str">
        <f t="shared" si="121"/>
        <v>0.000</v>
      </c>
      <c r="Z1503" t="str">
        <f t="shared" si="122"/>
        <v>0.000</v>
      </c>
      <c r="AA1503" s="2" t="str">
        <f t="shared" si="123"/>
        <v>***</v>
      </c>
      <c r="AB1503">
        <f t="shared" si="124"/>
        <v>0</v>
      </c>
    </row>
    <row r="1504" spans="24:28">
      <c r="X1504" t="str">
        <f t="shared" si="120"/>
        <v>_</v>
      </c>
      <c r="Y1504" t="str">
        <f t="shared" si="121"/>
        <v>0.000</v>
      </c>
      <c r="Z1504" t="str">
        <f t="shared" si="122"/>
        <v>0.000</v>
      </c>
      <c r="AA1504" s="2" t="str">
        <f t="shared" si="123"/>
        <v>***</v>
      </c>
      <c r="AB1504">
        <f t="shared" si="124"/>
        <v>0</v>
      </c>
    </row>
    <row r="1505" spans="24:28">
      <c r="X1505" t="str">
        <f t="shared" si="120"/>
        <v>_</v>
      </c>
      <c r="Y1505" t="str">
        <f t="shared" si="121"/>
        <v>0.000</v>
      </c>
      <c r="Z1505" t="str">
        <f t="shared" si="122"/>
        <v>0.000</v>
      </c>
      <c r="AA1505" s="2" t="str">
        <f t="shared" si="123"/>
        <v>***</v>
      </c>
      <c r="AB1505">
        <f t="shared" si="124"/>
        <v>0</v>
      </c>
    </row>
    <row r="1506" spans="24:28">
      <c r="X1506" t="str">
        <f t="shared" si="120"/>
        <v>_</v>
      </c>
      <c r="Y1506" t="str">
        <f t="shared" si="121"/>
        <v>0.000</v>
      </c>
      <c r="Z1506" t="str">
        <f t="shared" si="122"/>
        <v>0.000</v>
      </c>
      <c r="AA1506" s="2" t="str">
        <f t="shared" si="123"/>
        <v>***</v>
      </c>
      <c r="AB1506">
        <f t="shared" si="124"/>
        <v>0</v>
      </c>
    </row>
    <row r="1507" spans="24:28">
      <c r="X1507" t="str">
        <f t="shared" si="120"/>
        <v>_</v>
      </c>
      <c r="Y1507" t="str">
        <f t="shared" si="121"/>
        <v>0.000</v>
      </c>
      <c r="Z1507" t="str">
        <f t="shared" si="122"/>
        <v>0.000</v>
      </c>
      <c r="AA1507" s="2" t="str">
        <f t="shared" si="123"/>
        <v>***</v>
      </c>
      <c r="AB1507">
        <f t="shared" si="124"/>
        <v>0</v>
      </c>
    </row>
    <row r="1508" spans="24:28">
      <c r="X1508" t="str">
        <f t="shared" si="120"/>
        <v>_</v>
      </c>
      <c r="Y1508" t="str">
        <f t="shared" si="121"/>
        <v>0.000</v>
      </c>
      <c r="Z1508" t="str">
        <f t="shared" si="122"/>
        <v>0.000</v>
      </c>
      <c r="AA1508" s="2" t="str">
        <f t="shared" si="123"/>
        <v>***</v>
      </c>
      <c r="AB1508">
        <f t="shared" si="124"/>
        <v>0</v>
      </c>
    </row>
    <row r="1509" spans="24:28">
      <c r="X1509" t="str">
        <f t="shared" si="120"/>
        <v>_</v>
      </c>
      <c r="Y1509" t="str">
        <f t="shared" si="121"/>
        <v>0.000</v>
      </c>
      <c r="Z1509" t="str">
        <f t="shared" si="122"/>
        <v>0.000</v>
      </c>
      <c r="AA1509" s="2" t="str">
        <f t="shared" si="123"/>
        <v>***</v>
      </c>
      <c r="AB1509">
        <f t="shared" si="124"/>
        <v>0</v>
      </c>
    </row>
    <row r="1510" spans="24:28">
      <c r="X1510" t="str">
        <f t="shared" si="120"/>
        <v>_</v>
      </c>
      <c r="Y1510" t="str">
        <f t="shared" si="121"/>
        <v>0.000</v>
      </c>
      <c r="Z1510" t="str">
        <f t="shared" si="122"/>
        <v>0.000</v>
      </c>
      <c r="AA1510" s="2" t="str">
        <f t="shared" si="123"/>
        <v>***</v>
      </c>
      <c r="AB1510">
        <f t="shared" si="124"/>
        <v>0</v>
      </c>
    </row>
    <row r="1511" spans="24:28">
      <c r="X1511" t="str">
        <f t="shared" si="120"/>
        <v>_</v>
      </c>
      <c r="Y1511" t="str">
        <f t="shared" si="121"/>
        <v>0.000</v>
      </c>
      <c r="Z1511" t="str">
        <f t="shared" si="122"/>
        <v>0.000</v>
      </c>
      <c r="AA1511" s="2" t="str">
        <f t="shared" si="123"/>
        <v>***</v>
      </c>
      <c r="AB1511">
        <f t="shared" si="124"/>
        <v>0</v>
      </c>
    </row>
    <row r="1512" spans="24:28">
      <c r="X1512" t="str">
        <f t="shared" si="120"/>
        <v>_</v>
      </c>
      <c r="Y1512" t="str">
        <f t="shared" si="121"/>
        <v>0.000</v>
      </c>
      <c r="Z1512" t="str">
        <f t="shared" si="122"/>
        <v>0.000</v>
      </c>
      <c r="AA1512" s="2" t="str">
        <f t="shared" si="123"/>
        <v>***</v>
      </c>
      <c r="AB1512">
        <f t="shared" si="124"/>
        <v>0</v>
      </c>
    </row>
    <row r="1513" spans="24:28">
      <c r="X1513" t="str">
        <f t="shared" si="120"/>
        <v>_</v>
      </c>
      <c r="Y1513" t="str">
        <f t="shared" si="121"/>
        <v>0.000</v>
      </c>
      <c r="Z1513" t="str">
        <f t="shared" si="122"/>
        <v>0.000</v>
      </c>
      <c r="AA1513" s="2" t="str">
        <f t="shared" si="123"/>
        <v>***</v>
      </c>
      <c r="AB1513">
        <f t="shared" si="124"/>
        <v>0</v>
      </c>
    </row>
    <row r="1514" spans="24:28">
      <c r="X1514" t="str">
        <f t="shared" si="120"/>
        <v>_</v>
      </c>
      <c r="Y1514" t="str">
        <f t="shared" si="121"/>
        <v>0.000</v>
      </c>
      <c r="Z1514" t="str">
        <f t="shared" si="122"/>
        <v>0.000</v>
      </c>
      <c r="AA1514" s="2" t="str">
        <f t="shared" si="123"/>
        <v>***</v>
      </c>
      <c r="AB1514">
        <f t="shared" si="124"/>
        <v>0</v>
      </c>
    </row>
    <row r="1515" spans="24:28">
      <c r="X1515" t="str">
        <f t="shared" si="120"/>
        <v>_</v>
      </c>
      <c r="Y1515" t="str">
        <f t="shared" si="121"/>
        <v>0.000</v>
      </c>
      <c r="Z1515" t="str">
        <f t="shared" si="122"/>
        <v>0.000</v>
      </c>
      <c r="AA1515" s="2" t="str">
        <f t="shared" si="123"/>
        <v>***</v>
      </c>
      <c r="AB1515">
        <f t="shared" si="124"/>
        <v>0</v>
      </c>
    </row>
    <row r="1516" spans="24:28">
      <c r="X1516" t="str">
        <f t="shared" si="120"/>
        <v>_</v>
      </c>
      <c r="Y1516" t="str">
        <f t="shared" si="121"/>
        <v>0.000</v>
      </c>
      <c r="Z1516" t="str">
        <f t="shared" si="122"/>
        <v>0.000</v>
      </c>
      <c r="AA1516" s="2" t="str">
        <f t="shared" si="123"/>
        <v>***</v>
      </c>
      <c r="AB1516">
        <f t="shared" si="124"/>
        <v>0</v>
      </c>
    </row>
    <row r="1517" spans="24:28">
      <c r="X1517" t="str">
        <f t="shared" si="120"/>
        <v>_</v>
      </c>
      <c r="Y1517" t="str">
        <f t="shared" si="121"/>
        <v>0.000</v>
      </c>
      <c r="Z1517" t="str">
        <f t="shared" si="122"/>
        <v>0.000</v>
      </c>
      <c r="AA1517" s="2" t="str">
        <f t="shared" si="123"/>
        <v>***</v>
      </c>
      <c r="AB1517">
        <f t="shared" si="124"/>
        <v>0</v>
      </c>
    </row>
    <row r="1518" spans="24:28">
      <c r="X1518" t="str">
        <f t="shared" si="120"/>
        <v>_</v>
      </c>
      <c r="Y1518" t="str">
        <f t="shared" si="121"/>
        <v>0.000</v>
      </c>
      <c r="Z1518" t="str">
        <f t="shared" si="122"/>
        <v>0.000</v>
      </c>
      <c r="AA1518" s="2" t="str">
        <f t="shared" si="123"/>
        <v>***</v>
      </c>
      <c r="AB1518">
        <f t="shared" si="124"/>
        <v>0</v>
      </c>
    </row>
    <row r="1519" spans="24:28">
      <c r="X1519" t="str">
        <f t="shared" si="120"/>
        <v>_</v>
      </c>
      <c r="Y1519" t="str">
        <f t="shared" si="121"/>
        <v>0.000</v>
      </c>
      <c r="Z1519" t="str">
        <f t="shared" si="122"/>
        <v>0.000</v>
      </c>
      <c r="AA1519" s="2" t="str">
        <f t="shared" si="123"/>
        <v>***</v>
      </c>
      <c r="AB1519">
        <f t="shared" si="124"/>
        <v>0</v>
      </c>
    </row>
    <row r="1520" spans="24:28">
      <c r="X1520" t="str">
        <f t="shared" si="120"/>
        <v>_</v>
      </c>
      <c r="Y1520" t="str">
        <f t="shared" si="121"/>
        <v>0.000</v>
      </c>
      <c r="Z1520" t="str">
        <f t="shared" si="122"/>
        <v>0.000</v>
      </c>
      <c r="AA1520" s="2" t="str">
        <f t="shared" si="123"/>
        <v>***</v>
      </c>
      <c r="AB1520">
        <f t="shared" si="124"/>
        <v>0</v>
      </c>
    </row>
    <row r="1521" spans="24:28">
      <c r="X1521" t="str">
        <f t="shared" si="120"/>
        <v>_</v>
      </c>
      <c r="Y1521" t="str">
        <f t="shared" si="121"/>
        <v>0.000</v>
      </c>
      <c r="Z1521" t="str">
        <f t="shared" si="122"/>
        <v>0.000</v>
      </c>
      <c r="AA1521" s="2" t="str">
        <f t="shared" si="123"/>
        <v>***</v>
      </c>
      <c r="AB1521">
        <f t="shared" si="124"/>
        <v>0</v>
      </c>
    </row>
    <row r="1522" spans="24:28">
      <c r="X1522" t="str">
        <f t="shared" si="120"/>
        <v>_</v>
      </c>
      <c r="Y1522" t="str">
        <f t="shared" si="121"/>
        <v>0.000</v>
      </c>
      <c r="Z1522" t="str">
        <f t="shared" si="122"/>
        <v>0.000</v>
      </c>
      <c r="AA1522" s="2" t="str">
        <f t="shared" si="123"/>
        <v>***</v>
      </c>
      <c r="AB1522">
        <f t="shared" si="124"/>
        <v>0</v>
      </c>
    </row>
    <row r="1523" spans="24:28">
      <c r="X1523" t="str">
        <f t="shared" si="120"/>
        <v>_</v>
      </c>
      <c r="Y1523" t="str">
        <f t="shared" si="121"/>
        <v>0.000</v>
      </c>
      <c r="Z1523" t="str">
        <f t="shared" si="122"/>
        <v>0.000</v>
      </c>
      <c r="AA1523" s="2" t="str">
        <f t="shared" si="123"/>
        <v>***</v>
      </c>
      <c r="AB1523">
        <f t="shared" si="124"/>
        <v>0</v>
      </c>
    </row>
    <row r="1524" spans="24:28">
      <c r="X1524" t="str">
        <f t="shared" si="120"/>
        <v>_</v>
      </c>
      <c r="Y1524" t="str">
        <f t="shared" si="121"/>
        <v>0.000</v>
      </c>
      <c r="Z1524" t="str">
        <f t="shared" si="122"/>
        <v>0.000</v>
      </c>
      <c r="AA1524" s="2" t="str">
        <f t="shared" si="123"/>
        <v>***</v>
      </c>
      <c r="AB1524">
        <f t="shared" si="124"/>
        <v>0</v>
      </c>
    </row>
    <row r="1525" spans="24:28">
      <c r="X1525" t="str">
        <f t="shared" si="120"/>
        <v>_</v>
      </c>
      <c r="Y1525" t="str">
        <f t="shared" si="121"/>
        <v>0.000</v>
      </c>
      <c r="Z1525" t="str">
        <f t="shared" si="122"/>
        <v>0.000</v>
      </c>
      <c r="AA1525" s="2" t="str">
        <f t="shared" si="123"/>
        <v>***</v>
      </c>
      <c r="AB1525">
        <f t="shared" si="124"/>
        <v>0</v>
      </c>
    </row>
    <row r="1526" spans="24:28">
      <c r="X1526" t="str">
        <f t="shared" si="120"/>
        <v>_</v>
      </c>
      <c r="Y1526" t="str">
        <f t="shared" si="121"/>
        <v>0.000</v>
      </c>
      <c r="Z1526" t="str">
        <f t="shared" si="122"/>
        <v>0.000</v>
      </c>
      <c r="AA1526" s="2" t="str">
        <f t="shared" si="123"/>
        <v>***</v>
      </c>
      <c r="AB1526">
        <f t="shared" si="124"/>
        <v>0</v>
      </c>
    </row>
    <row r="1527" spans="24:28">
      <c r="X1527" t="str">
        <f t="shared" si="120"/>
        <v>_</v>
      </c>
      <c r="Y1527" t="str">
        <f t="shared" si="121"/>
        <v>0.000</v>
      </c>
      <c r="Z1527" t="str">
        <f t="shared" si="122"/>
        <v>0.000</v>
      </c>
      <c r="AA1527" s="2" t="str">
        <f t="shared" si="123"/>
        <v>***</v>
      </c>
      <c r="AB1527">
        <f t="shared" si="124"/>
        <v>0</v>
      </c>
    </row>
    <row r="1528" spans="24:28">
      <c r="X1528" t="str">
        <f t="shared" si="120"/>
        <v>_</v>
      </c>
      <c r="Y1528" t="str">
        <f t="shared" si="121"/>
        <v>0.000</v>
      </c>
      <c r="Z1528" t="str">
        <f t="shared" si="122"/>
        <v>0.000</v>
      </c>
      <c r="AA1528" s="2" t="str">
        <f t="shared" si="123"/>
        <v>***</v>
      </c>
      <c r="AB1528">
        <f t="shared" si="124"/>
        <v>0</v>
      </c>
    </row>
    <row r="1529" spans="24:28">
      <c r="X1529" t="str">
        <f t="shared" si="120"/>
        <v>_</v>
      </c>
      <c r="Y1529" t="str">
        <f t="shared" si="121"/>
        <v>0.000</v>
      </c>
      <c r="Z1529" t="str">
        <f t="shared" si="122"/>
        <v>0.000</v>
      </c>
      <c r="AA1529" s="2" t="str">
        <f t="shared" si="123"/>
        <v>***</v>
      </c>
      <c r="AB1529">
        <f t="shared" si="124"/>
        <v>0</v>
      </c>
    </row>
    <row r="1530" spans="24:28">
      <c r="X1530" t="str">
        <f t="shared" si="120"/>
        <v>_</v>
      </c>
      <c r="Y1530" t="str">
        <f t="shared" si="121"/>
        <v>0.000</v>
      </c>
      <c r="Z1530" t="str">
        <f t="shared" si="122"/>
        <v>0.000</v>
      </c>
      <c r="AA1530" s="2" t="str">
        <f t="shared" si="123"/>
        <v>***</v>
      </c>
      <c r="AB1530">
        <f t="shared" si="124"/>
        <v>0</v>
      </c>
    </row>
    <row r="1531" spans="24:28">
      <c r="X1531" t="str">
        <f t="shared" si="120"/>
        <v>_</v>
      </c>
      <c r="Y1531" t="str">
        <f t="shared" si="121"/>
        <v>0.000</v>
      </c>
      <c r="Z1531" t="str">
        <f t="shared" si="122"/>
        <v>0.000</v>
      </c>
      <c r="AA1531" s="2" t="str">
        <f t="shared" si="123"/>
        <v>***</v>
      </c>
      <c r="AB1531">
        <f t="shared" si="124"/>
        <v>0</v>
      </c>
    </row>
    <row r="1532" spans="24:28">
      <c r="X1532" t="str">
        <f t="shared" si="120"/>
        <v>_</v>
      </c>
      <c r="Y1532" t="str">
        <f t="shared" si="121"/>
        <v>0.000</v>
      </c>
      <c r="Z1532" t="str">
        <f t="shared" si="122"/>
        <v>0.000</v>
      </c>
      <c r="AA1532" s="2" t="str">
        <f t="shared" si="123"/>
        <v>***</v>
      </c>
      <c r="AB1532">
        <f t="shared" si="124"/>
        <v>0</v>
      </c>
    </row>
    <row r="1533" spans="24:28">
      <c r="X1533" t="str">
        <f t="shared" si="120"/>
        <v>_</v>
      </c>
      <c r="Y1533" t="str">
        <f t="shared" si="121"/>
        <v>0.000</v>
      </c>
      <c r="Z1533" t="str">
        <f t="shared" si="122"/>
        <v>0.000</v>
      </c>
      <c r="AA1533" s="2" t="str">
        <f t="shared" si="123"/>
        <v>***</v>
      </c>
      <c r="AB1533">
        <f t="shared" si="124"/>
        <v>0</v>
      </c>
    </row>
    <row r="1534" spans="24:28">
      <c r="X1534" t="str">
        <f t="shared" si="120"/>
        <v>_</v>
      </c>
      <c r="Y1534" t="str">
        <f t="shared" si="121"/>
        <v>0.000</v>
      </c>
      <c r="Z1534" t="str">
        <f t="shared" si="122"/>
        <v>0.000</v>
      </c>
      <c r="AA1534" s="2" t="str">
        <f t="shared" si="123"/>
        <v>***</v>
      </c>
      <c r="AB1534">
        <f t="shared" si="124"/>
        <v>0</v>
      </c>
    </row>
    <row r="1535" spans="24:28">
      <c r="X1535" t="str">
        <f t="shared" si="120"/>
        <v>_</v>
      </c>
      <c r="Y1535" t="str">
        <f t="shared" si="121"/>
        <v>0.000</v>
      </c>
      <c r="Z1535" t="str">
        <f t="shared" si="122"/>
        <v>0.000</v>
      </c>
      <c r="AA1535" s="2" t="str">
        <f t="shared" si="123"/>
        <v>***</v>
      </c>
      <c r="AB1535">
        <f t="shared" si="124"/>
        <v>0</v>
      </c>
    </row>
    <row r="1536" spans="24:28">
      <c r="X1536" t="str">
        <f t="shared" si="120"/>
        <v>_</v>
      </c>
      <c r="Y1536" t="str">
        <f t="shared" si="121"/>
        <v>0.000</v>
      </c>
      <c r="Z1536" t="str">
        <f t="shared" si="122"/>
        <v>0.000</v>
      </c>
      <c r="AA1536" s="2" t="str">
        <f t="shared" si="123"/>
        <v>***</v>
      </c>
      <c r="AB1536">
        <f t="shared" si="124"/>
        <v>0</v>
      </c>
    </row>
    <row r="1537" spans="24:28">
      <c r="X1537" t="str">
        <f t="shared" si="120"/>
        <v>_</v>
      </c>
      <c r="Y1537" t="str">
        <f t="shared" si="121"/>
        <v>0.000</v>
      </c>
      <c r="Z1537" t="str">
        <f t="shared" si="122"/>
        <v>0.000</v>
      </c>
      <c r="AA1537" s="2" t="str">
        <f t="shared" si="123"/>
        <v>***</v>
      </c>
      <c r="AB1537">
        <f t="shared" si="124"/>
        <v>0</v>
      </c>
    </row>
    <row r="1538" spans="24:28">
      <c r="X1538" t="str">
        <f t="shared" ref="X1538:X1601" si="125">E1538&amp;"_"&amp;F1538</f>
        <v>_</v>
      </c>
      <c r="Y1538" t="str">
        <f t="shared" ref="Y1538:Y1601" si="126">TEXT(G1538,"0.000")</f>
        <v>0.000</v>
      </c>
      <c r="Z1538" t="str">
        <f t="shared" ref="Z1538:Z1601" si="127">TEXT(H1538,"0.000")</f>
        <v>0.000</v>
      </c>
      <c r="AA1538" s="2" t="str">
        <f t="shared" ref="AA1538:AA1601" si="128">IF(COUNTIF(J1538,"*E*")&gt;0, "***", IF(TEXT(J1538, "0.00E+00")*1&lt;0.01, "***", IF(TEXT(J1538, "0.00E+00")*1&lt;0.05, "**",  IF(TEXT(J1538, "0.00E+00")*1&lt;0.1, "*",""))))</f>
        <v>***</v>
      </c>
      <c r="AB1538">
        <f t="shared" ref="AB1538:AB1601" si="129">D1538</f>
        <v>0</v>
      </c>
    </row>
    <row r="1539" spans="24:28">
      <c r="X1539" t="str">
        <f t="shared" si="125"/>
        <v>_</v>
      </c>
      <c r="Y1539" t="str">
        <f t="shared" si="126"/>
        <v>0.000</v>
      </c>
      <c r="Z1539" t="str">
        <f t="shared" si="127"/>
        <v>0.000</v>
      </c>
      <c r="AA1539" s="2" t="str">
        <f t="shared" si="128"/>
        <v>***</v>
      </c>
      <c r="AB1539">
        <f t="shared" si="129"/>
        <v>0</v>
      </c>
    </row>
    <row r="1540" spans="24:28">
      <c r="X1540" t="str">
        <f t="shared" si="125"/>
        <v>_</v>
      </c>
      <c r="Y1540" t="str">
        <f t="shared" si="126"/>
        <v>0.000</v>
      </c>
      <c r="Z1540" t="str">
        <f t="shared" si="127"/>
        <v>0.000</v>
      </c>
      <c r="AA1540" s="2" t="str">
        <f t="shared" si="128"/>
        <v>***</v>
      </c>
      <c r="AB1540">
        <f t="shared" si="129"/>
        <v>0</v>
      </c>
    </row>
    <row r="1541" spans="24:28">
      <c r="X1541" t="str">
        <f t="shared" si="125"/>
        <v>_</v>
      </c>
      <c r="Y1541" t="str">
        <f t="shared" si="126"/>
        <v>0.000</v>
      </c>
      <c r="Z1541" t="str">
        <f t="shared" si="127"/>
        <v>0.000</v>
      </c>
      <c r="AA1541" s="2" t="str">
        <f t="shared" si="128"/>
        <v>***</v>
      </c>
      <c r="AB1541">
        <f t="shared" si="129"/>
        <v>0</v>
      </c>
    </row>
    <row r="1542" spans="24:28">
      <c r="X1542" t="str">
        <f t="shared" si="125"/>
        <v>_</v>
      </c>
      <c r="Y1542" t="str">
        <f t="shared" si="126"/>
        <v>0.000</v>
      </c>
      <c r="Z1542" t="str">
        <f t="shared" si="127"/>
        <v>0.000</v>
      </c>
      <c r="AA1542" s="2" t="str">
        <f t="shared" si="128"/>
        <v>***</v>
      </c>
      <c r="AB1542">
        <f t="shared" si="129"/>
        <v>0</v>
      </c>
    </row>
    <row r="1543" spans="24:28">
      <c r="X1543" t="str">
        <f t="shared" si="125"/>
        <v>_</v>
      </c>
      <c r="Y1543" t="str">
        <f t="shared" si="126"/>
        <v>0.000</v>
      </c>
      <c r="Z1543" t="str">
        <f t="shared" si="127"/>
        <v>0.000</v>
      </c>
      <c r="AA1543" s="2" t="str">
        <f t="shared" si="128"/>
        <v>***</v>
      </c>
      <c r="AB1543">
        <f t="shared" si="129"/>
        <v>0</v>
      </c>
    </row>
    <row r="1544" spans="24:28">
      <c r="X1544" t="str">
        <f t="shared" si="125"/>
        <v>_</v>
      </c>
      <c r="Y1544" t="str">
        <f t="shared" si="126"/>
        <v>0.000</v>
      </c>
      <c r="Z1544" t="str">
        <f t="shared" si="127"/>
        <v>0.000</v>
      </c>
      <c r="AA1544" s="2" t="str">
        <f t="shared" si="128"/>
        <v>***</v>
      </c>
      <c r="AB1544">
        <f t="shared" si="129"/>
        <v>0</v>
      </c>
    </row>
    <row r="1545" spans="24:28">
      <c r="X1545" t="str">
        <f t="shared" si="125"/>
        <v>_</v>
      </c>
      <c r="Y1545" t="str">
        <f t="shared" si="126"/>
        <v>0.000</v>
      </c>
      <c r="Z1545" t="str">
        <f t="shared" si="127"/>
        <v>0.000</v>
      </c>
      <c r="AA1545" s="2" t="str">
        <f t="shared" si="128"/>
        <v>***</v>
      </c>
      <c r="AB1545">
        <f t="shared" si="129"/>
        <v>0</v>
      </c>
    </row>
    <row r="1546" spans="24:28">
      <c r="X1546" t="str">
        <f t="shared" si="125"/>
        <v>_</v>
      </c>
      <c r="Y1546" t="str">
        <f t="shared" si="126"/>
        <v>0.000</v>
      </c>
      <c r="Z1546" t="str">
        <f t="shared" si="127"/>
        <v>0.000</v>
      </c>
      <c r="AA1546" s="2" t="str">
        <f t="shared" si="128"/>
        <v>***</v>
      </c>
      <c r="AB1546">
        <f t="shared" si="129"/>
        <v>0</v>
      </c>
    </row>
    <row r="1547" spans="24:28">
      <c r="X1547" t="str">
        <f t="shared" si="125"/>
        <v>_</v>
      </c>
      <c r="Y1547" t="str">
        <f t="shared" si="126"/>
        <v>0.000</v>
      </c>
      <c r="Z1547" t="str">
        <f t="shared" si="127"/>
        <v>0.000</v>
      </c>
      <c r="AA1547" s="2" t="str">
        <f t="shared" si="128"/>
        <v>***</v>
      </c>
      <c r="AB1547">
        <f t="shared" si="129"/>
        <v>0</v>
      </c>
    </row>
    <row r="1548" spans="24:28">
      <c r="X1548" t="str">
        <f t="shared" si="125"/>
        <v>_</v>
      </c>
      <c r="Y1548" t="str">
        <f t="shared" si="126"/>
        <v>0.000</v>
      </c>
      <c r="Z1548" t="str">
        <f t="shared" si="127"/>
        <v>0.000</v>
      </c>
      <c r="AA1548" s="2" t="str">
        <f t="shared" si="128"/>
        <v>***</v>
      </c>
      <c r="AB1548">
        <f t="shared" si="129"/>
        <v>0</v>
      </c>
    </row>
    <row r="1549" spans="24:28">
      <c r="X1549" t="str">
        <f t="shared" si="125"/>
        <v>_</v>
      </c>
      <c r="Y1549" t="str">
        <f t="shared" si="126"/>
        <v>0.000</v>
      </c>
      <c r="Z1549" t="str">
        <f t="shared" si="127"/>
        <v>0.000</v>
      </c>
      <c r="AA1549" s="2" t="str">
        <f t="shared" si="128"/>
        <v>***</v>
      </c>
      <c r="AB1549">
        <f t="shared" si="129"/>
        <v>0</v>
      </c>
    </row>
    <row r="1550" spans="24:28">
      <c r="X1550" t="str">
        <f t="shared" si="125"/>
        <v>_</v>
      </c>
      <c r="Y1550" t="str">
        <f t="shared" si="126"/>
        <v>0.000</v>
      </c>
      <c r="Z1550" t="str">
        <f t="shared" si="127"/>
        <v>0.000</v>
      </c>
      <c r="AA1550" s="2" t="str">
        <f t="shared" si="128"/>
        <v>***</v>
      </c>
      <c r="AB1550">
        <f t="shared" si="129"/>
        <v>0</v>
      </c>
    </row>
    <row r="1551" spans="24:28">
      <c r="X1551" t="str">
        <f t="shared" si="125"/>
        <v>_</v>
      </c>
      <c r="Y1551" t="str">
        <f t="shared" si="126"/>
        <v>0.000</v>
      </c>
      <c r="Z1551" t="str">
        <f t="shared" si="127"/>
        <v>0.000</v>
      </c>
      <c r="AA1551" s="2" t="str">
        <f t="shared" si="128"/>
        <v>***</v>
      </c>
      <c r="AB1551">
        <f t="shared" si="129"/>
        <v>0</v>
      </c>
    </row>
    <row r="1552" spans="24:28">
      <c r="X1552" t="str">
        <f t="shared" si="125"/>
        <v>_</v>
      </c>
      <c r="Y1552" t="str">
        <f t="shared" si="126"/>
        <v>0.000</v>
      </c>
      <c r="Z1552" t="str">
        <f t="shared" si="127"/>
        <v>0.000</v>
      </c>
      <c r="AA1552" s="2" t="str">
        <f t="shared" si="128"/>
        <v>***</v>
      </c>
      <c r="AB1552">
        <f t="shared" si="129"/>
        <v>0</v>
      </c>
    </row>
    <row r="1553" spans="24:28">
      <c r="X1553" t="str">
        <f t="shared" si="125"/>
        <v>_</v>
      </c>
      <c r="Y1553" t="str">
        <f t="shared" si="126"/>
        <v>0.000</v>
      </c>
      <c r="Z1553" t="str">
        <f t="shared" si="127"/>
        <v>0.000</v>
      </c>
      <c r="AA1553" s="2" t="str">
        <f t="shared" si="128"/>
        <v>***</v>
      </c>
      <c r="AB1553">
        <f t="shared" si="129"/>
        <v>0</v>
      </c>
    </row>
    <row r="1554" spans="24:28">
      <c r="X1554" t="str">
        <f t="shared" si="125"/>
        <v>_</v>
      </c>
      <c r="Y1554" t="str">
        <f t="shared" si="126"/>
        <v>0.000</v>
      </c>
      <c r="Z1554" t="str">
        <f t="shared" si="127"/>
        <v>0.000</v>
      </c>
      <c r="AA1554" s="2" t="str">
        <f t="shared" si="128"/>
        <v>***</v>
      </c>
      <c r="AB1554">
        <f t="shared" si="129"/>
        <v>0</v>
      </c>
    </row>
    <row r="1555" spans="24:28">
      <c r="X1555" t="str">
        <f t="shared" si="125"/>
        <v>_</v>
      </c>
      <c r="Y1555" t="str">
        <f t="shared" si="126"/>
        <v>0.000</v>
      </c>
      <c r="Z1555" t="str">
        <f t="shared" si="127"/>
        <v>0.000</v>
      </c>
      <c r="AA1555" s="2" t="str">
        <f t="shared" si="128"/>
        <v>***</v>
      </c>
      <c r="AB1555">
        <f t="shared" si="129"/>
        <v>0</v>
      </c>
    </row>
    <row r="1556" spans="24:28">
      <c r="X1556" t="str">
        <f t="shared" si="125"/>
        <v>_</v>
      </c>
      <c r="Y1556" t="str">
        <f t="shared" si="126"/>
        <v>0.000</v>
      </c>
      <c r="Z1556" t="str">
        <f t="shared" si="127"/>
        <v>0.000</v>
      </c>
      <c r="AA1556" s="2" t="str">
        <f t="shared" si="128"/>
        <v>***</v>
      </c>
      <c r="AB1556">
        <f t="shared" si="129"/>
        <v>0</v>
      </c>
    </row>
    <row r="1557" spans="24:28">
      <c r="X1557" t="str">
        <f t="shared" si="125"/>
        <v>_</v>
      </c>
      <c r="Y1557" t="str">
        <f t="shared" si="126"/>
        <v>0.000</v>
      </c>
      <c r="Z1557" t="str">
        <f t="shared" si="127"/>
        <v>0.000</v>
      </c>
      <c r="AA1557" s="2" t="str">
        <f t="shared" si="128"/>
        <v>***</v>
      </c>
      <c r="AB1557">
        <f t="shared" si="129"/>
        <v>0</v>
      </c>
    </row>
    <row r="1558" spans="24:28">
      <c r="X1558" t="str">
        <f t="shared" si="125"/>
        <v>_</v>
      </c>
      <c r="Y1558" t="str">
        <f t="shared" si="126"/>
        <v>0.000</v>
      </c>
      <c r="Z1558" t="str">
        <f t="shared" si="127"/>
        <v>0.000</v>
      </c>
      <c r="AA1558" s="2" t="str">
        <f t="shared" si="128"/>
        <v>***</v>
      </c>
      <c r="AB1558">
        <f t="shared" si="129"/>
        <v>0</v>
      </c>
    </row>
    <row r="1559" spans="24:28">
      <c r="X1559" t="str">
        <f t="shared" si="125"/>
        <v>_</v>
      </c>
      <c r="Y1559" t="str">
        <f t="shared" si="126"/>
        <v>0.000</v>
      </c>
      <c r="Z1559" t="str">
        <f t="shared" si="127"/>
        <v>0.000</v>
      </c>
      <c r="AA1559" s="2" t="str">
        <f t="shared" si="128"/>
        <v>***</v>
      </c>
      <c r="AB1559">
        <f t="shared" si="129"/>
        <v>0</v>
      </c>
    </row>
    <row r="1560" spans="24:28">
      <c r="X1560" t="str">
        <f t="shared" si="125"/>
        <v>_</v>
      </c>
      <c r="Y1560" t="str">
        <f t="shared" si="126"/>
        <v>0.000</v>
      </c>
      <c r="Z1560" t="str">
        <f t="shared" si="127"/>
        <v>0.000</v>
      </c>
      <c r="AA1560" s="2" t="str">
        <f t="shared" si="128"/>
        <v>***</v>
      </c>
      <c r="AB1560">
        <f t="shared" si="129"/>
        <v>0</v>
      </c>
    </row>
    <row r="1561" spans="24:28">
      <c r="X1561" t="str">
        <f t="shared" si="125"/>
        <v>_</v>
      </c>
      <c r="Y1561" t="str">
        <f t="shared" si="126"/>
        <v>0.000</v>
      </c>
      <c r="Z1561" t="str">
        <f t="shared" si="127"/>
        <v>0.000</v>
      </c>
      <c r="AA1561" s="2" t="str">
        <f t="shared" si="128"/>
        <v>***</v>
      </c>
      <c r="AB1561">
        <f t="shared" si="129"/>
        <v>0</v>
      </c>
    </row>
    <row r="1562" spans="24:28">
      <c r="X1562" t="str">
        <f t="shared" si="125"/>
        <v>_</v>
      </c>
      <c r="Y1562" t="str">
        <f t="shared" si="126"/>
        <v>0.000</v>
      </c>
      <c r="Z1562" t="str">
        <f t="shared" si="127"/>
        <v>0.000</v>
      </c>
      <c r="AA1562" s="2" t="str">
        <f t="shared" si="128"/>
        <v>***</v>
      </c>
      <c r="AB1562">
        <f t="shared" si="129"/>
        <v>0</v>
      </c>
    </row>
    <row r="1563" spans="24:28">
      <c r="X1563" t="str">
        <f t="shared" si="125"/>
        <v>_</v>
      </c>
      <c r="Y1563" t="str">
        <f t="shared" si="126"/>
        <v>0.000</v>
      </c>
      <c r="Z1563" t="str">
        <f t="shared" si="127"/>
        <v>0.000</v>
      </c>
      <c r="AA1563" s="2" t="str">
        <f t="shared" si="128"/>
        <v>***</v>
      </c>
      <c r="AB1563">
        <f t="shared" si="129"/>
        <v>0</v>
      </c>
    </row>
    <row r="1564" spans="24:28">
      <c r="X1564" t="str">
        <f t="shared" si="125"/>
        <v>_</v>
      </c>
      <c r="Y1564" t="str">
        <f t="shared" si="126"/>
        <v>0.000</v>
      </c>
      <c r="Z1564" t="str">
        <f t="shared" si="127"/>
        <v>0.000</v>
      </c>
      <c r="AA1564" s="2" t="str">
        <f t="shared" si="128"/>
        <v>***</v>
      </c>
      <c r="AB1564">
        <f t="shared" si="129"/>
        <v>0</v>
      </c>
    </row>
    <row r="1565" spans="24:28">
      <c r="X1565" t="str">
        <f t="shared" si="125"/>
        <v>_</v>
      </c>
      <c r="Y1565" t="str">
        <f t="shared" si="126"/>
        <v>0.000</v>
      </c>
      <c r="Z1565" t="str">
        <f t="shared" si="127"/>
        <v>0.000</v>
      </c>
      <c r="AA1565" s="2" t="str">
        <f t="shared" si="128"/>
        <v>***</v>
      </c>
      <c r="AB1565">
        <f t="shared" si="129"/>
        <v>0</v>
      </c>
    </row>
    <row r="1566" spans="24:28">
      <c r="X1566" t="str">
        <f t="shared" si="125"/>
        <v>_</v>
      </c>
      <c r="Y1566" t="str">
        <f t="shared" si="126"/>
        <v>0.000</v>
      </c>
      <c r="Z1566" t="str">
        <f t="shared" si="127"/>
        <v>0.000</v>
      </c>
      <c r="AA1566" s="2" t="str">
        <f t="shared" si="128"/>
        <v>***</v>
      </c>
      <c r="AB1566">
        <f t="shared" si="129"/>
        <v>0</v>
      </c>
    </row>
    <row r="1567" spans="24:28">
      <c r="X1567" t="str">
        <f t="shared" si="125"/>
        <v>_</v>
      </c>
      <c r="Y1567" t="str">
        <f t="shared" si="126"/>
        <v>0.000</v>
      </c>
      <c r="Z1567" t="str">
        <f t="shared" si="127"/>
        <v>0.000</v>
      </c>
      <c r="AA1567" s="2" t="str">
        <f t="shared" si="128"/>
        <v>***</v>
      </c>
      <c r="AB1567">
        <f t="shared" si="129"/>
        <v>0</v>
      </c>
    </row>
    <row r="1568" spans="24:28">
      <c r="X1568" t="str">
        <f t="shared" si="125"/>
        <v>_</v>
      </c>
      <c r="Y1568" t="str">
        <f t="shared" si="126"/>
        <v>0.000</v>
      </c>
      <c r="Z1568" t="str">
        <f t="shared" si="127"/>
        <v>0.000</v>
      </c>
      <c r="AA1568" s="2" t="str">
        <f t="shared" si="128"/>
        <v>***</v>
      </c>
      <c r="AB1568">
        <f t="shared" si="129"/>
        <v>0</v>
      </c>
    </row>
    <row r="1569" spans="24:28">
      <c r="X1569" t="str">
        <f t="shared" si="125"/>
        <v>_</v>
      </c>
      <c r="Y1569" t="str">
        <f t="shared" si="126"/>
        <v>0.000</v>
      </c>
      <c r="Z1569" t="str">
        <f t="shared" si="127"/>
        <v>0.000</v>
      </c>
      <c r="AA1569" s="2" t="str">
        <f t="shared" si="128"/>
        <v>***</v>
      </c>
      <c r="AB1569">
        <f t="shared" si="129"/>
        <v>0</v>
      </c>
    </row>
    <row r="1570" spans="24:28">
      <c r="X1570" t="str">
        <f t="shared" si="125"/>
        <v>_</v>
      </c>
      <c r="Y1570" t="str">
        <f t="shared" si="126"/>
        <v>0.000</v>
      </c>
      <c r="Z1570" t="str">
        <f t="shared" si="127"/>
        <v>0.000</v>
      </c>
      <c r="AA1570" s="2" t="str">
        <f t="shared" si="128"/>
        <v>***</v>
      </c>
      <c r="AB1570">
        <f t="shared" si="129"/>
        <v>0</v>
      </c>
    </row>
    <row r="1571" spans="24:28">
      <c r="X1571" t="str">
        <f t="shared" si="125"/>
        <v>_</v>
      </c>
      <c r="Y1571" t="str">
        <f t="shared" si="126"/>
        <v>0.000</v>
      </c>
      <c r="Z1571" t="str">
        <f t="shared" si="127"/>
        <v>0.000</v>
      </c>
      <c r="AA1571" s="2" t="str">
        <f t="shared" si="128"/>
        <v>***</v>
      </c>
      <c r="AB1571">
        <f t="shared" si="129"/>
        <v>0</v>
      </c>
    </row>
    <row r="1572" spans="24:28">
      <c r="X1572" t="str">
        <f t="shared" si="125"/>
        <v>_</v>
      </c>
      <c r="Y1572" t="str">
        <f t="shared" si="126"/>
        <v>0.000</v>
      </c>
      <c r="Z1572" t="str">
        <f t="shared" si="127"/>
        <v>0.000</v>
      </c>
      <c r="AA1572" s="2" t="str">
        <f t="shared" si="128"/>
        <v>***</v>
      </c>
      <c r="AB1572">
        <f t="shared" si="129"/>
        <v>0</v>
      </c>
    </row>
    <row r="1573" spans="24:28">
      <c r="X1573" t="str">
        <f t="shared" si="125"/>
        <v>_</v>
      </c>
      <c r="Y1573" t="str">
        <f t="shared" si="126"/>
        <v>0.000</v>
      </c>
      <c r="Z1573" t="str">
        <f t="shared" si="127"/>
        <v>0.000</v>
      </c>
      <c r="AA1573" s="2" t="str">
        <f t="shared" si="128"/>
        <v>***</v>
      </c>
      <c r="AB1573">
        <f t="shared" si="129"/>
        <v>0</v>
      </c>
    </row>
    <row r="1574" spans="24:28">
      <c r="X1574" t="str">
        <f t="shared" si="125"/>
        <v>_</v>
      </c>
      <c r="Y1574" t="str">
        <f t="shared" si="126"/>
        <v>0.000</v>
      </c>
      <c r="Z1574" t="str">
        <f t="shared" si="127"/>
        <v>0.000</v>
      </c>
      <c r="AA1574" s="2" t="str">
        <f t="shared" si="128"/>
        <v>***</v>
      </c>
      <c r="AB1574">
        <f t="shared" si="129"/>
        <v>0</v>
      </c>
    </row>
    <row r="1575" spans="24:28">
      <c r="X1575" t="str">
        <f t="shared" si="125"/>
        <v>_</v>
      </c>
      <c r="Y1575" t="str">
        <f t="shared" si="126"/>
        <v>0.000</v>
      </c>
      <c r="Z1575" t="str">
        <f t="shared" si="127"/>
        <v>0.000</v>
      </c>
      <c r="AA1575" s="2" t="str">
        <f t="shared" si="128"/>
        <v>***</v>
      </c>
      <c r="AB1575">
        <f t="shared" si="129"/>
        <v>0</v>
      </c>
    </row>
    <row r="1576" spans="24:28">
      <c r="X1576" t="str">
        <f t="shared" si="125"/>
        <v>_</v>
      </c>
      <c r="Y1576" t="str">
        <f t="shared" si="126"/>
        <v>0.000</v>
      </c>
      <c r="Z1576" t="str">
        <f t="shared" si="127"/>
        <v>0.000</v>
      </c>
      <c r="AA1576" s="2" t="str">
        <f t="shared" si="128"/>
        <v>***</v>
      </c>
      <c r="AB1576">
        <f t="shared" si="129"/>
        <v>0</v>
      </c>
    </row>
    <row r="1577" spans="24:28">
      <c r="X1577" t="str">
        <f t="shared" si="125"/>
        <v>_</v>
      </c>
      <c r="Y1577" t="str">
        <f t="shared" si="126"/>
        <v>0.000</v>
      </c>
      <c r="Z1577" t="str">
        <f t="shared" si="127"/>
        <v>0.000</v>
      </c>
      <c r="AA1577" s="2" t="str">
        <f t="shared" si="128"/>
        <v>***</v>
      </c>
      <c r="AB1577">
        <f t="shared" si="129"/>
        <v>0</v>
      </c>
    </row>
    <row r="1578" spans="24:28">
      <c r="X1578" t="str">
        <f t="shared" si="125"/>
        <v>_</v>
      </c>
      <c r="Y1578" t="str">
        <f t="shared" si="126"/>
        <v>0.000</v>
      </c>
      <c r="Z1578" t="str">
        <f t="shared" si="127"/>
        <v>0.000</v>
      </c>
      <c r="AA1578" s="2" t="str">
        <f t="shared" si="128"/>
        <v>***</v>
      </c>
      <c r="AB1578">
        <f t="shared" si="129"/>
        <v>0</v>
      </c>
    </row>
    <row r="1579" spans="24:28">
      <c r="X1579" t="str">
        <f t="shared" si="125"/>
        <v>_</v>
      </c>
      <c r="Y1579" t="str">
        <f t="shared" si="126"/>
        <v>0.000</v>
      </c>
      <c r="Z1579" t="str">
        <f t="shared" si="127"/>
        <v>0.000</v>
      </c>
      <c r="AA1579" s="2" t="str">
        <f t="shared" si="128"/>
        <v>***</v>
      </c>
      <c r="AB1579">
        <f t="shared" si="129"/>
        <v>0</v>
      </c>
    </row>
    <row r="1580" spans="24:28">
      <c r="X1580" t="str">
        <f t="shared" si="125"/>
        <v>_</v>
      </c>
      <c r="Y1580" t="str">
        <f t="shared" si="126"/>
        <v>0.000</v>
      </c>
      <c r="Z1580" t="str">
        <f t="shared" si="127"/>
        <v>0.000</v>
      </c>
      <c r="AA1580" s="2" t="str">
        <f t="shared" si="128"/>
        <v>***</v>
      </c>
      <c r="AB1580">
        <f t="shared" si="129"/>
        <v>0</v>
      </c>
    </row>
    <row r="1581" spans="24:28">
      <c r="X1581" t="str">
        <f t="shared" si="125"/>
        <v>_</v>
      </c>
      <c r="Y1581" t="str">
        <f t="shared" si="126"/>
        <v>0.000</v>
      </c>
      <c r="Z1581" t="str">
        <f t="shared" si="127"/>
        <v>0.000</v>
      </c>
      <c r="AA1581" s="2" t="str">
        <f t="shared" si="128"/>
        <v>***</v>
      </c>
      <c r="AB1581">
        <f t="shared" si="129"/>
        <v>0</v>
      </c>
    </row>
    <row r="1582" spans="24:28">
      <c r="X1582" t="str">
        <f t="shared" si="125"/>
        <v>_</v>
      </c>
      <c r="Y1582" t="str">
        <f t="shared" si="126"/>
        <v>0.000</v>
      </c>
      <c r="Z1582" t="str">
        <f t="shared" si="127"/>
        <v>0.000</v>
      </c>
      <c r="AA1582" s="2" t="str">
        <f t="shared" si="128"/>
        <v>***</v>
      </c>
      <c r="AB1582">
        <f t="shared" si="129"/>
        <v>0</v>
      </c>
    </row>
    <row r="1583" spans="24:28">
      <c r="X1583" t="str">
        <f t="shared" si="125"/>
        <v>_</v>
      </c>
      <c r="Y1583" t="str">
        <f t="shared" si="126"/>
        <v>0.000</v>
      </c>
      <c r="Z1583" t="str">
        <f t="shared" si="127"/>
        <v>0.000</v>
      </c>
      <c r="AA1583" s="2" t="str">
        <f t="shared" si="128"/>
        <v>***</v>
      </c>
      <c r="AB1583">
        <f t="shared" si="129"/>
        <v>0</v>
      </c>
    </row>
    <row r="1584" spans="24:28">
      <c r="X1584" t="str">
        <f t="shared" si="125"/>
        <v>_</v>
      </c>
      <c r="Y1584" t="str">
        <f t="shared" si="126"/>
        <v>0.000</v>
      </c>
      <c r="Z1584" t="str">
        <f t="shared" si="127"/>
        <v>0.000</v>
      </c>
      <c r="AA1584" s="2" t="str">
        <f t="shared" si="128"/>
        <v>***</v>
      </c>
      <c r="AB1584">
        <f t="shared" si="129"/>
        <v>0</v>
      </c>
    </row>
    <row r="1585" spans="24:28">
      <c r="X1585" t="str">
        <f t="shared" si="125"/>
        <v>_</v>
      </c>
      <c r="Y1585" t="str">
        <f t="shared" si="126"/>
        <v>0.000</v>
      </c>
      <c r="Z1585" t="str">
        <f t="shared" si="127"/>
        <v>0.000</v>
      </c>
      <c r="AA1585" s="2" t="str">
        <f t="shared" si="128"/>
        <v>***</v>
      </c>
      <c r="AB1585">
        <f t="shared" si="129"/>
        <v>0</v>
      </c>
    </row>
    <row r="1586" spans="24:28">
      <c r="X1586" t="str">
        <f t="shared" si="125"/>
        <v>_</v>
      </c>
      <c r="Y1586" t="str">
        <f t="shared" si="126"/>
        <v>0.000</v>
      </c>
      <c r="Z1586" t="str">
        <f t="shared" si="127"/>
        <v>0.000</v>
      </c>
      <c r="AA1586" s="2" t="str">
        <f t="shared" si="128"/>
        <v>***</v>
      </c>
      <c r="AB1586">
        <f t="shared" si="129"/>
        <v>0</v>
      </c>
    </row>
    <row r="1587" spans="24:28">
      <c r="X1587" t="str">
        <f t="shared" si="125"/>
        <v>_</v>
      </c>
      <c r="Y1587" t="str">
        <f t="shared" si="126"/>
        <v>0.000</v>
      </c>
      <c r="Z1587" t="str">
        <f t="shared" si="127"/>
        <v>0.000</v>
      </c>
      <c r="AA1587" s="2" t="str">
        <f t="shared" si="128"/>
        <v>***</v>
      </c>
      <c r="AB1587">
        <f t="shared" si="129"/>
        <v>0</v>
      </c>
    </row>
    <row r="1588" spans="24:28">
      <c r="X1588" t="str">
        <f t="shared" si="125"/>
        <v>_</v>
      </c>
      <c r="Y1588" t="str">
        <f t="shared" si="126"/>
        <v>0.000</v>
      </c>
      <c r="Z1588" t="str">
        <f t="shared" si="127"/>
        <v>0.000</v>
      </c>
      <c r="AA1588" s="2" t="str">
        <f t="shared" si="128"/>
        <v>***</v>
      </c>
      <c r="AB1588">
        <f t="shared" si="129"/>
        <v>0</v>
      </c>
    </row>
    <row r="1589" spans="24:28">
      <c r="X1589" t="str">
        <f t="shared" si="125"/>
        <v>_</v>
      </c>
      <c r="Y1589" t="str">
        <f t="shared" si="126"/>
        <v>0.000</v>
      </c>
      <c r="Z1589" t="str">
        <f t="shared" si="127"/>
        <v>0.000</v>
      </c>
      <c r="AA1589" s="2" t="str">
        <f t="shared" si="128"/>
        <v>***</v>
      </c>
      <c r="AB1589">
        <f t="shared" si="129"/>
        <v>0</v>
      </c>
    </row>
    <row r="1590" spans="24:28">
      <c r="X1590" t="str">
        <f t="shared" si="125"/>
        <v>_</v>
      </c>
      <c r="Y1590" t="str">
        <f t="shared" si="126"/>
        <v>0.000</v>
      </c>
      <c r="Z1590" t="str">
        <f t="shared" si="127"/>
        <v>0.000</v>
      </c>
      <c r="AA1590" s="2" t="str">
        <f t="shared" si="128"/>
        <v>***</v>
      </c>
      <c r="AB1590">
        <f t="shared" si="129"/>
        <v>0</v>
      </c>
    </row>
    <row r="1591" spans="24:28">
      <c r="X1591" t="str">
        <f t="shared" si="125"/>
        <v>_</v>
      </c>
      <c r="Y1591" t="str">
        <f t="shared" si="126"/>
        <v>0.000</v>
      </c>
      <c r="Z1591" t="str">
        <f t="shared" si="127"/>
        <v>0.000</v>
      </c>
      <c r="AA1591" s="2" t="str">
        <f t="shared" si="128"/>
        <v>***</v>
      </c>
      <c r="AB1591">
        <f t="shared" si="129"/>
        <v>0</v>
      </c>
    </row>
    <row r="1592" spans="24:28">
      <c r="X1592" t="str">
        <f t="shared" si="125"/>
        <v>_</v>
      </c>
      <c r="Y1592" t="str">
        <f t="shared" si="126"/>
        <v>0.000</v>
      </c>
      <c r="Z1592" t="str">
        <f t="shared" si="127"/>
        <v>0.000</v>
      </c>
      <c r="AA1592" s="2" t="str">
        <f t="shared" si="128"/>
        <v>***</v>
      </c>
      <c r="AB1592">
        <f t="shared" si="129"/>
        <v>0</v>
      </c>
    </row>
    <row r="1593" spans="24:28">
      <c r="X1593" t="str">
        <f t="shared" si="125"/>
        <v>_</v>
      </c>
      <c r="Y1593" t="str">
        <f t="shared" si="126"/>
        <v>0.000</v>
      </c>
      <c r="Z1593" t="str">
        <f t="shared" si="127"/>
        <v>0.000</v>
      </c>
      <c r="AA1593" s="2" t="str">
        <f t="shared" si="128"/>
        <v>***</v>
      </c>
      <c r="AB1593">
        <f t="shared" si="129"/>
        <v>0</v>
      </c>
    </row>
    <row r="1594" spans="24:28">
      <c r="X1594" t="str">
        <f t="shared" si="125"/>
        <v>_</v>
      </c>
      <c r="Y1594" t="str">
        <f t="shared" si="126"/>
        <v>0.000</v>
      </c>
      <c r="Z1594" t="str">
        <f t="shared" si="127"/>
        <v>0.000</v>
      </c>
      <c r="AA1594" s="2" t="str">
        <f t="shared" si="128"/>
        <v>***</v>
      </c>
      <c r="AB1594">
        <f t="shared" si="129"/>
        <v>0</v>
      </c>
    </row>
    <row r="1595" spans="24:28">
      <c r="X1595" t="str">
        <f t="shared" si="125"/>
        <v>_</v>
      </c>
      <c r="Y1595" t="str">
        <f t="shared" si="126"/>
        <v>0.000</v>
      </c>
      <c r="Z1595" t="str">
        <f t="shared" si="127"/>
        <v>0.000</v>
      </c>
      <c r="AA1595" s="2" t="str">
        <f t="shared" si="128"/>
        <v>***</v>
      </c>
      <c r="AB1595">
        <f t="shared" si="129"/>
        <v>0</v>
      </c>
    </row>
    <row r="1596" spans="24:28">
      <c r="X1596" t="str">
        <f t="shared" si="125"/>
        <v>_</v>
      </c>
      <c r="Y1596" t="str">
        <f t="shared" si="126"/>
        <v>0.000</v>
      </c>
      <c r="Z1596" t="str">
        <f t="shared" si="127"/>
        <v>0.000</v>
      </c>
      <c r="AA1596" s="2" t="str">
        <f t="shared" si="128"/>
        <v>***</v>
      </c>
      <c r="AB1596">
        <f t="shared" si="129"/>
        <v>0</v>
      </c>
    </row>
    <row r="1597" spans="24:28">
      <c r="X1597" t="str">
        <f t="shared" si="125"/>
        <v>_</v>
      </c>
      <c r="Y1597" t="str">
        <f t="shared" si="126"/>
        <v>0.000</v>
      </c>
      <c r="Z1597" t="str">
        <f t="shared" si="127"/>
        <v>0.000</v>
      </c>
      <c r="AA1597" s="2" t="str">
        <f t="shared" si="128"/>
        <v>***</v>
      </c>
      <c r="AB1597">
        <f t="shared" si="129"/>
        <v>0</v>
      </c>
    </row>
    <row r="1598" spans="24:28">
      <c r="X1598" t="str">
        <f t="shared" si="125"/>
        <v>_</v>
      </c>
      <c r="Y1598" t="str">
        <f t="shared" si="126"/>
        <v>0.000</v>
      </c>
      <c r="Z1598" t="str">
        <f t="shared" si="127"/>
        <v>0.000</v>
      </c>
      <c r="AA1598" s="2" t="str">
        <f t="shared" si="128"/>
        <v>***</v>
      </c>
      <c r="AB1598">
        <f t="shared" si="129"/>
        <v>0</v>
      </c>
    </row>
    <row r="1599" spans="24:28">
      <c r="X1599" t="str">
        <f t="shared" si="125"/>
        <v>_</v>
      </c>
      <c r="Y1599" t="str">
        <f t="shared" si="126"/>
        <v>0.000</v>
      </c>
      <c r="Z1599" t="str">
        <f t="shared" si="127"/>
        <v>0.000</v>
      </c>
      <c r="AA1599" s="2" t="str">
        <f t="shared" si="128"/>
        <v>***</v>
      </c>
      <c r="AB1599">
        <f t="shared" si="129"/>
        <v>0</v>
      </c>
    </row>
    <row r="1600" spans="24:28">
      <c r="X1600" t="str">
        <f t="shared" si="125"/>
        <v>_</v>
      </c>
      <c r="Y1600" t="str">
        <f t="shared" si="126"/>
        <v>0.000</v>
      </c>
      <c r="Z1600" t="str">
        <f t="shared" si="127"/>
        <v>0.000</v>
      </c>
      <c r="AA1600" s="2" t="str">
        <f t="shared" si="128"/>
        <v>***</v>
      </c>
      <c r="AB1600">
        <f t="shared" si="129"/>
        <v>0</v>
      </c>
    </row>
    <row r="1601" spans="24:28">
      <c r="X1601" t="str">
        <f t="shared" si="125"/>
        <v>_</v>
      </c>
      <c r="Y1601" t="str">
        <f t="shared" si="126"/>
        <v>0.000</v>
      </c>
      <c r="Z1601" t="str">
        <f t="shared" si="127"/>
        <v>0.000</v>
      </c>
      <c r="AA1601" s="2" t="str">
        <f t="shared" si="128"/>
        <v>***</v>
      </c>
      <c r="AB1601">
        <f t="shared" si="129"/>
        <v>0</v>
      </c>
    </row>
    <row r="1602" spans="24:28">
      <c r="X1602" t="str">
        <f t="shared" ref="X1602:X1665" si="130">E1602&amp;"_"&amp;F1602</f>
        <v>_</v>
      </c>
      <c r="Y1602" t="str">
        <f t="shared" ref="Y1602:Y1665" si="131">TEXT(G1602,"0.000")</f>
        <v>0.000</v>
      </c>
      <c r="Z1602" t="str">
        <f t="shared" ref="Z1602:Z1665" si="132">TEXT(H1602,"0.000")</f>
        <v>0.000</v>
      </c>
      <c r="AA1602" s="2" t="str">
        <f t="shared" ref="AA1602:AA1665" si="133">IF(COUNTIF(J1602,"*E*")&gt;0, "***", IF(TEXT(J1602, "0.00E+00")*1&lt;0.01, "***", IF(TEXT(J1602, "0.00E+00")*1&lt;0.05, "**",  IF(TEXT(J1602, "0.00E+00")*1&lt;0.1, "*",""))))</f>
        <v>***</v>
      </c>
      <c r="AB1602">
        <f t="shared" ref="AB1602:AB1665" si="134">D1602</f>
        <v>0</v>
      </c>
    </row>
    <row r="1603" spans="24:28">
      <c r="X1603" t="str">
        <f t="shared" si="130"/>
        <v>_</v>
      </c>
      <c r="Y1603" t="str">
        <f t="shared" si="131"/>
        <v>0.000</v>
      </c>
      <c r="Z1603" t="str">
        <f t="shared" si="132"/>
        <v>0.000</v>
      </c>
      <c r="AA1603" s="2" t="str">
        <f t="shared" si="133"/>
        <v>***</v>
      </c>
      <c r="AB1603">
        <f t="shared" si="134"/>
        <v>0</v>
      </c>
    </row>
    <row r="1604" spans="24:28">
      <c r="X1604" t="str">
        <f t="shared" si="130"/>
        <v>_</v>
      </c>
      <c r="Y1604" t="str">
        <f t="shared" si="131"/>
        <v>0.000</v>
      </c>
      <c r="Z1604" t="str">
        <f t="shared" si="132"/>
        <v>0.000</v>
      </c>
      <c r="AA1604" s="2" t="str">
        <f t="shared" si="133"/>
        <v>***</v>
      </c>
      <c r="AB1604">
        <f t="shared" si="134"/>
        <v>0</v>
      </c>
    </row>
    <row r="1605" spans="24:28">
      <c r="X1605" t="str">
        <f t="shared" si="130"/>
        <v>_</v>
      </c>
      <c r="Y1605" t="str">
        <f t="shared" si="131"/>
        <v>0.000</v>
      </c>
      <c r="Z1605" t="str">
        <f t="shared" si="132"/>
        <v>0.000</v>
      </c>
      <c r="AA1605" s="2" t="str">
        <f t="shared" si="133"/>
        <v>***</v>
      </c>
      <c r="AB1605">
        <f t="shared" si="134"/>
        <v>0</v>
      </c>
    </row>
    <row r="1606" spans="24:28">
      <c r="X1606" t="str">
        <f t="shared" si="130"/>
        <v>_</v>
      </c>
      <c r="Y1606" t="str">
        <f t="shared" si="131"/>
        <v>0.000</v>
      </c>
      <c r="Z1606" t="str">
        <f t="shared" si="132"/>
        <v>0.000</v>
      </c>
      <c r="AA1606" s="2" t="str">
        <f t="shared" si="133"/>
        <v>***</v>
      </c>
      <c r="AB1606">
        <f t="shared" si="134"/>
        <v>0</v>
      </c>
    </row>
    <row r="1607" spans="24:28">
      <c r="X1607" t="str">
        <f t="shared" si="130"/>
        <v>_</v>
      </c>
      <c r="Y1607" t="str">
        <f t="shared" si="131"/>
        <v>0.000</v>
      </c>
      <c r="Z1607" t="str">
        <f t="shared" si="132"/>
        <v>0.000</v>
      </c>
      <c r="AA1607" s="2" t="str">
        <f t="shared" si="133"/>
        <v>***</v>
      </c>
      <c r="AB1607">
        <f t="shared" si="134"/>
        <v>0</v>
      </c>
    </row>
    <row r="1608" spans="24:28">
      <c r="X1608" t="str">
        <f t="shared" si="130"/>
        <v>_</v>
      </c>
      <c r="Y1608" t="str">
        <f t="shared" si="131"/>
        <v>0.000</v>
      </c>
      <c r="Z1608" t="str">
        <f t="shared" si="132"/>
        <v>0.000</v>
      </c>
      <c r="AA1608" s="2" t="str">
        <f t="shared" si="133"/>
        <v>***</v>
      </c>
      <c r="AB1608">
        <f t="shared" si="134"/>
        <v>0</v>
      </c>
    </row>
    <row r="1609" spans="24:28">
      <c r="X1609" t="str">
        <f t="shared" si="130"/>
        <v>_</v>
      </c>
      <c r="Y1609" t="str">
        <f t="shared" si="131"/>
        <v>0.000</v>
      </c>
      <c r="Z1609" t="str">
        <f t="shared" si="132"/>
        <v>0.000</v>
      </c>
      <c r="AA1609" s="2" t="str">
        <f t="shared" si="133"/>
        <v>***</v>
      </c>
      <c r="AB1609">
        <f t="shared" si="134"/>
        <v>0</v>
      </c>
    </row>
    <row r="1610" spans="24:28">
      <c r="X1610" t="str">
        <f t="shared" si="130"/>
        <v>_</v>
      </c>
      <c r="Y1610" t="str">
        <f t="shared" si="131"/>
        <v>0.000</v>
      </c>
      <c r="Z1610" t="str">
        <f t="shared" si="132"/>
        <v>0.000</v>
      </c>
      <c r="AA1610" s="2" t="str">
        <f t="shared" si="133"/>
        <v>***</v>
      </c>
      <c r="AB1610">
        <f t="shared" si="134"/>
        <v>0</v>
      </c>
    </row>
    <row r="1611" spans="24:28">
      <c r="X1611" t="str">
        <f t="shared" si="130"/>
        <v>_</v>
      </c>
      <c r="Y1611" t="str">
        <f t="shared" si="131"/>
        <v>0.000</v>
      </c>
      <c r="Z1611" t="str">
        <f t="shared" si="132"/>
        <v>0.000</v>
      </c>
      <c r="AA1611" s="2" t="str">
        <f t="shared" si="133"/>
        <v>***</v>
      </c>
      <c r="AB1611">
        <f t="shared" si="134"/>
        <v>0</v>
      </c>
    </row>
    <row r="1612" spans="24:28">
      <c r="X1612" t="str">
        <f t="shared" si="130"/>
        <v>_</v>
      </c>
      <c r="Y1612" t="str">
        <f t="shared" si="131"/>
        <v>0.000</v>
      </c>
      <c r="Z1612" t="str">
        <f t="shared" si="132"/>
        <v>0.000</v>
      </c>
      <c r="AA1612" s="2" t="str">
        <f t="shared" si="133"/>
        <v>***</v>
      </c>
      <c r="AB1612">
        <f t="shared" si="134"/>
        <v>0</v>
      </c>
    </row>
    <row r="1613" spans="24:28">
      <c r="X1613" t="str">
        <f t="shared" si="130"/>
        <v>_</v>
      </c>
      <c r="Y1613" t="str">
        <f t="shared" si="131"/>
        <v>0.000</v>
      </c>
      <c r="Z1613" t="str">
        <f t="shared" si="132"/>
        <v>0.000</v>
      </c>
      <c r="AA1613" s="2" t="str">
        <f t="shared" si="133"/>
        <v>***</v>
      </c>
      <c r="AB1613">
        <f t="shared" si="134"/>
        <v>0</v>
      </c>
    </row>
    <row r="1614" spans="24:28">
      <c r="X1614" t="str">
        <f t="shared" si="130"/>
        <v>_</v>
      </c>
      <c r="Y1614" t="str">
        <f t="shared" si="131"/>
        <v>0.000</v>
      </c>
      <c r="Z1614" t="str">
        <f t="shared" si="132"/>
        <v>0.000</v>
      </c>
      <c r="AA1614" s="2" t="str">
        <f t="shared" si="133"/>
        <v>***</v>
      </c>
      <c r="AB1614">
        <f t="shared" si="134"/>
        <v>0</v>
      </c>
    </row>
    <row r="1615" spans="24:28">
      <c r="X1615" t="str">
        <f t="shared" si="130"/>
        <v>_</v>
      </c>
      <c r="Y1615" t="str">
        <f t="shared" si="131"/>
        <v>0.000</v>
      </c>
      <c r="Z1615" t="str">
        <f t="shared" si="132"/>
        <v>0.000</v>
      </c>
      <c r="AA1615" s="2" t="str">
        <f t="shared" si="133"/>
        <v>***</v>
      </c>
      <c r="AB1615">
        <f t="shared" si="134"/>
        <v>0</v>
      </c>
    </row>
    <row r="1616" spans="24:28">
      <c r="X1616" t="str">
        <f t="shared" si="130"/>
        <v>_</v>
      </c>
      <c r="Y1616" t="str">
        <f t="shared" si="131"/>
        <v>0.000</v>
      </c>
      <c r="Z1616" t="str">
        <f t="shared" si="132"/>
        <v>0.000</v>
      </c>
      <c r="AA1616" s="2" t="str">
        <f t="shared" si="133"/>
        <v>***</v>
      </c>
      <c r="AB1616">
        <f t="shared" si="134"/>
        <v>0</v>
      </c>
    </row>
    <row r="1617" spans="24:28">
      <c r="X1617" t="str">
        <f t="shared" si="130"/>
        <v>_</v>
      </c>
      <c r="Y1617" t="str">
        <f t="shared" si="131"/>
        <v>0.000</v>
      </c>
      <c r="Z1617" t="str">
        <f t="shared" si="132"/>
        <v>0.000</v>
      </c>
      <c r="AA1617" s="2" t="str">
        <f t="shared" si="133"/>
        <v>***</v>
      </c>
      <c r="AB1617">
        <f t="shared" si="134"/>
        <v>0</v>
      </c>
    </row>
    <row r="1618" spans="24:28">
      <c r="X1618" t="str">
        <f t="shared" si="130"/>
        <v>_</v>
      </c>
      <c r="Y1618" t="str">
        <f t="shared" si="131"/>
        <v>0.000</v>
      </c>
      <c r="Z1618" t="str">
        <f t="shared" si="132"/>
        <v>0.000</v>
      </c>
      <c r="AA1618" s="2" t="str">
        <f t="shared" si="133"/>
        <v>***</v>
      </c>
      <c r="AB1618">
        <f t="shared" si="134"/>
        <v>0</v>
      </c>
    </row>
    <row r="1619" spans="24:28">
      <c r="X1619" t="str">
        <f t="shared" si="130"/>
        <v>_</v>
      </c>
      <c r="Y1619" t="str">
        <f t="shared" si="131"/>
        <v>0.000</v>
      </c>
      <c r="Z1619" t="str">
        <f t="shared" si="132"/>
        <v>0.000</v>
      </c>
      <c r="AA1619" s="2" t="str">
        <f t="shared" si="133"/>
        <v>***</v>
      </c>
      <c r="AB1619">
        <f t="shared" si="134"/>
        <v>0</v>
      </c>
    </row>
    <row r="1620" spans="24:28">
      <c r="X1620" t="str">
        <f t="shared" si="130"/>
        <v>_</v>
      </c>
      <c r="Y1620" t="str">
        <f t="shared" si="131"/>
        <v>0.000</v>
      </c>
      <c r="Z1620" t="str">
        <f t="shared" si="132"/>
        <v>0.000</v>
      </c>
      <c r="AA1620" s="2" t="str">
        <f t="shared" si="133"/>
        <v>***</v>
      </c>
      <c r="AB1620">
        <f t="shared" si="134"/>
        <v>0</v>
      </c>
    </row>
    <row r="1621" spans="24:28">
      <c r="X1621" t="str">
        <f t="shared" si="130"/>
        <v>_</v>
      </c>
      <c r="Y1621" t="str">
        <f t="shared" si="131"/>
        <v>0.000</v>
      </c>
      <c r="Z1621" t="str">
        <f t="shared" si="132"/>
        <v>0.000</v>
      </c>
      <c r="AA1621" s="2" t="str">
        <f t="shared" si="133"/>
        <v>***</v>
      </c>
      <c r="AB1621">
        <f t="shared" si="134"/>
        <v>0</v>
      </c>
    </row>
    <row r="1622" spans="24:28">
      <c r="X1622" t="str">
        <f t="shared" si="130"/>
        <v>_</v>
      </c>
      <c r="Y1622" t="str">
        <f t="shared" si="131"/>
        <v>0.000</v>
      </c>
      <c r="Z1622" t="str">
        <f t="shared" si="132"/>
        <v>0.000</v>
      </c>
      <c r="AA1622" s="2" t="str">
        <f t="shared" si="133"/>
        <v>***</v>
      </c>
      <c r="AB1622">
        <f t="shared" si="134"/>
        <v>0</v>
      </c>
    </row>
    <row r="1623" spans="24:28">
      <c r="X1623" t="str">
        <f t="shared" si="130"/>
        <v>_</v>
      </c>
      <c r="Y1623" t="str">
        <f t="shared" si="131"/>
        <v>0.000</v>
      </c>
      <c r="Z1623" t="str">
        <f t="shared" si="132"/>
        <v>0.000</v>
      </c>
      <c r="AA1623" s="2" t="str">
        <f t="shared" si="133"/>
        <v>***</v>
      </c>
      <c r="AB1623">
        <f t="shared" si="134"/>
        <v>0</v>
      </c>
    </row>
    <row r="1624" spans="24:28">
      <c r="X1624" t="str">
        <f t="shared" si="130"/>
        <v>_</v>
      </c>
      <c r="Y1624" t="str">
        <f t="shared" si="131"/>
        <v>0.000</v>
      </c>
      <c r="Z1624" t="str">
        <f t="shared" si="132"/>
        <v>0.000</v>
      </c>
      <c r="AA1624" s="2" t="str">
        <f t="shared" si="133"/>
        <v>***</v>
      </c>
      <c r="AB1624">
        <f t="shared" si="134"/>
        <v>0</v>
      </c>
    </row>
    <row r="1625" spans="24:28">
      <c r="X1625" t="str">
        <f t="shared" si="130"/>
        <v>_</v>
      </c>
      <c r="Y1625" t="str">
        <f t="shared" si="131"/>
        <v>0.000</v>
      </c>
      <c r="Z1625" t="str">
        <f t="shared" si="132"/>
        <v>0.000</v>
      </c>
      <c r="AA1625" s="2" t="str">
        <f t="shared" si="133"/>
        <v>***</v>
      </c>
      <c r="AB1625">
        <f t="shared" si="134"/>
        <v>0</v>
      </c>
    </row>
    <row r="1626" spans="24:28">
      <c r="X1626" t="str">
        <f t="shared" si="130"/>
        <v>_</v>
      </c>
      <c r="Y1626" t="str">
        <f t="shared" si="131"/>
        <v>0.000</v>
      </c>
      <c r="Z1626" t="str">
        <f t="shared" si="132"/>
        <v>0.000</v>
      </c>
      <c r="AA1626" s="2" t="str">
        <f t="shared" si="133"/>
        <v>***</v>
      </c>
      <c r="AB1626">
        <f t="shared" si="134"/>
        <v>0</v>
      </c>
    </row>
    <row r="1627" spans="24:28">
      <c r="X1627" t="str">
        <f t="shared" si="130"/>
        <v>_</v>
      </c>
      <c r="Y1627" t="str">
        <f t="shared" si="131"/>
        <v>0.000</v>
      </c>
      <c r="Z1627" t="str">
        <f t="shared" si="132"/>
        <v>0.000</v>
      </c>
      <c r="AA1627" s="2" t="str">
        <f t="shared" si="133"/>
        <v>***</v>
      </c>
      <c r="AB1627">
        <f t="shared" si="134"/>
        <v>0</v>
      </c>
    </row>
    <row r="1628" spans="24:28">
      <c r="X1628" t="str">
        <f t="shared" si="130"/>
        <v>_</v>
      </c>
      <c r="Y1628" t="str">
        <f t="shared" si="131"/>
        <v>0.000</v>
      </c>
      <c r="Z1628" t="str">
        <f t="shared" si="132"/>
        <v>0.000</v>
      </c>
      <c r="AA1628" s="2" t="str">
        <f t="shared" si="133"/>
        <v>***</v>
      </c>
      <c r="AB1628">
        <f t="shared" si="134"/>
        <v>0</v>
      </c>
    </row>
    <row r="1629" spans="24:28">
      <c r="X1629" t="str">
        <f t="shared" si="130"/>
        <v>_</v>
      </c>
      <c r="Y1629" t="str">
        <f t="shared" si="131"/>
        <v>0.000</v>
      </c>
      <c r="Z1629" t="str">
        <f t="shared" si="132"/>
        <v>0.000</v>
      </c>
      <c r="AA1629" s="2" t="str">
        <f t="shared" si="133"/>
        <v>***</v>
      </c>
      <c r="AB1629">
        <f t="shared" si="134"/>
        <v>0</v>
      </c>
    </row>
    <row r="1630" spans="24:28">
      <c r="X1630" t="str">
        <f t="shared" si="130"/>
        <v>_</v>
      </c>
      <c r="Y1630" t="str">
        <f t="shared" si="131"/>
        <v>0.000</v>
      </c>
      <c r="Z1630" t="str">
        <f t="shared" si="132"/>
        <v>0.000</v>
      </c>
      <c r="AA1630" s="2" t="str">
        <f t="shared" si="133"/>
        <v>***</v>
      </c>
      <c r="AB1630">
        <f t="shared" si="134"/>
        <v>0</v>
      </c>
    </row>
    <row r="1631" spans="24:28">
      <c r="X1631" t="str">
        <f t="shared" si="130"/>
        <v>_</v>
      </c>
      <c r="Y1631" t="str">
        <f t="shared" si="131"/>
        <v>0.000</v>
      </c>
      <c r="Z1631" t="str">
        <f t="shared" si="132"/>
        <v>0.000</v>
      </c>
      <c r="AA1631" s="2" t="str">
        <f t="shared" si="133"/>
        <v>***</v>
      </c>
      <c r="AB1631">
        <f t="shared" si="134"/>
        <v>0</v>
      </c>
    </row>
    <row r="1632" spans="24:28">
      <c r="X1632" t="str">
        <f t="shared" si="130"/>
        <v>_</v>
      </c>
      <c r="Y1632" t="str">
        <f t="shared" si="131"/>
        <v>0.000</v>
      </c>
      <c r="Z1632" t="str">
        <f t="shared" si="132"/>
        <v>0.000</v>
      </c>
      <c r="AA1632" s="2" t="str">
        <f t="shared" si="133"/>
        <v>***</v>
      </c>
      <c r="AB1632">
        <f t="shared" si="134"/>
        <v>0</v>
      </c>
    </row>
    <row r="1633" spans="24:28">
      <c r="X1633" t="str">
        <f t="shared" si="130"/>
        <v>_</v>
      </c>
      <c r="Y1633" t="str">
        <f t="shared" si="131"/>
        <v>0.000</v>
      </c>
      <c r="Z1633" t="str">
        <f t="shared" si="132"/>
        <v>0.000</v>
      </c>
      <c r="AA1633" s="2" t="str">
        <f t="shared" si="133"/>
        <v>***</v>
      </c>
      <c r="AB1633">
        <f t="shared" si="134"/>
        <v>0</v>
      </c>
    </row>
    <row r="1634" spans="24:28">
      <c r="X1634" t="str">
        <f t="shared" si="130"/>
        <v>_</v>
      </c>
      <c r="Y1634" t="str">
        <f t="shared" si="131"/>
        <v>0.000</v>
      </c>
      <c r="Z1634" t="str">
        <f t="shared" si="132"/>
        <v>0.000</v>
      </c>
      <c r="AA1634" s="2" t="str">
        <f t="shared" si="133"/>
        <v>***</v>
      </c>
      <c r="AB1634">
        <f t="shared" si="134"/>
        <v>0</v>
      </c>
    </row>
    <row r="1635" spans="24:28">
      <c r="X1635" t="str">
        <f t="shared" si="130"/>
        <v>_</v>
      </c>
      <c r="Y1635" t="str">
        <f t="shared" si="131"/>
        <v>0.000</v>
      </c>
      <c r="Z1635" t="str">
        <f t="shared" si="132"/>
        <v>0.000</v>
      </c>
      <c r="AA1635" s="2" t="str">
        <f t="shared" si="133"/>
        <v>***</v>
      </c>
      <c r="AB1635">
        <f t="shared" si="134"/>
        <v>0</v>
      </c>
    </row>
    <row r="1636" spans="24:28">
      <c r="X1636" t="str">
        <f t="shared" si="130"/>
        <v>_</v>
      </c>
      <c r="Y1636" t="str">
        <f t="shared" si="131"/>
        <v>0.000</v>
      </c>
      <c r="Z1636" t="str">
        <f t="shared" si="132"/>
        <v>0.000</v>
      </c>
      <c r="AA1636" s="2" t="str">
        <f t="shared" si="133"/>
        <v>***</v>
      </c>
      <c r="AB1636">
        <f t="shared" si="134"/>
        <v>0</v>
      </c>
    </row>
    <row r="1637" spans="24:28">
      <c r="X1637" t="str">
        <f t="shared" si="130"/>
        <v>_</v>
      </c>
      <c r="Y1637" t="str">
        <f t="shared" si="131"/>
        <v>0.000</v>
      </c>
      <c r="Z1637" t="str">
        <f t="shared" si="132"/>
        <v>0.000</v>
      </c>
      <c r="AA1637" s="2" t="str">
        <f t="shared" si="133"/>
        <v>***</v>
      </c>
      <c r="AB1637">
        <f t="shared" si="134"/>
        <v>0</v>
      </c>
    </row>
    <row r="1638" spans="24:28">
      <c r="X1638" t="str">
        <f t="shared" si="130"/>
        <v>_</v>
      </c>
      <c r="Y1638" t="str">
        <f t="shared" si="131"/>
        <v>0.000</v>
      </c>
      <c r="Z1638" t="str">
        <f t="shared" si="132"/>
        <v>0.000</v>
      </c>
      <c r="AA1638" s="2" t="str">
        <f t="shared" si="133"/>
        <v>***</v>
      </c>
      <c r="AB1638">
        <f t="shared" si="134"/>
        <v>0</v>
      </c>
    </row>
    <row r="1639" spans="24:28">
      <c r="X1639" t="str">
        <f t="shared" si="130"/>
        <v>_</v>
      </c>
      <c r="Y1639" t="str">
        <f t="shared" si="131"/>
        <v>0.000</v>
      </c>
      <c r="Z1639" t="str">
        <f t="shared" si="132"/>
        <v>0.000</v>
      </c>
      <c r="AA1639" s="2" t="str">
        <f t="shared" si="133"/>
        <v>***</v>
      </c>
      <c r="AB1639">
        <f t="shared" si="134"/>
        <v>0</v>
      </c>
    </row>
    <row r="1640" spans="24:28">
      <c r="X1640" t="str">
        <f t="shared" si="130"/>
        <v>_</v>
      </c>
      <c r="Y1640" t="str">
        <f t="shared" si="131"/>
        <v>0.000</v>
      </c>
      <c r="Z1640" t="str">
        <f t="shared" si="132"/>
        <v>0.000</v>
      </c>
      <c r="AA1640" s="2" t="str">
        <f t="shared" si="133"/>
        <v>***</v>
      </c>
      <c r="AB1640">
        <f t="shared" si="134"/>
        <v>0</v>
      </c>
    </row>
    <row r="1641" spans="24:28">
      <c r="X1641" t="str">
        <f t="shared" si="130"/>
        <v>_</v>
      </c>
      <c r="Y1641" t="str">
        <f t="shared" si="131"/>
        <v>0.000</v>
      </c>
      <c r="Z1641" t="str">
        <f t="shared" si="132"/>
        <v>0.000</v>
      </c>
      <c r="AA1641" s="2" t="str">
        <f t="shared" si="133"/>
        <v>***</v>
      </c>
      <c r="AB1641">
        <f t="shared" si="134"/>
        <v>0</v>
      </c>
    </row>
    <row r="1642" spans="24:28">
      <c r="X1642" t="str">
        <f t="shared" si="130"/>
        <v>_</v>
      </c>
      <c r="Y1642" t="str">
        <f t="shared" si="131"/>
        <v>0.000</v>
      </c>
      <c r="Z1642" t="str">
        <f t="shared" si="132"/>
        <v>0.000</v>
      </c>
      <c r="AA1642" s="2" t="str">
        <f t="shared" si="133"/>
        <v>***</v>
      </c>
      <c r="AB1642">
        <f t="shared" si="134"/>
        <v>0</v>
      </c>
    </row>
    <row r="1643" spans="24:28">
      <c r="X1643" t="str">
        <f t="shared" si="130"/>
        <v>_</v>
      </c>
      <c r="Y1643" t="str">
        <f t="shared" si="131"/>
        <v>0.000</v>
      </c>
      <c r="Z1643" t="str">
        <f t="shared" si="132"/>
        <v>0.000</v>
      </c>
      <c r="AA1643" s="2" t="str">
        <f t="shared" si="133"/>
        <v>***</v>
      </c>
      <c r="AB1643">
        <f t="shared" si="134"/>
        <v>0</v>
      </c>
    </row>
    <row r="1644" spans="24:28">
      <c r="X1644" t="str">
        <f t="shared" si="130"/>
        <v>_</v>
      </c>
      <c r="Y1644" t="str">
        <f t="shared" si="131"/>
        <v>0.000</v>
      </c>
      <c r="Z1644" t="str">
        <f t="shared" si="132"/>
        <v>0.000</v>
      </c>
      <c r="AA1644" s="2" t="str">
        <f t="shared" si="133"/>
        <v>***</v>
      </c>
      <c r="AB1644">
        <f t="shared" si="134"/>
        <v>0</v>
      </c>
    </row>
    <row r="1645" spans="24:28">
      <c r="X1645" t="str">
        <f t="shared" si="130"/>
        <v>_</v>
      </c>
      <c r="Y1645" t="str">
        <f t="shared" si="131"/>
        <v>0.000</v>
      </c>
      <c r="Z1645" t="str">
        <f t="shared" si="132"/>
        <v>0.000</v>
      </c>
      <c r="AA1645" s="2" t="str">
        <f t="shared" si="133"/>
        <v>***</v>
      </c>
      <c r="AB1645">
        <f t="shared" si="134"/>
        <v>0</v>
      </c>
    </row>
    <row r="1646" spans="24:28">
      <c r="X1646" t="str">
        <f t="shared" si="130"/>
        <v>_</v>
      </c>
      <c r="Y1646" t="str">
        <f t="shared" si="131"/>
        <v>0.000</v>
      </c>
      <c r="Z1646" t="str">
        <f t="shared" si="132"/>
        <v>0.000</v>
      </c>
      <c r="AA1646" s="2" t="str">
        <f t="shared" si="133"/>
        <v>***</v>
      </c>
      <c r="AB1646">
        <f t="shared" si="134"/>
        <v>0</v>
      </c>
    </row>
    <row r="1647" spans="24:28">
      <c r="X1647" t="str">
        <f t="shared" si="130"/>
        <v>_</v>
      </c>
      <c r="Y1647" t="str">
        <f t="shared" si="131"/>
        <v>0.000</v>
      </c>
      <c r="Z1647" t="str">
        <f t="shared" si="132"/>
        <v>0.000</v>
      </c>
      <c r="AA1647" s="2" t="str">
        <f t="shared" si="133"/>
        <v>***</v>
      </c>
      <c r="AB1647">
        <f t="shared" si="134"/>
        <v>0</v>
      </c>
    </row>
    <row r="1648" spans="24:28">
      <c r="X1648" t="str">
        <f t="shared" si="130"/>
        <v>_</v>
      </c>
      <c r="Y1648" t="str">
        <f t="shared" si="131"/>
        <v>0.000</v>
      </c>
      <c r="Z1648" t="str">
        <f t="shared" si="132"/>
        <v>0.000</v>
      </c>
      <c r="AA1648" s="2" t="str">
        <f t="shared" si="133"/>
        <v>***</v>
      </c>
      <c r="AB1648">
        <f t="shared" si="134"/>
        <v>0</v>
      </c>
    </row>
    <row r="1649" spans="24:28">
      <c r="X1649" t="str">
        <f t="shared" si="130"/>
        <v>_</v>
      </c>
      <c r="Y1649" t="str">
        <f t="shared" si="131"/>
        <v>0.000</v>
      </c>
      <c r="Z1649" t="str">
        <f t="shared" si="132"/>
        <v>0.000</v>
      </c>
      <c r="AA1649" s="2" t="str">
        <f t="shared" si="133"/>
        <v>***</v>
      </c>
      <c r="AB1649">
        <f t="shared" si="134"/>
        <v>0</v>
      </c>
    </row>
    <row r="1650" spans="24:28">
      <c r="X1650" t="str">
        <f t="shared" si="130"/>
        <v>_</v>
      </c>
      <c r="Y1650" t="str">
        <f t="shared" si="131"/>
        <v>0.000</v>
      </c>
      <c r="Z1650" t="str">
        <f t="shared" si="132"/>
        <v>0.000</v>
      </c>
      <c r="AA1650" s="2" t="str">
        <f t="shared" si="133"/>
        <v>***</v>
      </c>
      <c r="AB1650">
        <f t="shared" si="134"/>
        <v>0</v>
      </c>
    </row>
    <row r="1651" spans="24:28">
      <c r="X1651" t="str">
        <f t="shared" si="130"/>
        <v>_</v>
      </c>
      <c r="Y1651" t="str">
        <f t="shared" si="131"/>
        <v>0.000</v>
      </c>
      <c r="Z1651" t="str">
        <f t="shared" si="132"/>
        <v>0.000</v>
      </c>
      <c r="AA1651" s="2" t="str">
        <f t="shared" si="133"/>
        <v>***</v>
      </c>
      <c r="AB1651">
        <f t="shared" si="134"/>
        <v>0</v>
      </c>
    </row>
    <row r="1652" spans="24:28">
      <c r="X1652" t="str">
        <f t="shared" si="130"/>
        <v>_</v>
      </c>
      <c r="Y1652" t="str">
        <f t="shared" si="131"/>
        <v>0.000</v>
      </c>
      <c r="Z1652" t="str">
        <f t="shared" si="132"/>
        <v>0.000</v>
      </c>
      <c r="AA1652" s="2" t="str">
        <f t="shared" si="133"/>
        <v>***</v>
      </c>
      <c r="AB1652">
        <f t="shared" si="134"/>
        <v>0</v>
      </c>
    </row>
    <row r="1653" spans="24:28">
      <c r="X1653" t="str">
        <f t="shared" si="130"/>
        <v>_</v>
      </c>
      <c r="Y1653" t="str">
        <f t="shared" si="131"/>
        <v>0.000</v>
      </c>
      <c r="Z1653" t="str">
        <f t="shared" si="132"/>
        <v>0.000</v>
      </c>
      <c r="AA1653" s="2" t="str">
        <f t="shared" si="133"/>
        <v>***</v>
      </c>
      <c r="AB1653">
        <f t="shared" si="134"/>
        <v>0</v>
      </c>
    </row>
    <row r="1654" spans="24:28">
      <c r="X1654" t="str">
        <f t="shared" si="130"/>
        <v>_</v>
      </c>
      <c r="Y1654" t="str">
        <f t="shared" si="131"/>
        <v>0.000</v>
      </c>
      <c r="Z1654" t="str">
        <f t="shared" si="132"/>
        <v>0.000</v>
      </c>
      <c r="AA1654" s="2" t="str">
        <f t="shared" si="133"/>
        <v>***</v>
      </c>
      <c r="AB1654">
        <f t="shared" si="134"/>
        <v>0</v>
      </c>
    </row>
    <row r="1655" spans="24:28">
      <c r="X1655" t="str">
        <f t="shared" si="130"/>
        <v>_</v>
      </c>
      <c r="Y1655" t="str">
        <f t="shared" si="131"/>
        <v>0.000</v>
      </c>
      <c r="Z1655" t="str">
        <f t="shared" si="132"/>
        <v>0.000</v>
      </c>
      <c r="AA1655" s="2" t="str">
        <f t="shared" si="133"/>
        <v>***</v>
      </c>
      <c r="AB1655">
        <f t="shared" si="134"/>
        <v>0</v>
      </c>
    </row>
    <row r="1656" spans="24:28">
      <c r="X1656" t="str">
        <f t="shared" si="130"/>
        <v>_</v>
      </c>
      <c r="Y1656" t="str">
        <f t="shared" si="131"/>
        <v>0.000</v>
      </c>
      <c r="Z1656" t="str">
        <f t="shared" si="132"/>
        <v>0.000</v>
      </c>
      <c r="AA1656" s="2" t="str">
        <f t="shared" si="133"/>
        <v>***</v>
      </c>
      <c r="AB1656">
        <f t="shared" si="134"/>
        <v>0</v>
      </c>
    </row>
    <row r="1657" spans="24:28">
      <c r="X1657" t="str">
        <f t="shared" si="130"/>
        <v>_</v>
      </c>
      <c r="Y1657" t="str">
        <f t="shared" si="131"/>
        <v>0.000</v>
      </c>
      <c r="Z1657" t="str">
        <f t="shared" si="132"/>
        <v>0.000</v>
      </c>
      <c r="AA1657" s="2" t="str">
        <f t="shared" si="133"/>
        <v>***</v>
      </c>
      <c r="AB1657">
        <f t="shared" si="134"/>
        <v>0</v>
      </c>
    </row>
    <row r="1658" spans="24:28">
      <c r="X1658" t="str">
        <f t="shared" si="130"/>
        <v>_</v>
      </c>
      <c r="Y1658" t="str">
        <f t="shared" si="131"/>
        <v>0.000</v>
      </c>
      <c r="Z1658" t="str">
        <f t="shared" si="132"/>
        <v>0.000</v>
      </c>
      <c r="AA1658" s="2" t="str">
        <f t="shared" si="133"/>
        <v>***</v>
      </c>
      <c r="AB1658">
        <f t="shared" si="134"/>
        <v>0</v>
      </c>
    </row>
    <row r="1659" spans="24:28">
      <c r="X1659" t="str">
        <f t="shared" si="130"/>
        <v>_</v>
      </c>
      <c r="Y1659" t="str">
        <f t="shared" si="131"/>
        <v>0.000</v>
      </c>
      <c r="Z1659" t="str">
        <f t="shared" si="132"/>
        <v>0.000</v>
      </c>
      <c r="AA1659" s="2" t="str">
        <f t="shared" si="133"/>
        <v>***</v>
      </c>
      <c r="AB1659">
        <f t="shared" si="134"/>
        <v>0</v>
      </c>
    </row>
    <row r="1660" spans="24:28">
      <c r="X1660" t="str">
        <f t="shared" si="130"/>
        <v>_</v>
      </c>
      <c r="Y1660" t="str">
        <f t="shared" si="131"/>
        <v>0.000</v>
      </c>
      <c r="Z1660" t="str">
        <f t="shared" si="132"/>
        <v>0.000</v>
      </c>
      <c r="AA1660" s="2" t="str">
        <f t="shared" si="133"/>
        <v>***</v>
      </c>
      <c r="AB1660">
        <f t="shared" si="134"/>
        <v>0</v>
      </c>
    </row>
    <row r="1661" spans="24:28">
      <c r="X1661" t="str">
        <f t="shared" si="130"/>
        <v>_</v>
      </c>
      <c r="Y1661" t="str">
        <f t="shared" si="131"/>
        <v>0.000</v>
      </c>
      <c r="Z1661" t="str">
        <f t="shared" si="132"/>
        <v>0.000</v>
      </c>
      <c r="AA1661" s="2" t="str">
        <f t="shared" si="133"/>
        <v>***</v>
      </c>
      <c r="AB1661">
        <f t="shared" si="134"/>
        <v>0</v>
      </c>
    </row>
    <row r="1662" spans="24:28">
      <c r="X1662" t="str">
        <f t="shared" si="130"/>
        <v>_</v>
      </c>
      <c r="Y1662" t="str">
        <f t="shared" si="131"/>
        <v>0.000</v>
      </c>
      <c r="Z1662" t="str">
        <f t="shared" si="132"/>
        <v>0.000</v>
      </c>
      <c r="AA1662" s="2" t="str">
        <f t="shared" si="133"/>
        <v>***</v>
      </c>
      <c r="AB1662">
        <f t="shared" si="134"/>
        <v>0</v>
      </c>
    </row>
    <row r="1663" spans="24:28">
      <c r="X1663" t="str">
        <f t="shared" si="130"/>
        <v>_</v>
      </c>
      <c r="Y1663" t="str">
        <f t="shared" si="131"/>
        <v>0.000</v>
      </c>
      <c r="Z1663" t="str">
        <f t="shared" si="132"/>
        <v>0.000</v>
      </c>
      <c r="AA1663" s="2" t="str">
        <f t="shared" si="133"/>
        <v>***</v>
      </c>
      <c r="AB1663">
        <f t="shared" si="134"/>
        <v>0</v>
      </c>
    </row>
    <row r="1664" spans="24:28">
      <c r="X1664" t="str">
        <f t="shared" si="130"/>
        <v>_</v>
      </c>
      <c r="Y1664" t="str">
        <f t="shared" si="131"/>
        <v>0.000</v>
      </c>
      <c r="Z1664" t="str">
        <f t="shared" si="132"/>
        <v>0.000</v>
      </c>
      <c r="AA1664" s="2" t="str">
        <f t="shared" si="133"/>
        <v>***</v>
      </c>
      <c r="AB1664">
        <f t="shared" si="134"/>
        <v>0</v>
      </c>
    </row>
    <row r="1665" spans="24:28">
      <c r="X1665" t="str">
        <f t="shared" si="130"/>
        <v>_</v>
      </c>
      <c r="Y1665" t="str">
        <f t="shared" si="131"/>
        <v>0.000</v>
      </c>
      <c r="Z1665" t="str">
        <f t="shared" si="132"/>
        <v>0.000</v>
      </c>
      <c r="AA1665" s="2" t="str">
        <f t="shared" si="133"/>
        <v>***</v>
      </c>
      <c r="AB1665">
        <f t="shared" si="134"/>
        <v>0</v>
      </c>
    </row>
    <row r="1666" spans="24:28">
      <c r="X1666" t="str">
        <f t="shared" ref="X1666:X1684" si="135">E1666&amp;"_"&amp;F1666</f>
        <v>_</v>
      </c>
      <c r="Y1666" t="str">
        <f t="shared" ref="Y1666:Y1684" si="136">TEXT(G1666,"0.000")</f>
        <v>0.000</v>
      </c>
      <c r="Z1666" t="str">
        <f t="shared" ref="Z1666:Z1684" si="137">TEXT(H1666,"0.000")</f>
        <v>0.000</v>
      </c>
      <c r="AA1666" s="2" t="str">
        <f t="shared" ref="AA1666:AA1684" si="138">IF(COUNTIF(J1666,"*E*")&gt;0, "***", IF(TEXT(J1666, "0.00E+00")*1&lt;0.01, "***", IF(TEXT(J1666, "0.00E+00")*1&lt;0.05, "**",  IF(TEXT(J1666, "0.00E+00")*1&lt;0.1, "*",""))))</f>
        <v>***</v>
      </c>
      <c r="AB1666">
        <f t="shared" ref="AB1666:AB1684" si="139">D1666</f>
        <v>0</v>
      </c>
    </row>
    <row r="1667" spans="24:28">
      <c r="X1667" t="str">
        <f t="shared" si="135"/>
        <v>_</v>
      </c>
      <c r="Y1667" t="str">
        <f t="shared" si="136"/>
        <v>0.000</v>
      </c>
      <c r="Z1667" t="str">
        <f t="shared" si="137"/>
        <v>0.000</v>
      </c>
      <c r="AA1667" s="2" t="str">
        <f t="shared" si="138"/>
        <v>***</v>
      </c>
      <c r="AB1667">
        <f t="shared" si="139"/>
        <v>0</v>
      </c>
    </row>
    <row r="1668" spans="24:28">
      <c r="X1668" t="str">
        <f t="shared" si="135"/>
        <v>_</v>
      </c>
      <c r="Y1668" t="str">
        <f t="shared" si="136"/>
        <v>0.000</v>
      </c>
      <c r="Z1668" t="str">
        <f t="shared" si="137"/>
        <v>0.000</v>
      </c>
      <c r="AA1668" s="2" t="str">
        <f t="shared" si="138"/>
        <v>***</v>
      </c>
      <c r="AB1668">
        <f t="shared" si="139"/>
        <v>0</v>
      </c>
    </row>
    <row r="1669" spans="24:28">
      <c r="X1669" t="str">
        <f t="shared" si="135"/>
        <v>_</v>
      </c>
      <c r="Y1669" t="str">
        <f t="shared" si="136"/>
        <v>0.000</v>
      </c>
      <c r="Z1669" t="str">
        <f t="shared" si="137"/>
        <v>0.000</v>
      </c>
      <c r="AA1669" s="2" t="str">
        <f t="shared" si="138"/>
        <v>***</v>
      </c>
      <c r="AB1669">
        <f t="shared" si="139"/>
        <v>0</v>
      </c>
    </row>
    <row r="1670" spans="24:28">
      <c r="X1670" t="str">
        <f t="shared" si="135"/>
        <v>_</v>
      </c>
      <c r="Y1670" t="str">
        <f t="shared" si="136"/>
        <v>0.000</v>
      </c>
      <c r="Z1670" t="str">
        <f t="shared" si="137"/>
        <v>0.000</v>
      </c>
      <c r="AA1670" s="2" t="str">
        <f t="shared" si="138"/>
        <v>***</v>
      </c>
      <c r="AB1670">
        <f t="shared" si="139"/>
        <v>0</v>
      </c>
    </row>
    <row r="1671" spans="24:28">
      <c r="X1671" t="str">
        <f t="shared" si="135"/>
        <v>_</v>
      </c>
      <c r="Y1671" t="str">
        <f t="shared" si="136"/>
        <v>0.000</v>
      </c>
      <c r="Z1671" t="str">
        <f t="shared" si="137"/>
        <v>0.000</v>
      </c>
      <c r="AA1671" s="2" t="str">
        <f t="shared" si="138"/>
        <v>***</v>
      </c>
      <c r="AB1671">
        <f t="shared" si="139"/>
        <v>0</v>
      </c>
    </row>
    <row r="1672" spans="24:28">
      <c r="X1672" t="str">
        <f t="shared" si="135"/>
        <v>_</v>
      </c>
      <c r="Y1672" t="str">
        <f t="shared" si="136"/>
        <v>0.000</v>
      </c>
      <c r="Z1672" t="str">
        <f t="shared" si="137"/>
        <v>0.000</v>
      </c>
      <c r="AA1672" s="2" t="str">
        <f t="shared" si="138"/>
        <v>***</v>
      </c>
      <c r="AB1672">
        <f t="shared" si="139"/>
        <v>0</v>
      </c>
    </row>
    <row r="1673" spans="24:28">
      <c r="X1673" t="str">
        <f t="shared" si="135"/>
        <v>_</v>
      </c>
      <c r="Y1673" t="str">
        <f t="shared" si="136"/>
        <v>0.000</v>
      </c>
      <c r="Z1673" t="str">
        <f t="shared" si="137"/>
        <v>0.000</v>
      </c>
      <c r="AA1673" s="2" t="str">
        <f t="shared" si="138"/>
        <v>***</v>
      </c>
      <c r="AB1673">
        <f t="shared" si="139"/>
        <v>0</v>
      </c>
    </row>
    <row r="1674" spans="24:28">
      <c r="X1674" t="str">
        <f t="shared" si="135"/>
        <v>_</v>
      </c>
      <c r="Y1674" t="str">
        <f t="shared" si="136"/>
        <v>0.000</v>
      </c>
      <c r="Z1674" t="str">
        <f t="shared" si="137"/>
        <v>0.000</v>
      </c>
      <c r="AA1674" s="2" t="str">
        <f t="shared" si="138"/>
        <v>***</v>
      </c>
      <c r="AB1674">
        <f t="shared" si="139"/>
        <v>0</v>
      </c>
    </row>
    <row r="1675" spans="24:28">
      <c r="X1675" t="str">
        <f t="shared" si="135"/>
        <v>_</v>
      </c>
      <c r="Y1675" t="str">
        <f t="shared" si="136"/>
        <v>0.000</v>
      </c>
      <c r="Z1675" t="str">
        <f t="shared" si="137"/>
        <v>0.000</v>
      </c>
      <c r="AA1675" s="2" t="str">
        <f t="shared" si="138"/>
        <v>***</v>
      </c>
      <c r="AB1675">
        <f t="shared" si="139"/>
        <v>0</v>
      </c>
    </row>
    <row r="1676" spans="24:28">
      <c r="X1676" t="str">
        <f t="shared" si="135"/>
        <v>_</v>
      </c>
      <c r="Y1676" t="str">
        <f t="shared" si="136"/>
        <v>0.000</v>
      </c>
      <c r="Z1676" t="str">
        <f t="shared" si="137"/>
        <v>0.000</v>
      </c>
      <c r="AA1676" s="2" t="str">
        <f t="shared" si="138"/>
        <v>***</v>
      </c>
      <c r="AB1676">
        <f t="shared" si="139"/>
        <v>0</v>
      </c>
    </row>
    <row r="1677" spans="24:28">
      <c r="X1677" t="str">
        <f t="shared" si="135"/>
        <v>_</v>
      </c>
      <c r="Y1677" t="str">
        <f t="shared" si="136"/>
        <v>0.000</v>
      </c>
      <c r="Z1677" t="str">
        <f t="shared" si="137"/>
        <v>0.000</v>
      </c>
      <c r="AA1677" s="2" t="str">
        <f t="shared" si="138"/>
        <v>***</v>
      </c>
      <c r="AB1677">
        <f t="shared" si="139"/>
        <v>0</v>
      </c>
    </row>
    <row r="1678" spans="24:28">
      <c r="X1678" t="str">
        <f t="shared" si="135"/>
        <v>_</v>
      </c>
      <c r="Y1678" t="str">
        <f t="shared" si="136"/>
        <v>0.000</v>
      </c>
      <c r="Z1678" t="str">
        <f t="shared" si="137"/>
        <v>0.000</v>
      </c>
      <c r="AA1678" s="2" t="str">
        <f t="shared" si="138"/>
        <v>***</v>
      </c>
      <c r="AB1678">
        <f t="shared" si="139"/>
        <v>0</v>
      </c>
    </row>
    <row r="1679" spans="24:28">
      <c r="X1679" t="str">
        <f t="shared" si="135"/>
        <v>_</v>
      </c>
      <c r="Y1679" t="str">
        <f t="shared" si="136"/>
        <v>0.000</v>
      </c>
      <c r="Z1679" t="str">
        <f t="shared" si="137"/>
        <v>0.000</v>
      </c>
      <c r="AA1679" s="2" t="str">
        <f t="shared" si="138"/>
        <v>***</v>
      </c>
      <c r="AB1679">
        <f t="shared" si="139"/>
        <v>0</v>
      </c>
    </row>
    <row r="1680" spans="24:28">
      <c r="X1680" t="str">
        <f t="shared" si="135"/>
        <v>_</v>
      </c>
      <c r="Y1680" t="str">
        <f t="shared" si="136"/>
        <v>0.000</v>
      </c>
      <c r="Z1680" t="str">
        <f t="shared" si="137"/>
        <v>0.000</v>
      </c>
      <c r="AA1680" s="2" t="str">
        <f t="shared" si="138"/>
        <v>***</v>
      </c>
      <c r="AB1680">
        <f t="shared" si="139"/>
        <v>0</v>
      </c>
    </row>
    <row r="1681" spans="24:28">
      <c r="X1681" t="str">
        <f t="shared" si="135"/>
        <v>_</v>
      </c>
      <c r="Y1681" t="str">
        <f t="shared" si="136"/>
        <v>0.000</v>
      </c>
      <c r="Z1681" t="str">
        <f t="shared" si="137"/>
        <v>0.000</v>
      </c>
      <c r="AA1681" s="2" t="str">
        <f t="shared" si="138"/>
        <v>***</v>
      </c>
      <c r="AB1681">
        <f t="shared" si="139"/>
        <v>0</v>
      </c>
    </row>
    <row r="1682" spans="24:28">
      <c r="X1682" t="str">
        <f t="shared" si="135"/>
        <v>_</v>
      </c>
      <c r="Y1682" t="str">
        <f t="shared" si="136"/>
        <v>0.000</v>
      </c>
      <c r="Z1682" t="str">
        <f t="shared" si="137"/>
        <v>0.000</v>
      </c>
      <c r="AA1682" s="2" t="str">
        <f t="shared" si="138"/>
        <v>***</v>
      </c>
      <c r="AB1682">
        <f t="shared" si="139"/>
        <v>0</v>
      </c>
    </row>
    <row r="1683" spans="24:28">
      <c r="X1683" t="str">
        <f t="shared" si="135"/>
        <v>_</v>
      </c>
      <c r="Y1683" t="str">
        <f t="shared" si="136"/>
        <v>0.000</v>
      </c>
      <c r="Z1683" t="str">
        <f t="shared" si="137"/>
        <v>0.000</v>
      </c>
      <c r="AA1683" s="2" t="str">
        <f t="shared" si="138"/>
        <v>***</v>
      </c>
      <c r="AB1683">
        <f t="shared" si="139"/>
        <v>0</v>
      </c>
    </row>
    <row r="1684" spans="24:28">
      <c r="X1684" t="str">
        <f t="shared" si="135"/>
        <v>_</v>
      </c>
      <c r="Y1684" t="str">
        <f t="shared" si="136"/>
        <v>0.000</v>
      </c>
      <c r="Z1684" t="str">
        <f t="shared" si="137"/>
        <v>0.000</v>
      </c>
      <c r="AA1684" s="2" t="str">
        <f t="shared" si="138"/>
        <v>***</v>
      </c>
      <c r="AB1684">
        <f t="shared" si="139"/>
        <v>0</v>
      </c>
    </row>
  </sheetData>
  <phoneticPr fontId="18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82"/>
  <sheetViews>
    <sheetView workbookViewId="0">
      <selection sqref="A1:B1048576"/>
    </sheetView>
  </sheetViews>
  <sheetFormatPr baseColWidth="10" defaultRowHeight="20"/>
  <cols>
    <col min="1" max="1" width="19.5703125" bestFit="1" customWidth="1"/>
    <col min="2" max="2" width="24.42578125" style="22" bestFit="1" customWidth="1"/>
    <col min="4" max="4" width="14" customWidth="1"/>
  </cols>
  <sheetData>
    <row r="1" spans="1:5">
      <c r="A1" t="s">
        <v>85</v>
      </c>
      <c r="B1" s="22" t="s">
        <v>304</v>
      </c>
      <c r="D1" t="s">
        <v>5</v>
      </c>
      <c r="E1" t="s">
        <v>6</v>
      </c>
    </row>
    <row r="2" spans="1:5">
      <c r="A2" t="s">
        <v>84</v>
      </c>
      <c r="B2" s="22" t="s">
        <v>86</v>
      </c>
      <c r="D2" s="2" t="s">
        <v>7</v>
      </c>
      <c r="E2" s="2" t="s">
        <v>8</v>
      </c>
    </row>
    <row r="3" spans="1:5">
      <c r="A3" t="s">
        <v>156</v>
      </c>
      <c r="B3" s="22" t="s">
        <v>87</v>
      </c>
      <c r="D3" s="2" t="s">
        <v>11</v>
      </c>
      <c r="E3" s="2" t="s">
        <v>12</v>
      </c>
    </row>
    <row r="4" spans="1:5">
      <c r="A4" t="s">
        <v>157</v>
      </c>
      <c r="B4" s="22" t="s">
        <v>88</v>
      </c>
      <c r="D4" s="2"/>
      <c r="E4" s="2"/>
    </row>
    <row r="5" spans="1:5">
      <c r="D5" s="2" t="s">
        <v>15</v>
      </c>
      <c r="E5" s="2" t="s">
        <v>16</v>
      </c>
    </row>
    <row r="6" spans="1:5">
      <c r="A6" t="s">
        <v>158</v>
      </c>
      <c r="B6" s="22" t="s">
        <v>4</v>
      </c>
      <c r="D6" s="2" t="s">
        <v>19</v>
      </c>
      <c r="E6" s="2" t="s">
        <v>20</v>
      </c>
    </row>
    <row r="7" spans="1:5">
      <c r="A7" t="s">
        <v>159</v>
      </c>
      <c r="B7" s="22" t="s">
        <v>10</v>
      </c>
      <c r="D7" s="2" t="s">
        <v>21</v>
      </c>
      <c r="E7" s="2" t="s">
        <v>22</v>
      </c>
    </row>
    <row r="8" spans="1:5">
      <c r="A8" t="s">
        <v>160</v>
      </c>
      <c r="B8" s="22" t="s">
        <v>14</v>
      </c>
      <c r="D8" s="2" t="s">
        <v>23</v>
      </c>
      <c r="E8" s="2" t="s">
        <v>24</v>
      </c>
    </row>
    <row r="9" spans="1:5">
      <c r="A9" t="s">
        <v>161</v>
      </c>
      <c r="B9" s="22" t="s">
        <v>18</v>
      </c>
      <c r="D9" s="2" t="s">
        <v>25</v>
      </c>
      <c r="E9" s="2" t="s">
        <v>26</v>
      </c>
    </row>
    <row r="10" spans="1:5">
      <c r="A10" t="s">
        <v>162</v>
      </c>
      <c r="B10" s="22" t="s">
        <v>10</v>
      </c>
    </row>
    <row r="11" spans="1:5">
      <c r="A11" t="s">
        <v>163</v>
      </c>
      <c r="B11" s="22" t="s">
        <v>14</v>
      </c>
    </row>
    <row r="12" spans="1:5">
      <c r="A12" t="s">
        <v>164</v>
      </c>
      <c r="B12" s="22" t="s">
        <v>18</v>
      </c>
    </row>
    <row r="13" spans="1:5">
      <c r="A13" t="s">
        <v>165</v>
      </c>
      <c r="B13" s="22" t="s">
        <v>27</v>
      </c>
      <c r="E13" s="1"/>
    </row>
    <row r="14" spans="1:5">
      <c r="A14" t="s">
        <v>166</v>
      </c>
      <c r="B14" s="22" t="s">
        <v>305</v>
      </c>
      <c r="E14" s="1"/>
    </row>
    <row r="15" spans="1:5">
      <c r="A15" t="s">
        <v>167</v>
      </c>
      <c r="B15" s="22" t="s">
        <v>306</v>
      </c>
      <c r="E15" s="1"/>
    </row>
    <row r="16" spans="1:5">
      <c r="A16" t="s">
        <v>168</v>
      </c>
      <c r="B16" s="22" t="s">
        <v>33</v>
      </c>
      <c r="E16" s="1"/>
    </row>
    <row r="17" spans="1:5">
      <c r="E17" s="1"/>
    </row>
    <row r="18" spans="1:5">
      <c r="E18" s="1"/>
    </row>
    <row r="19" spans="1:5">
      <c r="A19" t="s">
        <v>169</v>
      </c>
      <c r="B19" s="22" t="s">
        <v>27</v>
      </c>
      <c r="E19" s="1"/>
    </row>
    <row r="20" spans="1:5">
      <c r="A20" t="s">
        <v>170</v>
      </c>
      <c r="B20" s="22" t="s">
        <v>305</v>
      </c>
      <c r="E20" s="1"/>
    </row>
    <row r="21" spans="1:5">
      <c r="A21" t="s">
        <v>171</v>
      </c>
      <c r="B21" s="22" t="s">
        <v>306</v>
      </c>
    </row>
    <row r="22" spans="1:5">
      <c r="A22" t="s">
        <v>172</v>
      </c>
      <c r="B22" s="22" t="s">
        <v>33</v>
      </c>
    </row>
    <row r="24" spans="1:5">
      <c r="A24" t="s">
        <v>65</v>
      </c>
      <c r="B24" s="22" t="s">
        <v>69</v>
      </c>
    </row>
    <row r="25" spans="1:5">
      <c r="A25" t="s">
        <v>66</v>
      </c>
      <c r="B25" s="22" t="s">
        <v>47</v>
      </c>
    </row>
    <row r="26" spans="1:5">
      <c r="A26" t="s">
        <v>67</v>
      </c>
      <c r="B26" s="22" t="s">
        <v>54</v>
      </c>
    </row>
    <row r="27" spans="1:5">
      <c r="A27" t="s">
        <v>68</v>
      </c>
      <c r="B27" s="22" t="s">
        <v>55</v>
      </c>
    </row>
    <row r="28" spans="1:5">
      <c r="A28" t="s">
        <v>70</v>
      </c>
      <c r="B28" s="22" t="s">
        <v>52</v>
      </c>
    </row>
    <row r="29" spans="1:5">
      <c r="A29" t="s">
        <v>71</v>
      </c>
      <c r="B29" s="22" t="s">
        <v>53</v>
      </c>
    </row>
    <row r="31" spans="1:5">
      <c r="A31" t="s">
        <v>60</v>
      </c>
      <c r="B31" s="22" t="s">
        <v>56</v>
      </c>
    </row>
    <row r="32" spans="1:5">
      <c r="A32" t="s">
        <v>61</v>
      </c>
      <c r="B32" s="22" t="s">
        <v>57</v>
      </c>
    </row>
    <row r="33" spans="1:2">
      <c r="A33" t="s">
        <v>63</v>
      </c>
      <c r="B33" s="22" t="s">
        <v>58</v>
      </c>
    </row>
    <row r="34" spans="1:2">
      <c r="A34" t="s">
        <v>64</v>
      </c>
      <c r="B34" s="22" t="s">
        <v>59</v>
      </c>
    </row>
    <row r="35" spans="1:2">
      <c r="A35" t="s">
        <v>62</v>
      </c>
      <c r="B35" s="22" t="s">
        <v>307</v>
      </c>
    </row>
    <row r="38" spans="1:2">
      <c r="A38" t="s">
        <v>175</v>
      </c>
      <c r="B38" s="22" t="s">
        <v>176</v>
      </c>
    </row>
    <row r="39" spans="1:2">
      <c r="A39" t="s">
        <v>177</v>
      </c>
      <c r="B39" s="22" t="s">
        <v>178</v>
      </c>
    </row>
    <row r="41" spans="1:2">
      <c r="A41" t="s">
        <v>179</v>
      </c>
      <c r="B41" s="22" t="s">
        <v>56</v>
      </c>
    </row>
    <row r="42" spans="1:2">
      <c r="A42" t="s">
        <v>180</v>
      </c>
      <c r="B42" s="22" t="s">
        <v>57</v>
      </c>
    </row>
    <row r="43" spans="1:2">
      <c r="A43" t="s">
        <v>181</v>
      </c>
      <c r="B43" s="22" t="s">
        <v>58</v>
      </c>
    </row>
    <row r="44" spans="1:2">
      <c r="A44" t="s">
        <v>182</v>
      </c>
      <c r="B44" s="22" t="s">
        <v>59</v>
      </c>
    </row>
    <row r="45" spans="1:2">
      <c r="A45" t="s">
        <v>183</v>
      </c>
      <c r="B45" s="22" t="s">
        <v>34</v>
      </c>
    </row>
    <row r="46" spans="1:2">
      <c r="A46" t="s">
        <v>184</v>
      </c>
      <c r="B46" s="22" t="s">
        <v>29</v>
      </c>
    </row>
    <row r="47" spans="1:2">
      <c r="A47" t="s">
        <v>185</v>
      </c>
      <c r="B47" s="22" t="s">
        <v>173</v>
      </c>
    </row>
    <row r="48" spans="1:2">
      <c r="A48" t="s">
        <v>186</v>
      </c>
      <c r="B48" s="22" t="s">
        <v>174</v>
      </c>
    </row>
    <row r="49" spans="1:2">
      <c r="A49" t="s">
        <v>187</v>
      </c>
      <c r="B49" s="22" t="s">
        <v>188</v>
      </c>
    </row>
    <row r="50" spans="1:2">
      <c r="A50" t="s">
        <v>189</v>
      </c>
      <c r="B50" s="22" t="s">
        <v>190</v>
      </c>
    </row>
    <row r="51" spans="1:2">
      <c r="A51" t="s">
        <v>191</v>
      </c>
      <c r="B51" s="22" t="s">
        <v>90</v>
      </c>
    </row>
    <row r="52" spans="1:2">
      <c r="A52" t="s">
        <v>192</v>
      </c>
      <c r="B52" s="22" t="s">
        <v>92</v>
      </c>
    </row>
    <row r="53" spans="1:2">
      <c r="A53" t="s">
        <v>193</v>
      </c>
      <c r="B53" s="22" t="s">
        <v>31</v>
      </c>
    </row>
    <row r="54" spans="1:2">
      <c r="A54" t="s">
        <v>194</v>
      </c>
      <c r="B54" s="22" t="s">
        <v>33</v>
      </c>
    </row>
    <row r="55" spans="1:2">
      <c r="A55" t="s">
        <v>36</v>
      </c>
      <c r="B55" s="22" t="s">
        <v>46</v>
      </c>
    </row>
    <row r="56" spans="1:2">
      <c r="A56" t="s">
        <v>37</v>
      </c>
      <c r="B56" s="22" t="s">
        <v>47</v>
      </c>
    </row>
    <row r="57" spans="1:2">
      <c r="A57" t="s">
        <v>40</v>
      </c>
      <c r="B57" s="22" t="s">
        <v>48</v>
      </c>
    </row>
    <row r="58" spans="1:2">
      <c r="A58" t="s">
        <v>41</v>
      </c>
      <c r="B58" s="22" t="s">
        <v>49</v>
      </c>
    </row>
    <row r="59" spans="1:2">
      <c r="A59" t="s">
        <v>42</v>
      </c>
      <c r="B59" s="22" t="s">
        <v>50</v>
      </c>
    </row>
    <row r="60" spans="1:2">
      <c r="A60" t="s">
        <v>43</v>
      </c>
      <c r="B60" s="22" t="s">
        <v>51</v>
      </c>
    </row>
    <row r="61" spans="1:2">
      <c r="A61" t="s">
        <v>44</v>
      </c>
      <c r="B61" s="22" t="s">
        <v>52</v>
      </c>
    </row>
    <row r="62" spans="1:2">
      <c r="A62" t="s">
        <v>45</v>
      </c>
      <c r="B62" s="22" t="s">
        <v>53</v>
      </c>
    </row>
    <row r="63" spans="1:2">
      <c r="A63" t="s">
        <v>38</v>
      </c>
      <c r="B63" s="22" t="s">
        <v>54</v>
      </c>
    </row>
    <row r="64" spans="1:2">
      <c r="A64" t="s">
        <v>39</v>
      </c>
      <c r="B64" s="22" t="s">
        <v>55</v>
      </c>
    </row>
    <row r="66" spans="1:2">
      <c r="A66" t="s">
        <v>195</v>
      </c>
      <c r="B66" s="23" t="s">
        <v>176</v>
      </c>
    </row>
    <row r="67" spans="1:2">
      <c r="A67" t="s">
        <v>89</v>
      </c>
      <c r="B67" s="23" t="s">
        <v>308</v>
      </c>
    </row>
    <row r="68" spans="1:2">
      <c r="A68" t="s">
        <v>91</v>
      </c>
      <c r="B68" s="23" t="s">
        <v>178</v>
      </c>
    </row>
    <row r="70" spans="1:2">
      <c r="A70" t="s">
        <v>196</v>
      </c>
      <c r="B70" s="22" t="s">
        <v>197</v>
      </c>
    </row>
    <row r="71" spans="1:2">
      <c r="A71" t="s">
        <v>198</v>
      </c>
      <c r="B71" s="22" t="s">
        <v>199</v>
      </c>
    </row>
    <row r="72" spans="1:2">
      <c r="A72" t="s">
        <v>200</v>
      </c>
      <c r="B72" s="22" t="s">
        <v>201</v>
      </c>
    </row>
    <row r="73" spans="1:2">
      <c r="A73" t="s">
        <v>202</v>
      </c>
      <c r="B73" s="22" t="s">
        <v>203</v>
      </c>
    </row>
    <row r="74" spans="1:2">
      <c r="A74" t="s">
        <v>204</v>
      </c>
      <c r="B74" s="22" t="s">
        <v>205</v>
      </c>
    </row>
    <row r="75" spans="1:2">
      <c r="A75" t="s">
        <v>206</v>
      </c>
      <c r="B75" s="22" t="s">
        <v>207</v>
      </c>
    </row>
    <row r="78" spans="1:2">
      <c r="A78" t="s">
        <v>142</v>
      </c>
      <c r="B78" s="22" t="s">
        <v>309</v>
      </c>
    </row>
    <row r="79" spans="1:2">
      <c r="A79" t="s">
        <v>310</v>
      </c>
      <c r="B79" s="22" t="s">
        <v>311</v>
      </c>
    </row>
    <row r="80" spans="1:2">
      <c r="A80" t="s">
        <v>143</v>
      </c>
      <c r="B80" s="22" t="s">
        <v>312</v>
      </c>
    </row>
    <row r="81" spans="1:2">
      <c r="A81" s="24" t="s">
        <v>313</v>
      </c>
      <c r="B81" s="22" t="s">
        <v>314</v>
      </c>
    </row>
    <row r="82" spans="1:2">
      <c r="A82" t="s">
        <v>315</v>
      </c>
      <c r="B82" s="25" t="s">
        <v>316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summary</vt:lpstr>
      <vt:lpstr>summary_glance</vt:lpstr>
      <vt:lpstr>summary_tidy</vt:lpstr>
      <vt:lpstr>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hirotake ito</dc:creator>
  <cp:lastModifiedBy>hirotake ito</cp:lastModifiedBy>
  <dcterms:created xsi:type="dcterms:W3CDTF">2019-05-13T12:53:46Z</dcterms:created>
  <dcterms:modified xsi:type="dcterms:W3CDTF">2021-01-26T05:59:39Z</dcterms:modified>
</cp:coreProperties>
</file>