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24/"/>
    </mc:Choice>
  </mc:AlternateContent>
  <xr:revisionPtr revIDLastSave="0" documentId="13_ncr:1_{67080206-BBCE-634C-895B-C49A8E1EC2CC}" xr6:coauthVersionLast="36" xr6:coauthVersionMax="36" xr10:uidLastSave="{00000000-0000-0000-0000-000000000000}"/>
  <bookViews>
    <workbookView xWindow="300" yWindow="460" windowWidth="22120" windowHeight="14400" xr2:uid="{00000000-000D-0000-FFFF-FFFF00000000}"/>
  </bookViews>
  <sheets>
    <sheet name="summary_todashi" sheetId="5" r:id="rId1"/>
    <sheet name="summary_glance" sheetId="2" r:id="rId2"/>
    <sheet name="summary_tidy" sheetId="1" r:id="rId3"/>
  </sheets>
  <calcPr calcId="181029"/>
</workbook>
</file>

<file path=xl/calcChain.xml><?xml version="1.0" encoding="utf-8"?>
<calcChain xmlns="http://schemas.openxmlformats.org/spreadsheetml/2006/main">
  <c r="AG17" i="2" l="1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G8" i="5"/>
  <c r="G7" i="5"/>
  <c r="AF7" i="2"/>
  <c r="AE7" i="2"/>
  <c r="AC7" i="2"/>
  <c r="AB7" i="2"/>
  <c r="AA7" i="2"/>
  <c r="AF6" i="2"/>
  <c r="AE6" i="2"/>
  <c r="AC6" i="2"/>
  <c r="AB6" i="2"/>
  <c r="AA6" i="2"/>
  <c r="AF5" i="2"/>
  <c r="AE5" i="2"/>
  <c r="AC5" i="2"/>
  <c r="AB5" i="2"/>
  <c r="AA5" i="2"/>
  <c r="AF4" i="2"/>
  <c r="AE4" i="2"/>
  <c r="AC4" i="2"/>
  <c r="AD4" i="2" s="1"/>
  <c r="AB4" i="2"/>
  <c r="AA4" i="2"/>
  <c r="AF3" i="2"/>
  <c r="AE3" i="2"/>
  <c r="AC3" i="2"/>
  <c r="AB3" i="2"/>
  <c r="AA3" i="2"/>
  <c r="AC2" i="2"/>
  <c r="AB2" i="2"/>
  <c r="AD3" i="2" l="1"/>
  <c r="AD6" i="2"/>
  <c r="AD7" i="2"/>
  <c r="AD5" i="2"/>
  <c r="AF17" i="2"/>
  <c r="AF16" i="2"/>
  <c r="AF15" i="2"/>
  <c r="AF14" i="2"/>
  <c r="AF13" i="2"/>
  <c r="AF12" i="2"/>
  <c r="AF11" i="2"/>
  <c r="AF10" i="2"/>
  <c r="AF9" i="2"/>
  <c r="AF8" i="2"/>
  <c r="AF2" i="2"/>
  <c r="AE17" i="2"/>
  <c r="AC17" i="2"/>
  <c r="AB17" i="2"/>
  <c r="AA17" i="2"/>
  <c r="AE16" i="2"/>
  <c r="AC16" i="2"/>
  <c r="AB16" i="2"/>
  <c r="AA16" i="2"/>
  <c r="AE15" i="2"/>
  <c r="AC15" i="2"/>
  <c r="AB15" i="2"/>
  <c r="AD15" i="2" s="1"/>
  <c r="AA15" i="2"/>
  <c r="AE14" i="2"/>
  <c r="AC14" i="2"/>
  <c r="AB14" i="2"/>
  <c r="AD14" i="2" s="1"/>
  <c r="AA14" i="2"/>
  <c r="AE13" i="2"/>
  <c r="AC13" i="2"/>
  <c r="AB13" i="2"/>
  <c r="AD13" i="2" s="1"/>
  <c r="AA13" i="2"/>
  <c r="AE12" i="2"/>
  <c r="AC12" i="2"/>
  <c r="AB12" i="2"/>
  <c r="AA12" i="2"/>
  <c r="AC268" i="1"/>
  <c r="AB268" i="1"/>
  <c r="AA268" i="1"/>
  <c r="AC267" i="1"/>
  <c r="AB267" i="1"/>
  <c r="AA267" i="1"/>
  <c r="AC266" i="1"/>
  <c r="AB266" i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A262" i="1"/>
  <c r="AC261" i="1"/>
  <c r="AB261" i="1"/>
  <c r="AD261" i="1" s="1"/>
  <c r="AA261" i="1"/>
  <c r="AC260" i="1"/>
  <c r="AB260" i="1"/>
  <c r="AA260" i="1"/>
  <c r="AC259" i="1"/>
  <c r="AB259" i="1"/>
  <c r="AA259" i="1"/>
  <c r="AC258" i="1"/>
  <c r="AB258" i="1"/>
  <c r="AA258" i="1"/>
  <c r="AC257" i="1"/>
  <c r="AB257" i="1"/>
  <c r="AD257" i="1" s="1"/>
  <c r="AA257" i="1"/>
  <c r="AC256" i="1"/>
  <c r="AB256" i="1"/>
  <c r="AA256" i="1"/>
  <c r="AC255" i="1"/>
  <c r="AB255" i="1"/>
  <c r="AA255" i="1"/>
  <c r="AC254" i="1"/>
  <c r="AB254" i="1"/>
  <c r="AA254" i="1"/>
  <c r="AC253" i="1"/>
  <c r="AB253" i="1"/>
  <c r="AD253" i="1" s="1"/>
  <c r="AA253" i="1"/>
  <c r="AC252" i="1"/>
  <c r="AB252" i="1"/>
  <c r="AA252" i="1"/>
  <c r="AC251" i="1"/>
  <c r="AB251" i="1"/>
  <c r="AA251" i="1"/>
  <c r="AC250" i="1"/>
  <c r="AB250" i="1"/>
  <c r="AA250" i="1"/>
  <c r="AC249" i="1"/>
  <c r="AB249" i="1"/>
  <c r="AD249" i="1" s="1"/>
  <c r="AA249" i="1"/>
  <c r="AC248" i="1"/>
  <c r="AB248" i="1"/>
  <c r="AA248" i="1"/>
  <c r="AC247" i="1"/>
  <c r="AB247" i="1"/>
  <c r="AA247" i="1"/>
  <c r="AC246" i="1"/>
  <c r="AB246" i="1"/>
  <c r="AA246" i="1"/>
  <c r="AC245" i="1"/>
  <c r="AB245" i="1"/>
  <c r="AD245" i="1" s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D241" i="1" s="1"/>
  <c r="AA241" i="1"/>
  <c r="AC240" i="1"/>
  <c r="AB240" i="1"/>
  <c r="AA240" i="1"/>
  <c r="AC239" i="1"/>
  <c r="AB239" i="1"/>
  <c r="AA239" i="1"/>
  <c r="AC238" i="1"/>
  <c r="AB238" i="1"/>
  <c r="AA238" i="1"/>
  <c r="AC237" i="1"/>
  <c r="AB237" i="1"/>
  <c r="AD237" i="1" s="1"/>
  <c r="AA237" i="1"/>
  <c r="AC236" i="1"/>
  <c r="AB236" i="1"/>
  <c r="AA236" i="1"/>
  <c r="AC235" i="1"/>
  <c r="AB235" i="1"/>
  <c r="AA235" i="1"/>
  <c r="AC234" i="1"/>
  <c r="AB234" i="1"/>
  <c r="AA234" i="1"/>
  <c r="AC233" i="1"/>
  <c r="AB233" i="1"/>
  <c r="AD233" i="1" s="1"/>
  <c r="AA233" i="1"/>
  <c r="AC232" i="1"/>
  <c r="AB232" i="1"/>
  <c r="AA232" i="1"/>
  <c r="AC231" i="1"/>
  <c r="AB231" i="1"/>
  <c r="AA231" i="1"/>
  <c r="AC230" i="1"/>
  <c r="AB230" i="1"/>
  <c r="AA230" i="1"/>
  <c r="AC229" i="1"/>
  <c r="AB229" i="1"/>
  <c r="AD229" i="1" s="1"/>
  <c r="AA229" i="1"/>
  <c r="AC228" i="1"/>
  <c r="AB228" i="1"/>
  <c r="AA228" i="1"/>
  <c r="AC227" i="1"/>
  <c r="AB227" i="1"/>
  <c r="AA227" i="1"/>
  <c r="AC226" i="1"/>
  <c r="AB226" i="1"/>
  <c r="AA226" i="1"/>
  <c r="AC225" i="1"/>
  <c r="AB225" i="1"/>
  <c r="AD225" i="1" s="1"/>
  <c r="AA225" i="1"/>
  <c r="AC224" i="1"/>
  <c r="AB224" i="1"/>
  <c r="AA224" i="1"/>
  <c r="AC223" i="1"/>
  <c r="AB223" i="1"/>
  <c r="AA223" i="1"/>
  <c r="AC222" i="1"/>
  <c r="AB222" i="1"/>
  <c r="AA222" i="1"/>
  <c r="AC221" i="1"/>
  <c r="AB221" i="1"/>
  <c r="AD221" i="1" s="1"/>
  <c r="AA221" i="1"/>
  <c r="AC220" i="1"/>
  <c r="AB220" i="1"/>
  <c r="AA220" i="1"/>
  <c r="AC219" i="1"/>
  <c r="AB219" i="1"/>
  <c r="AA219" i="1"/>
  <c r="AC218" i="1"/>
  <c r="AB218" i="1"/>
  <c r="AA218" i="1"/>
  <c r="AC217" i="1"/>
  <c r="AB217" i="1"/>
  <c r="AD217" i="1" s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D213" i="1" s="1"/>
  <c r="AA213" i="1"/>
  <c r="AC212" i="1"/>
  <c r="AB212" i="1"/>
  <c r="AA212" i="1"/>
  <c r="AC211" i="1"/>
  <c r="AB211" i="1"/>
  <c r="AA211" i="1"/>
  <c r="AC210" i="1"/>
  <c r="AB210" i="1"/>
  <c r="AA210" i="1"/>
  <c r="AC209" i="1"/>
  <c r="AB209" i="1"/>
  <c r="AD209" i="1" s="1"/>
  <c r="AA209" i="1"/>
  <c r="AC208" i="1"/>
  <c r="AB208" i="1"/>
  <c r="AA208" i="1"/>
  <c r="AC207" i="1"/>
  <c r="AB207" i="1"/>
  <c r="AA207" i="1"/>
  <c r="AC206" i="1"/>
  <c r="AB206" i="1"/>
  <c r="AA206" i="1"/>
  <c r="AC205" i="1"/>
  <c r="AB205" i="1"/>
  <c r="AD205" i="1" s="1"/>
  <c r="AA205" i="1"/>
  <c r="AC204" i="1"/>
  <c r="AB204" i="1"/>
  <c r="AA204" i="1"/>
  <c r="AC203" i="1"/>
  <c r="AB203" i="1"/>
  <c r="AA203" i="1"/>
  <c r="AC202" i="1"/>
  <c r="AB202" i="1"/>
  <c r="AA202" i="1"/>
  <c r="AC201" i="1"/>
  <c r="AB201" i="1"/>
  <c r="AD201" i="1" s="1"/>
  <c r="AA201" i="1"/>
  <c r="AC200" i="1"/>
  <c r="AB200" i="1"/>
  <c r="AA200" i="1"/>
  <c r="AC199" i="1"/>
  <c r="AB199" i="1"/>
  <c r="AA199" i="1"/>
  <c r="AC198" i="1"/>
  <c r="AB198" i="1"/>
  <c r="AA198" i="1"/>
  <c r="AC197" i="1"/>
  <c r="AB197" i="1"/>
  <c r="AD197" i="1" s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D193" i="1" s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D189" i="1" s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D185" i="1" s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D180" i="1" s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D176" i="1" s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D172" i="1" s="1"/>
  <c r="AB172" i="1"/>
  <c r="AA172" i="1"/>
  <c r="AC171" i="1"/>
  <c r="AB171" i="1"/>
  <c r="AA171" i="1"/>
  <c r="AD186" i="1" l="1"/>
  <c r="AD174" i="1"/>
  <c r="AD178" i="1"/>
  <c r="AD182" i="1"/>
  <c r="AD265" i="1"/>
  <c r="AD171" i="1"/>
  <c r="AD173" i="1"/>
  <c r="AD177" i="1"/>
  <c r="AD181" i="1"/>
  <c r="AD175" i="1"/>
  <c r="AD179" i="1"/>
  <c r="AD183" i="1"/>
  <c r="AD17" i="2"/>
  <c r="AD12" i="2"/>
  <c r="AD16" i="2"/>
  <c r="AD190" i="1"/>
  <c r="AD194" i="1"/>
  <c r="AD198" i="1"/>
  <c r="AD202" i="1"/>
  <c r="AD206" i="1"/>
  <c r="AD210" i="1"/>
  <c r="AD214" i="1"/>
  <c r="AD218" i="1"/>
  <c r="AD222" i="1"/>
  <c r="AD226" i="1"/>
  <c r="AD230" i="1"/>
  <c r="AD234" i="1"/>
  <c r="AD238" i="1"/>
  <c r="AD242" i="1"/>
  <c r="AD246" i="1"/>
  <c r="AD250" i="1"/>
  <c r="AD254" i="1"/>
  <c r="AD258" i="1"/>
  <c r="AD262" i="1"/>
  <c r="AD26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2" i="1"/>
  <c r="AD236" i="1"/>
  <c r="AD240" i="1"/>
  <c r="AD244" i="1"/>
  <c r="AD248" i="1"/>
  <c r="AD252" i="1"/>
  <c r="AD256" i="1"/>
  <c r="AD260" i="1"/>
  <c r="AD264" i="1"/>
  <c r="AD268" i="1"/>
  <c r="AD187" i="1"/>
  <c r="AD191" i="1"/>
  <c r="AD195" i="1"/>
  <c r="AD199" i="1"/>
  <c r="AD203" i="1"/>
  <c r="AD207" i="1"/>
  <c r="AD211" i="1"/>
  <c r="AD215" i="1"/>
  <c r="AD219" i="1"/>
  <c r="AD223" i="1"/>
  <c r="AD227" i="1"/>
  <c r="AD231" i="1"/>
  <c r="AD235" i="1"/>
  <c r="AD239" i="1"/>
  <c r="AD243" i="1"/>
  <c r="AD247" i="1"/>
  <c r="AD251" i="1"/>
  <c r="AD255" i="1"/>
  <c r="AD259" i="1"/>
  <c r="AD263" i="1"/>
  <c r="AD267" i="1"/>
  <c r="H8" i="5"/>
  <c r="F8" i="5"/>
  <c r="H7" i="5"/>
  <c r="F7" i="5"/>
  <c r="AE8" i="2"/>
  <c r="AE9" i="2"/>
  <c r="AE10" i="2"/>
  <c r="AE11" i="2"/>
  <c r="AE2" i="2"/>
  <c r="AC170" i="1"/>
  <c r="AB170" i="1"/>
  <c r="AA170" i="1"/>
  <c r="AC169" i="1"/>
  <c r="AB169" i="1"/>
  <c r="AA169" i="1"/>
  <c r="AC168" i="1"/>
  <c r="AB168" i="1"/>
  <c r="AD168" i="1" s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D164" i="1" s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D156" i="1" s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D152" i="1" s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D44" i="1" s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D40" i="1" s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D36" i="1" s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D32" i="1" s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D28" i="1" s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D24" i="1" s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D20" i="1" s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D16" i="1" s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D12" i="1" s="1"/>
  <c r="AA12" i="1"/>
  <c r="AC11" i="1"/>
  <c r="AB11" i="1"/>
  <c r="AA11" i="1"/>
  <c r="AC10" i="1"/>
  <c r="AB10" i="1"/>
  <c r="AA10" i="1"/>
  <c r="AC9" i="1"/>
  <c r="AB9" i="1"/>
  <c r="AA9" i="1"/>
  <c r="AC8" i="1"/>
  <c r="AB8" i="1"/>
  <c r="AD8" i="1" s="1"/>
  <c r="AA8" i="1"/>
  <c r="AC7" i="1"/>
  <c r="AB7" i="1"/>
  <c r="AA7" i="1"/>
  <c r="AC6" i="1"/>
  <c r="AB6" i="1"/>
  <c r="AA6" i="1"/>
  <c r="AC5" i="1"/>
  <c r="AB5" i="1"/>
  <c r="AA5" i="1"/>
  <c r="AC4" i="1"/>
  <c r="AB4" i="1"/>
  <c r="AD4" i="1" s="1"/>
  <c r="AA4" i="1"/>
  <c r="AC3" i="1"/>
  <c r="AB3" i="1"/>
  <c r="AA3" i="1"/>
  <c r="AC2" i="1"/>
  <c r="AB2" i="1"/>
  <c r="AA2" i="1"/>
  <c r="AC11" i="2"/>
  <c r="AB11" i="2"/>
  <c r="AC10" i="2"/>
  <c r="AB10" i="2"/>
  <c r="AC9" i="2"/>
  <c r="AB9" i="2"/>
  <c r="AC8" i="2"/>
  <c r="AB8" i="2"/>
  <c r="AD2" i="2"/>
  <c r="AA11" i="2"/>
  <c r="AA10" i="2"/>
  <c r="AA9" i="2"/>
  <c r="AA8" i="2"/>
  <c r="AA2" i="2"/>
  <c r="AD5" i="1" l="1"/>
  <c r="AD9" i="1"/>
  <c r="AD13" i="1"/>
  <c r="AD17" i="1"/>
  <c r="AD21" i="1"/>
  <c r="AD25" i="1"/>
  <c r="AD29" i="1"/>
  <c r="AD33" i="1"/>
  <c r="AD37" i="1"/>
  <c r="AD41" i="1"/>
  <c r="AD45" i="1"/>
  <c r="AD49" i="1"/>
  <c r="AD53" i="1"/>
  <c r="AD57" i="1"/>
  <c r="AD61" i="1"/>
  <c r="AD65" i="1"/>
  <c r="AD69" i="1"/>
  <c r="AD73" i="1"/>
  <c r="AD77" i="1"/>
  <c r="AD81" i="1"/>
  <c r="AD3" i="1"/>
  <c r="AD7" i="1"/>
  <c r="AD11" i="1"/>
  <c r="AD15" i="1"/>
  <c r="AD19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AD75" i="1"/>
  <c r="AD79" i="1"/>
  <c r="AD83" i="1"/>
  <c r="AD84" i="1"/>
  <c r="AD87" i="1"/>
  <c r="AD91" i="1"/>
  <c r="AD95" i="1"/>
  <c r="AD99" i="1"/>
  <c r="AD103" i="1"/>
  <c r="AD107" i="1"/>
  <c r="AD111" i="1"/>
  <c r="AD115" i="1"/>
  <c r="AD119" i="1"/>
  <c r="AD123" i="1"/>
  <c r="AD127" i="1"/>
  <c r="AD131" i="1"/>
  <c r="AD135" i="1"/>
  <c r="AD139" i="1"/>
  <c r="AD143" i="1"/>
  <c r="AD147" i="1"/>
  <c r="AD151" i="1"/>
  <c r="AD155" i="1"/>
  <c r="AD159" i="1"/>
  <c r="AD167" i="1"/>
  <c r="G12" i="5"/>
  <c r="G13" i="5"/>
  <c r="G11" i="5"/>
  <c r="AD9" i="2"/>
  <c r="AD11" i="2"/>
  <c r="AD8" i="2"/>
  <c r="AD10" i="2"/>
  <c r="AD163" i="1"/>
  <c r="AD82" i="1"/>
  <c r="AD85" i="1"/>
  <c r="AD160" i="1"/>
  <c r="F12" i="5"/>
  <c r="F13" i="5"/>
  <c r="F20" i="5"/>
  <c r="H13" i="5"/>
  <c r="H11" i="5"/>
  <c r="AD48" i="1"/>
  <c r="AD52" i="1"/>
  <c r="AD56" i="1"/>
  <c r="AD60" i="1"/>
  <c r="AD64" i="1"/>
  <c r="AD68" i="1"/>
  <c r="AD72" i="1"/>
  <c r="AD76" i="1"/>
  <c r="AD80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144" i="1"/>
  <c r="AD148" i="1"/>
  <c r="AD6" i="1"/>
  <c r="AD10" i="1"/>
  <c r="AD14" i="1"/>
  <c r="AD18" i="1"/>
  <c r="AD22" i="1"/>
  <c r="AD26" i="1"/>
  <c r="AD30" i="1"/>
  <c r="AD34" i="1"/>
  <c r="AD38" i="1"/>
  <c r="AD42" i="1"/>
  <c r="AD46" i="1"/>
  <c r="AD50" i="1"/>
  <c r="AD54" i="1"/>
  <c r="AD58" i="1"/>
  <c r="AD62" i="1"/>
  <c r="AD66" i="1"/>
  <c r="AD70" i="1"/>
  <c r="AD74" i="1"/>
  <c r="AD78" i="1"/>
  <c r="AD86" i="1"/>
  <c r="AD90" i="1"/>
  <c r="AD94" i="1"/>
  <c r="AD98" i="1"/>
  <c r="AD102" i="1"/>
  <c r="AD106" i="1"/>
  <c r="AD110" i="1"/>
  <c r="AD114" i="1"/>
  <c r="AD118" i="1"/>
  <c r="AD122" i="1"/>
  <c r="AD126" i="1"/>
  <c r="AD130" i="1"/>
  <c r="AD134" i="1"/>
  <c r="AD138" i="1"/>
  <c r="AD142" i="1"/>
  <c r="AD146" i="1"/>
  <c r="AD150" i="1"/>
  <c r="AD154" i="1"/>
  <c r="AD158" i="1"/>
  <c r="AD162" i="1"/>
  <c r="AD166" i="1"/>
  <c r="AD170" i="1"/>
  <c r="H12" i="5"/>
  <c r="F11" i="5"/>
  <c r="AD89" i="1"/>
  <c r="AD93" i="1"/>
  <c r="AD97" i="1"/>
  <c r="AD101" i="1"/>
  <c r="AD105" i="1"/>
  <c r="AD109" i="1"/>
  <c r="AD113" i="1"/>
  <c r="AD117" i="1"/>
  <c r="AD121" i="1"/>
  <c r="AD125" i="1"/>
  <c r="AD129" i="1"/>
  <c r="AD133" i="1"/>
  <c r="AD137" i="1"/>
  <c r="AD141" i="1"/>
  <c r="AD145" i="1"/>
  <c r="AD149" i="1"/>
  <c r="AD153" i="1"/>
  <c r="AD157" i="1"/>
  <c r="AD161" i="1"/>
  <c r="AD165" i="1"/>
  <c r="AD169" i="1"/>
  <c r="AD2" i="1"/>
</calcChain>
</file>

<file path=xl/sharedStrings.xml><?xml version="1.0" encoding="utf-8"?>
<sst xmlns="http://schemas.openxmlformats.org/spreadsheetml/2006/main" count="248" uniqueCount="71">
  <si>
    <t>term</t>
  </si>
  <si>
    <t>estimate</t>
  </si>
  <si>
    <t>std.error</t>
  </si>
  <si>
    <t>statistic</t>
  </si>
  <si>
    <t>p.value</t>
  </si>
  <si>
    <t>name</t>
  </si>
  <si>
    <t>(Intercept)</t>
  </si>
  <si>
    <t>distance_cutoff</t>
  </si>
  <si>
    <t>upper_cutoff</t>
  </si>
  <si>
    <t>NA</t>
  </si>
  <si>
    <t>as.factor(grade)6</t>
  </si>
  <si>
    <t>as.factor(grade)7</t>
  </si>
  <si>
    <t>as.factor(grade)8</t>
  </si>
  <si>
    <t>as.factor(grade)9</t>
  </si>
  <si>
    <t>distance_cutoff:upper_cutoff</t>
  </si>
  <si>
    <t>relative_age</t>
  </si>
  <si>
    <t>I(relative_age^2)</t>
  </si>
  <si>
    <t>delta_se</t>
  </si>
  <si>
    <t>delta_est</t>
  </si>
  <si>
    <t>fm_use</t>
  </si>
  <si>
    <t>obs</t>
  </si>
  <si>
    <t>df.residual</t>
  </si>
  <si>
    <t>df</t>
  </si>
  <si>
    <t>sigma</t>
  </si>
  <si>
    <t>adj.r.squared</t>
  </si>
  <si>
    <t>r.squared</t>
  </si>
  <si>
    <t>\hline \hline</t>
    <phoneticPr fontId="18"/>
  </si>
  <si>
    <t>\hline</t>
    <phoneticPr fontId="18"/>
  </si>
  <si>
    <t>Quadratic</t>
    <phoneticPr fontId="18"/>
  </si>
  <si>
    <t>Model2</t>
    <phoneticPr fontId="18"/>
  </si>
  <si>
    <t>RDD</t>
    <phoneticPr fontId="18"/>
  </si>
  <si>
    <t>parametric</t>
    <phoneticPr fontId="18"/>
  </si>
  <si>
    <t>rdd</t>
    <phoneticPr fontId="18"/>
  </si>
  <si>
    <t>key</t>
    <phoneticPr fontId="18"/>
  </si>
  <si>
    <t>est</t>
    <phoneticPr fontId="18"/>
  </si>
  <si>
    <t>st</t>
    <phoneticPr fontId="18"/>
  </si>
  <si>
    <t>text</t>
    <phoneticPr fontId="18"/>
  </si>
  <si>
    <t>obs</t>
    <phoneticPr fontId="18"/>
  </si>
  <si>
    <t>\checkmark</t>
  </si>
  <si>
    <t>fm</t>
    <phoneticPr fontId="18"/>
  </si>
  <si>
    <t>Mean</t>
    <phoneticPr fontId="18"/>
  </si>
  <si>
    <t>is_adopt</t>
  </si>
  <si>
    <t>tag_adopt</t>
  </si>
  <si>
    <t>p_value_adjust</t>
  </si>
  <si>
    <t>p_value_adjust_num</t>
  </si>
  <si>
    <t>I(attendance*100)_rdd</t>
  </si>
  <si>
    <t>I(singleparent*100)_rdd</t>
  </si>
  <si>
    <t>I(publicassistance*100)_rdd</t>
  </si>
  <si>
    <t>I(attendance*100)_parametric</t>
  </si>
  <si>
    <t>table24_para</t>
  </si>
  <si>
    <t>I(singleparent*100)_parametric</t>
  </si>
  <si>
    <t>I(publicassistance*100)_parametric</t>
  </si>
  <si>
    <t>delta_pvalue</t>
  </si>
  <si>
    <t>I(attendance*100)</t>
    <phoneticPr fontId="18"/>
  </si>
  <si>
    <t>I(singleparent*100)</t>
    <phoneticPr fontId="18"/>
  </si>
  <si>
    <t>I(publicassistance*100)</t>
    <phoneticPr fontId="18"/>
  </si>
  <si>
    <t>Grade</t>
    <phoneticPr fontId="18"/>
  </si>
  <si>
    <t>Estimates</t>
    <phoneticPr fontId="18"/>
  </si>
  <si>
    <t>Adjusted p-values</t>
    <phoneticPr fontId="18"/>
  </si>
  <si>
    <t>adjpvalue</t>
    <phoneticPr fontId="18"/>
  </si>
  <si>
    <t>Welfare (\%)</t>
    <phoneticPr fontId="18"/>
  </si>
  <si>
    <t>I(attendance * 100) ~ relative_age + I(relative_age^2) | grade +      year | 0 | mst_id</t>
  </si>
  <si>
    <t>I(singleparent * 100) ~ relative_age + I(relative_age^2) | grade +      year | 0 | mst_id</t>
  </si>
  <si>
    <t>I(publicassistance * 100) ~ relative_age + I(relative_age^2) |      grade + year | 0 | mst_id</t>
  </si>
  <si>
    <t>I(attendance * 100) ~ 1 + distance_cutoff + upper_cutoff + distance_cutoff *      upper_cutoff + as.factor(grade) + as.factor(year)</t>
  </si>
  <si>
    <t>I(singleparent * 100) ~ 1 + distance_cutoff + upper_cutoff +      distance_cutoff * upper_cutoff + as.factor(grade) + as.factor(year)</t>
  </si>
  <si>
    <t>I(publicassistance * 100) ~ 1 + distance_cutoff + upper_cutoff +      distance_cutoff * upper_cutoff + as.factor(grade) + as.factor(year)</t>
  </si>
  <si>
    <t>0.729</t>
    <phoneticPr fontId="18"/>
  </si>
  <si>
    <t>Education subsidy (\%)</t>
    <phoneticPr fontId="18"/>
  </si>
  <si>
    <t>Single parent (\%)</t>
    <phoneticPr fontId="18"/>
  </si>
  <si>
    <t>No. obs.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</si>
</sst>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11" xfId="42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0" xfId="0" applyBorder="1" applyAlignment="1">
      <alignment vertical="center" wrapText="1"/>
    </xf>
    <xf numFmtId="0" fontId="19" fillId="0" borderId="0" xfId="42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>
      <alignment vertical="center"/>
    </xf>
    <xf numFmtId="0" fontId="23" fillId="0" borderId="11" xfId="0" quotePrefix="1" applyFont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00000000-0005-0000-0000-000029000000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1"/>
  <sheetViews>
    <sheetView showGridLines="0" tabSelected="1" zoomScale="75" workbookViewId="0">
      <selection activeCell="G12" sqref="G12"/>
    </sheetView>
  </sheetViews>
  <sheetFormatPr baseColWidth="10" defaultRowHeight="20" outlineLevelRow="1" outlineLevelCol="1"/>
  <cols>
    <col min="2" max="2" width="26.28515625" customWidth="1"/>
    <col min="3" max="4" width="20.85546875" hidden="1" customWidth="1" outlineLevel="1"/>
    <col min="5" max="5" width="20.85546875" customWidth="1" collapsed="1"/>
    <col min="6" max="7" width="20.85546875" customWidth="1"/>
    <col min="8" max="8" width="20.85546875" hidden="1" customWidth="1" outlineLevel="1"/>
    <col min="9" max="9" width="10.7109375" collapsed="1"/>
  </cols>
  <sheetData>
    <row r="1" spans="2:8" ht="21" thickBot="1">
      <c r="C1" s="20"/>
      <c r="D1" s="20"/>
      <c r="E1" s="20"/>
      <c r="F1" s="20"/>
      <c r="G1" s="20"/>
    </row>
    <row r="2" spans="2:8" ht="22" thickTop="1">
      <c r="B2" s="2" t="s">
        <v>26</v>
      </c>
      <c r="C2" s="18"/>
      <c r="D2" s="18"/>
      <c r="E2" s="18"/>
      <c r="F2" s="18"/>
      <c r="G2" s="18"/>
      <c r="H2" s="7"/>
    </row>
    <row r="3" spans="2:8" ht="21">
      <c r="B3" s="21"/>
      <c r="C3" s="18"/>
      <c r="D3" s="18"/>
      <c r="E3" s="16" t="s">
        <v>40</v>
      </c>
      <c r="F3" s="16" t="s">
        <v>57</v>
      </c>
      <c r="G3" s="16" t="s">
        <v>58</v>
      </c>
      <c r="H3" s="16" t="s">
        <v>29</v>
      </c>
    </row>
    <row r="4" spans="2:8" hidden="1" outlineLevel="1">
      <c r="B4" s="5"/>
      <c r="C4" s="5"/>
      <c r="D4" s="5"/>
      <c r="E4" s="5"/>
      <c r="F4" s="6" t="s">
        <v>28</v>
      </c>
      <c r="G4" s="6" t="s">
        <v>28</v>
      </c>
      <c r="H4" s="6" t="s">
        <v>30</v>
      </c>
    </row>
    <row r="5" spans="2:8" hidden="1" outlineLevel="1">
      <c r="B5" s="22"/>
      <c r="C5" s="22"/>
      <c r="D5" s="22"/>
      <c r="E5" s="22"/>
      <c r="F5" s="17" t="s">
        <v>31</v>
      </c>
      <c r="G5" s="17" t="s">
        <v>31</v>
      </c>
      <c r="H5" s="17" t="s">
        <v>32</v>
      </c>
    </row>
    <row r="6" spans="2:8" hidden="1" outlineLevel="1">
      <c r="B6" s="22"/>
      <c r="C6" s="22"/>
      <c r="D6" s="22"/>
      <c r="E6" s="22"/>
      <c r="F6" s="17"/>
      <c r="G6" s="17"/>
      <c r="H6" s="17" t="s">
        <v>8</v>
      </c>
    </row>
    <row r="7" spans="2:8" hidden="1" outlineLevel="1">
      <c r="B7" s="22"/>
      <c r="C7" s="22"/>
      <c r="D7" s="22"/>
      <c r="E7" s="22"/>
      <c r="F7" s="17" t="str">
        <f>F5</f>
        <v>parametric</v>
      </c>
      <c r="G7" s="17" t="str">
        <f>G5</f>
        <v>parametric</v>
      </c>
      <c r="H7" s="17" t="str">
        <f>H5</f>
        <v>rdd</v>
      </c>
    </row>
    <row r="8" spans="2:8" hidden="1" outlineLevel="1">
      <c r="B8" s="22"/>
      <c r="C8" s="22"/>
      <c r="D8" s="22"/>
      <c r="E8" s="22"/>
      <c r="F8" s="17" t="str">
        <f>F5</f>
        <v>parametric</v>
      </c>
      <c r="G8" s="17" t="str">
        <f>G5</f>
        <v>parametric</v>
      </c>
      <c r="H8" s="17" t="str">
        <f>H5&amp;"_"&amp;H6</f>
        <v>rdd_upper_cutoff</v>
      </c>
    </row>
    <row r="9" spans="2:8" ht="21" collapsed="1">
      <c r="B9" s="25" t="s">
        <v>27</v>
      </c>
      <c r="C9" s="26"/>
      <c r="D9" s="26"/>
      <c r="E9" s="26"/>
      <c r="F9" s="26"/>
      <c r="G9" s="26"/>
      <c r="H9" s="12"/>
    </row>
    <row r="10" spans="2:8" hidden="1" outlineLevel="1">
      <c r="B10" s="10"/>
      <c r="C10" s="11"/>
      <c r="D10" s="11"/>
      <c r="E10" s="11"/>
      <c r="F10" s="9"/>
      <c r="G10" s="9"/>
      <c r="H10" s="12"/>
    </row>
    <row r="11" spans="2:8" ht="42" collapsed="1">
      <c r="B11" s="11" t="s">
        <v>68</v>
      </c>
      <c r="C11" s="11"/>
      <c r="D11" s="11" t="s">
        <v>53</v>
      </c>
      <c r="E11" s="11">
        <v>14.797000000000001</v>
      </c>
      <c r="F11" s="9" t="str">
        <f>INDEX(summary_glance!$AD:$AD,MATCH(CONCATENATE($D11,"_",F$7),summary_glance!$AA:$AA,0),0)</f>
        <v>0.041
(1.214)</v>
      </c>
      <c r="G11" s="9" t="str">
        <f>INDEX(summary_glance!$AG:$AG,MATCH(CONCATENATE($D11,"_",G$7),summary_glance!$AA:$AA,0),0)</f>
        <v>0.973</v>
      </c>
      <c r="H11" s="9" t="str">
        <f>INDEX(summary_tidy!$AD:$AD,MATCH(CONCATENATE($D11,"_",H$8),summary_tidy!$AA:$AA,0),0)</f>
        <v>-0.889
(2.035)</v>
      </c>
    </row>
    <row r="12" spans="2:8" ht="42">
      <c r="B12" s="11" t="s">
        <v>69</v>
      </c>
      <c r="C12" s="11"/>
      <c r="D12" t="s">
        <v>54</v>
      </c>
      <c r="E12" s="24">
        <v>5.3929999999999998</v>
      </c>
      <c r="F12" s="9" t="str">
        <f>INDEX(summary_glance!$AD:$AD,MATCH(CONCATENATE($D12,"_",F$7),summary_glance!$AA:$AA,0),0)</f>
        <v>1.030
(0.727)</v>
      </c>
      <c r="G12" s="9" t="str">
        <f>INDEX(summary_glance!$AG:$AG,MATCH(CONCATENATE($D12,"_",G$7),summary_glance!$AA:$AA,0),0)</f>
        <v>0.470</v>
      </c>
      <c r="H12" s="9" t="str">
        <f>INDEX(summary_tidy!$AD:$AD,MATCH(CONCATENATE($D12,"_",H$8),summary_tidy!$AA:$AA,0),0)</f>
        <v>1.281
(1.351)</v>
      </c>
    </row>
    <row r="13" spans="2:8" ht="42">
      <c r="B13" s="14" t="s">
        <v>60</v>
      </c>
      <c r="C13" s="14"/>
      <c r="D13" s="27" t="s">
        <v>55</v>
      </c>
      <c r="E13" s="28" t="s">
        <v>67</v>
      </c>
      <c r="F13" s="13" t="str">
        <f>INDEX(summary_glance!$AD:$AD,MATCH(CONCATENATE($D13,"_",F$7),summary_glance!$AA:$AA,0),0)</f>
        <v>0.217
(0.265)</v>
      </c>
      <c r="G13" s="13" t="str">
        <f>INDEX(summary_glance!$AG:$AG,MATCH(CONCATENATE($D13,"_",G$7),summary_glance!$AA:$AA,0),0)</f>
        <v>0.617</v>
      </c>
      <c r="H13" s="9" t="str">
        <f>INDEX(summary_tidy!$AD:$AD,MATCH(CONCATENATE($D13,"_",H$8),summary_tidy!$AA:$AA,0),0)</f>
        <v>0.817
(0.509)</v>
      </c>
    </row>
    <row r="14" spans="2:8" hidden="1" outlineLevel="1">
      <c r="B14" s="13"/>
      <c r="C14" s="14"/>
      <c r="D14" s="14"/>
      <c r="E14" s="14"/>
      <c r="F14" s="13"/>
      <c r="G14" s="13"/>
      <c r="H14" s="13"/>
    </row>
    <row r="15" spans="2:8" hidden="1" outlineLevel="1">
      <c r="B15" s="15"/>
      <c r="C15" s="16"/>
      <c r="D15" s="16"/>
      <c r="E15" s="16"/>
      <c r="F15" s="18"/>
      <c r="G15" s="18"/>
      <c r="H15" s="18"/>
    </row>
    <row r="16" spans="2:8" hidden="1" outlineLevel="1">
      <c r="B16" s="3"/>
      <c r="C16" s="4"/>
      <c r="D16" s="4"/>
      <c r="E16" s="4"/>
      <c r="F16" s="6"/>
      <c r="G16" s="6"/>
      <c r="H16" s="6"/>
    </row>
    <row r="17" spans="2:8" hidden="1" outlineLevel="1" collapsed="1">
      <c r="B17" s="15" t="s">
        <v>27</v>
      </c>
      <c r="C17" s="16"/>
      <c r="D17" s="16"/>
      <c r="E17" s="16"/>
      <c r="F17" s="18"/>
      <c r="G17" s="18"/>
      <c r="H17" s="18"/>
    </row>
    <row r="18" spans="2:8" hidden="1" outlineLevel="1">
      <c r="B18" s="17" t="s">
        <v>56</v>
      </c>
      <c r="C18" s="23"/>
      <c r="D18" s="23"/>
      <c r="E18" s="23"/>
      <c r="F18" s="17" t="s">
        <v>38</v>
      </c>
      <c r="G18" s="17"/>
      <c r="H18" s="17" t="s">
        <v>38</v>
      </c>
    </row>
    <row r="19" spans="2:8" collapsed="1">
      <c r="B19" s="15" t="s">
        <v>27</v>
      </c>
      <c r="C19" s="16"/>
      <c r="D19" s="16"/>
      <c r="E19" s="16"/>
      <c r="F19" s="18"/>
      <c r="G19" s="18"/>
      <c r="H19" s="18"/>
    </row>
    <row r="20" spans="2:8" ht="21">
      <c r="B20" s="14" t="s">
        <v>70</v>
      </c>
      <c r="C20" s="14"/>
      <c r="D20" s="14"/>
      <c r="E20" s="14"/>
      <c r="F20" s="13">
        <f>INDEX(summary_glance!$AE:$AE,MATCH(CONCATENATE($D12,"_",F$7),summary_glance!$AA:$AA,0),0)</f>
        <v>11942</v>
      </c>
      <c r="G20" s="13"/>
      <c r="H20" s="13"/>
    </row>
    <row r="21" spans="2:8" ht="21">
      <c r="B21" s="8" t="s">
        <v>26</v>
      </c>
      <c r="C21" s="17"/>
      <c r="D21" s="17"/>
      <c r="E21" s="17"/>
      <c r="F21" s="19"/>
      <c r="G21" s="19"/>
      <c r="H21" s="12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zoomScale="75" workbookViewId="0">
      <selection sqref="A1:R1048576"/>
    </sheetView>
  </sheetViews>
  <sheetFormatPr baseColWidth="10" defaultRowHeight="20" outlineLevelCol="1"/>
  <cols>
    <col min="19" max="26" width="10.7109375" customWidth="1" outlineLevel="1"/>
  </cols>
  <sheetData>
    <row r="1" spans="1:33">
      <c r="B1" t="s">
        <v>25</v>
      </c>
      <c r="C1" t="s">
        <v>24</v>
      </c>
      <c r="D1" t="s">
        <v>23</v>
      </c>
      <c r="E1" t="s">
        <v>3</v>
      </c>
      <c r="F1" t="s">
        <v>4</v>
      </c>
      <c r="G1" t="s">
        <v>22</v>
      </c>
      <c r="H1" t="s">
        <v>21</v>
      </c>
      <c r="I1" t="s">
        <v>20</v>
      </c>
      <c r="J1" t="s">
        <v>19</v>
      </c>
      <c r="K1" t="s">
        <v>5</v>
      </c>
      <c r="L1" t="s">
        <v>41</v>
      </c>
      <c r="M1" t="s">
        <v>18</v>
      </c>
      <c r="N1" t="s">
        <v>17</v>
      </c>
      <c r="O1" t="s">
        <v>52</v>
      </c>
      <c r="P1" t="s">
        <v>42</v>
      </c>
      <c r="Q1" t="s">
        <v>43</v>
      </c>
      <c r="R1" t="s">
        <v>44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39</v>
      </c>
      <c r="AG1" t="s">
        <v>59</v>
      </c>
    </row>
    <row r="2" spans="1:33">
      <c r="A2">
        <v>1</v>
      </c>
      <c r="B2">
        <v>2.67510813908478E-3</v>
      </c>
      <c r="C2">
        <v>2.00649176978229E-3</v>
      </c>
      <c r="D2">
        <v>35.4723907040133</v>
      </c>
      <c r="E2">
        <v>4.0009611817838797</v>
      </c>
      <c r="F2" s="1">
        <v>9.4189380337166698E-5</v>
      </c>
      <c r="G2">
        <v>11933</v>
      </c>
      <c r="H2">
        <v>11933</v>
      </c>
      <c r="I2">
        <v>11942</v>
      </c>
      <c r="J2" t="s">
        <v>61</v>
      </c>
      <c r="K2" t="s">
        <v>48</v>
      </c>
      <c r="L2" t="b">
        <v>1</v>
      </c>
      <c r="M2">
        <v>4.0592385898229097E-2</v>
      </c>
      <c r="N2">
        <v>1.2141439519939401</v>
      </c>
      <c r="O2">
        <v>0.973329352525381</v>
      </c>
      <c r="P2" t="s">
        <v>49</v>
      </c>
      <c r="Q2">
        <v>0.973329352525381</v>
      </c>
      <c r="R2">
        <v>3</v>
      </c>
      <c r="AA2" t="str">
        <f>K2</f>
        <v>I(attendance*100)_parametric</v>
      </c>
      <c r="AB2" t="str">
        <f>TEXT(M2,"0.000")</f>
        <v>0.041</v>
      </c>
      <c r="AC2" t="str">
        <f>TEXT(N2,"0.000")</f>
        <v>1.214</v>
      </c>
      <c r="AD2" t="str">
        <f>CONCATENATE(AB2,"
(",AC2,")")</f>
        <v>0.041
(1.214)</v>
      </c>
      <c r="AE2">
        <f>I2</f>
        <v>11942</v>
      </c>
      <c r="AF2" t="str">
        <f>J2</f>
        <v>I(attendance * 100) ~ relative_age + I(relative_age^2) | grade +      year | 0 | mst_id</v>
      </c>
      <c r="AG2" t="str">
        <f>TEXT(Q2, "0.000")</f>
        <v>0.973</v>
      </c>
    </row>
    <row r="3" spans="1:33">
      <c r="A3">
        <v>2</v>
      </c>
      <c r="B3">
        <v>2.2613369695420999E-3</v>
      </c>
      <c r="C3">
        <v>1.59244320399765E-3</v>
      </c>
      <c r="D3">
        <v>22.570374542972001</v>
      </c>
      <c r="E3">
        <v>3.3807116855110402</v>
      </c>
      <c r="F3">
        <v>7.0086214427084897E-4</v>
      </c>
      <c r="G3">
        <v>11933</v>
      </c>
      <c r="H3">
        <v>11933</v>
      </c>
      <c r="I3">
        <v>11942</v>
      </c>
      <c r="J3" t="s">
        <v>62</v>
      </c>
      <c r="K3" t="s">
        <v>50</v>
      </c>
      <c r="L3" t="b">
        <v>1</v>
      </c>
      <c r="M3">
        <v>1.0299136752754401</v>
      </c>
      <c r="N3">
        <v>0.72697634232362995</v>
      </c>
      <c r="O3">
        <v>0.15656812588727101</v>
      </c>
      <c r="P3" t="s">
        <v>49</v>
      </c>
      <c r="Q3">
        <v>0.469704377661814</v>
      </c>
      <c r="R3">
        <v>3</v>
      </c>
      <c r="AA3" t="str">
        <f t="shared" ref="AA3:AA7" si="0">K3</f>
        <v>I(singleparent*100)_parametric</v>
      </c>
      <c r="AB3" t="str">
        <f t="shared" ref="AB3:AB7" si="1">TEXT(M3,"0.000")</f>
        <v>1.030</v>
      </c>
      <c r="AC3" t="str">
        <f t="shared" ref="AC3:AC7" si="2">TEXT(N3,"0.000")</f>
        <v>0.727</v>
      </c>
      <c r="AD3" t="str">
        <f t="shared" ref="AD3:AD7" si="3">CONCATENATE(AB3,"
(",AC3,")")</f>
        <v>1.030
(0.727)</v>
      </c>
      <c r="AE3">
        <f t="shared" ref="AE3:AE7" si="4">I3</f>
        <v>11942</v>
      </c>
      <c r="AF3" t="str">
        <f t="shared" ref="AF3:AF7" si="5">J3</f>
        <v>I(singleparent * 100) ~ relative_age + I(relative_age^2) | grade +      year | 0 | mst_id</v>
      </c>
      <c r="AG3" t="str">
        <f t="shared" ref="AG3:AG17" si="6">TEXT(Q3, "0.000")</f>
        <v>0.470</v>
      </c>
    </row>
    <row r="4" spans="1:33">
      <c r="A4">
        <v>3</v>
      </c>
      <c r="B4">
        <v>1.81938424674968E-3</v>
      </c>
      <c r="C4">
        <v>1.1501941917739799E-3</v>
      </c>
      <c r="D4">
        <v>8.4996612533798697</v>
      </c>
      <c r="E4">
        <v>2.71878554264456</v>
      </c>
      <c r="F4">
        <v>5.4292384536207697E-3</v>
      </c>
      <c r="G4">
        <v>11933</v>
      </c>
      <c r="H4">
        <v>11933</v>
      </c>
      <c r="I4">
        <v>11942</v>
      </c>
      <c r="J4" t="s">
        <v>63</v>
      </c>
      <c r="K4" t="s">
        <v>51</v>
      </c>
      <c r="L4" t="b">
        <v>1</v>
      </c>
      <c r="M4">
        <v>0.217464629454757</v>
      </c>
      <c r="N4">
        <v>0.264574402563442</v>
      </c>
      <c r="O4">
        <v>0.41111030378692798</v>
      </c>
      <c r="P4" t="s">
        <v>49</v>
      </c>
      <c r="Q4">
        <v>0.61666545568039199</v>
      </c>
      <c r="R4">
        <v>3</v>
      </c>
      <c r="AA4" t="str">
        <f t="shared" si="0"/>
        <v>I(publicassistance*100)_parametric</v>
      </c>
      <c r="AB4" t="str">
        <f t="shared" si="1"/>
        <v>0.217</v>
      </c>
      <c r="AC4" t="str">
        <f t="shared" si="2"/>
        <v>0.265</v>
      </c>
      <c r="AD4" t="str">
        <f t="shared" si="3"/>
        <v>0.217
(0.265)</v>
      </c>
      <c r="AE4">
        <f t="shared" si="4"/>
        <v>11942</v>
      </c>
      <c r="AF4" t="str">
        <f t="shared" si="5"/>
        <v>I(publicassistance * 100) ~ relative_age + I(relative_age^2) |      grade + year | 0 | mst_id</v>
      </c>
      <c r="AG4" t="str">
        <f t="shared" si="6"/>
        <v>0.617</v>
      </c>
    </row>
    <row r="5" spans="1:33">
      <c r="A5">
        <v>4</v>
      </c>
      <c r="B5">
        <v>2.83876743428062E-3</v>
      </c>
      <c r="C5">
        <v>2.08663442279122E-3</v>
      </c>
      <c r="D5">
        <v>35.4709663918552</v>
      </c>
      <c r="E5">
        <v>3.77428910966055</v>
      </c>
      <c r="F5" s="1">
        <v>9.1870334009899599E-5</v>
      </c>
      <c r="G5">
        <v>11932</v>
      </c>
      <c r="H5">
        <v>11932</v>
      </c>
      <c r="I5">
        <v>11942</v>
      </c>
      <c r="J5" t="s">
        <v>64</v>
      </c>
      <c r="K5" t="s">
        <v>45</v>
      </c>
      <c r="L5" t="b">
        <v>0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AA5" t="str">
        <f t="shared" si="0"/>
        <v>I(attendance*100)_rdd</v>
      </c>
      <c r="AB5" t="str">
        <f t="shared" si="1"/>
        <v>NA</v>
      </c>
      <c r="AC5" t="str">
        <f t="shared" si="2"/>
        <v>NA</v>
      </c>
      <c r="AD5" t="str">
        <f t="shared" si="3"/>
        <v>NA
(NA)</v>
      </c>
      <c r="AE5">
        <f t="shared" si="4"/>
        <v>11942</v>
      </c>
      <c r="AF5" t="str">
        <f t="shared" si="5"/>
        <v>I(attendance * 100) ~ 1 + distance_cutoff + upper_cutoff + distance_cutoff *      upper_cutoff + as.factor(grade) + as.factor(year)</v>
      </c>
      <c r="AG5" t="str">
        <f t="shared" si="6"/>
        <v>NA</v>
      </c>
    </row>
    <row r="6" spans="1:33">
      <c r="A6">
        <v>5</v>
      </c>
      <c r="B6">
        <v>2.3390884277784399E-3</v>
      </c>
      <c r="C6">
        <v>1.58657852129584E-3</v>
      </c>
      <c r="D6">
        <v>22.570440832479701</v>
      </c>
      <c r="E6">
        <v>3.1083822387295399</v>
      </c>
      <c r="F6">
        <v>9.7205681442777295E-4</v>
      </c>
      <c r="G6">
        <v>11932</v>
      </c>
      <c r="H6">
        <v>11932</v>
      </c>
      <c r="I6">
        <v>11942</v>
      </c>
      <c r="J6" t="s">
        <v>65</v>
      </c>
      <c r="K6" t="s">
        <v>46</v>
      </c>
      <c r="L6" t="b">
        <v>0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AA6" t="str">
        <f t="shared" si="0"/>
        <v>I(singleparent*100)_rdd</v>
      </c>
      <c r="AB6" t="str">
        <f t="shared" si="1"/>
        <v>NA</v>
      </c>
      <c r="AC6" t="str">
        <f t="shared" si="2"/>
        <v>NA</v>
      </c>
      <c r="AD6" t="str">
        <f t="shared" si="3"/>
        <v>NA
(NA)</v>
      </c>
      <c r="AE6">
        <f t="shared" si="4"/>
        <v>11942</v>
      </c>
      <c r="AF6" t="str">
        <f t="shared" si="5"/>
        <v>I(singleparent * 100) ~ 1 + distance_cutoff + upper_cutoff +      distance_cutoff * upper_cutoff + as.factor(grade) + as.factor(year)</v>
      </c>
      <c r="AG6" t="str">
        <f t="shared" si="6"/>
        <v>NA</v>
      </c>
    </row>
    <row r="7" spans="1:33">
      <c r="A7">
        <v>6</v>
      </c>
      <c r="B7">
        <v>2.3092679557571699E-3</v>
      </c>
      <c r="C7">
        <v>1.5567355564613001E-3</v>
      </c>
      <c r="D7">
        <v>8.49793135588253</v>
      </c>
      <c r="E7">
        <v>3.0686625026616099</v>
      </c>
      <c r="F7">
        <v>1.1147247183135301E-3</v>
      </c>
      <c r="G7">
        <v>11932</v>
      </c>
      <c r="H7">
        <v>11932</v>
      </c>
      <c r="I7">
        <v>11942</v>
      </c>
      <c r="J7" t="s">
        <v>66</v>
      </c>
      <c r="K7" t="s">
        <v>47</v>
      </c>
      <c r="L7" t="b">
        <v>0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AA7" t="str">
        <f t="shared" si="0"/>
        <v>I(publicassistance*100)_rdd</v>
      </c>
      <c r="AB7" t="str">
        <f t="shared" si="1"/>
        <v>NA</v>
      </c>
      <c r="AC7" t="str">
        <f t="shared" si="2"/>
        <v>NA</v>
      </c>
      <c r="AD7" t="str">
        <f t="shared" si="3"/>
        <v>NA
(NA)</v>
      </c>
      <c r="AE7">
        <f t="shared" si="4"/>
        <v>11942</v>
      </c>
      <c r="AF7" t="str">
        <f t="shared" si="5"/>
        <v>I(publicassistance * 100) ~ 1 + distance_cutoff + upper_cutoff +      distance_cutoff * upper_cutoff + as.factor(grade) + as.factor(year)</v>
      </c>
      <c r="AG7" t="str">
        <f t="shared" si="6"/>
        <v>NA</v>
      </c>
    </row>
    <row r="8" spans="1:33">
      <c r="AA8">
        <f t="shared" ref="AA8:AA11" si="7">K8</f>
        <v>0</v>
      </c>
      <c r="AB8" t="str">
        <f t="shared" ref="AB8:AB11" si="8">TEXT(L8,"0.000")</f>
        <v>0.000</v>
      </c>
      <c r="AC8" t="str">
        <f t="shared" ref="AC8:AC11" si="9">TEXT(M8,"0.000")</f>
        <v>0.000</v>
      </c>
      <c r="AD8" t="str">
        <f t="shared" ref="AD8:AD11" si="10">CONCATENATE(AB8,"
(",AC8,")")</f>
        <v>0.000
(0.000)</v>
      </c>
      <c r="AE8">
        <f t="shared" ref="AE8:AE11" si="11">I8</f>
        <v>0</v>
      </c>
      <c r="AF8">
        <f t="shared" ref="AF8:AF17" si="12">J8</f>
        <v>0</v>
      </c>
      <c r="AG8" t="str">
        <f t="shared" si="6"/>
        <v>0.000</v>
      </c>
    </row>
    <row r="9" spans="1:33">
      <c r="AA9">
        <f t="shared" si="7"/>
        <v>0</v>
      </c>
      <c r="AB9" t="str">
        <f t="shared" si="8"/>
        <v>0.000</v>
      </c>
      <c r="AC9" t="str">
        <f t="shared" si="9"/>
        <v>0.000</v>
      </c>
      <c r="AD9" t="str">
        <f t="shared" si="10"/>
        <v>0.000
(0.000)</v>
      </c>
      <c r="AE9">
        <f t="shared" si="11"/>
        <v>0</v>
      </c>
      <c r="AF9">
        <f t="shared" si="12"/>
        <v>0</v>
      </c>
      <c r="AG9" t="str">
        <f t="shared" si="6"/>
        <v>0.000</v>
      </c>
    </row>
    <row r="10" spans="1:33">
      <c r="AA10">
        <f t="shared" si="7"/>
        <v>0</v>
      </c>
      <c r="AB10" t="str">
        <f t="shared" si="8"/>
        <v>0.000</v>
      </c>
      <c r="AC10" t="str">
        <f t="shared" si="9"/>
        <v>0.000</v>
      </c>
      <c r="AD10" t="str">
        <f t="shared" si="10"/>
        <v>0.000
(0.000)</v>
      </c>
      <c r="AE10">
        <f t="shared" si="11"/>
        <v>0</v>
      </c>
      <c r="AF10">
        <f t="shared" si="12"/>
        <v>0</v>
      </c>
      <c r="AG10" t="str">
        <f t="shared" si="6"/>
        <v>0.000</v>
      </c>
    </row>
    <row r="11" spans="1:33">
      <c r="AA11">
        <f t="shared" si="7"/>
        <v>0</v>
      </c>
      <c r="AB11" t="str">
        <f t="shared" si="8"/>
        <v>0.000</v>
      </c>
      <c r="AC11" t="str">
        <f t="shared" si="9"/>
        <v>0.000</v>
      </c>
      <c r="AD11" t="str">
        <f t="shared" si="10"/>
        <v>0.000
(0.000)</v>
      </c>
      <c r="AE11">
        <f t="shared" si="11"/>
        <v>0</v>
      </c>
      <c r="AF11">
        <f t="shared" si="12"/>
        <v>0</v>
      </c>
      <c r="AG11" t="str">
        <f t="shared" si="6"/>
        <v>0.000</v>
      </c>
    </row>
    <row r="12" spans="1:33">
      <c r="AA12">
        <f t="shared" ref="AA12:AA17" si="13">K12</f>
        <v>0</v>
      </c>
      <c r="AB12" t="str">
        <f t="shared" ref="AB12:AB17" si="14">TEXT(L12,"0.000")</f>
        <v>0.000</v>
      </c>
      <c r="AC12" t="str">
        <f t="shared" ref="AC12:AC17" si="15">TEXT(M12,"0.000")</f>
        <v>0.000</v>
      </c>
      <c r="AD12" t="str">
        <f t="shared" ref="AD12:AD17" si="16">CONCATENATE(AB12,"
(",AC12,")")</f>
        <v>0.000
(0.000)</v>
      </c>
      <c r="AE12">
        <f t="shared" ref="AE12:AE17" si="17">I12</f>
        <v>0</v>
      </c>
      <c r="AF12">
        <f t="shared" si="12"/>
        <v>0</v>
      </c>
      <c r="AG12" t="str">
        <f t="shared" si="6"/>
        <v>0.000</v>
      </c>
    </row>
    <row r="13" spans="1:33">
      <c r="AA13">
        <f t="shared" si="13"/>
        <v>0</v>
      </c>
      <c r="AB13" t="str">
        <f t="shared" si="14"/>
        <v>0.000</v>
      </c>
      <c r="AC13" t="str">
        <f t="shared" si="15"/>
        <v>0.000</v>
      </c>
      <c r="AD13" t="str">
        <f t="shared" si="16"/>
        <v>0.000
(0.000)</v>
      </c>
      <c r="AE13">
        <f t="shared" si="17"/>
        <v>0</v>
      </c>
      <c r="AF13">
        <f t="shared" si="12"/>
        <v>0</v>
      </c>
      <c r="AG13" t="str">
        <f t="shared" si="6"/>
        <v>0.000</v>
      </c>
    </row>
    <row r="14" spans="1:33">
      <c r="AA14">
        <f t="shared" si="13"/>
        <v>0</v>
      </c>
      <c r="AB14" t="str">
        <f t="shared" si="14"/>
        <v>0.000</v>
      </c>
      <c r="AC14" t="str">
        <f t="shared" si="15"/>
        <v>0.000</v>
      </c>
      <c r="AD14" t="str">
        <f t="shared" si="16"/>
        <v>0.000
(0.000)</v>
      </c>
      <c r="AE14">
        <f t="shared" si="17"/>
        <v>0</v>
      </c>
      <c r="AF14">
        <f t="shared" si="12"/>
        <v>0</v>
      </c>
      <c r="AG14" t="str">
        <f t="shared" si="6"/>
        <v>0.000</v>
      </c>
    </row>
    <row r="15" spans="1:33">
      <c r="AA15">
        <f t="shared" si="13"/>
        <v>0</v>
      </c>
      <c r="AB15" t="str">
        <f t="shared" si="14"/>
        <v>0.000</v>
      </c>
      <c r="AC15" t="str">
        <f t="shared" si="15"/>
        <v>0.000</v>
      </c>
      <c r="AD15" t="str">
        <f t="shared" si="16"/>
        <v>0.000
(0.000)</v>
      </c>
      <c r="AE15">
        <f t="shared" si="17"/>
        <v>0</v>
      </c>
      <c r="AF15">
        <f t="shared" si="12"/>
        <v>0</v>
      </c>
      <c r="AG15" t="str">
        <f t="shared" si="6"/>
        <v>0.000</v>
      </c>
    </row>
    <row r="16" spans="1:33">
      <c r="AA16">
        <f t="shared" si="13"/>
        <v>0</v>
      </c>
      <c r="AB16" t="str">
        <f t="shared" si="14"/>
        <v>0.000</v>
      </c>
      <c r="AC16" t="str">
        <f t="shared" si="15"/>
        <v>0.000</v>
      </c>
      <c r="AD16" t="str">
        <f t="shared" si="16"/>
        <v>0.000
(0.000)</v>
      </c>
      <c r="AE16">
        <f t="shared" si="17"/>
        <v>0</v>
      </c>
      <c r="AF16">
        <f t="shared" si="12"/>
        <v>0</v>
      </c>
      <c r="AG16" t="str">
        <f t="shared" si="6"/>
        <v>0.000</v>
      </c>
    </row>
    <row r="17" spans="27:33">
      <c r="AA17">
        <f t="shared" si="13"/>
        <v>0</v>
      </c>
      <c r="AB17" t="str">
        <f t="shared" si="14"/>
        <v>0.000</v>
      </c>
      <c r="AC17" t="str">
        <f t="shared" si="15"/>
        <v>0.000</v>
      </c>
      <c r="AD17" t="str">
        <f t="shared" si="16"/>
        <v>0.000
(0.000)</v>
      </c>
      <c r="AE17">
        <f t="shared" si="17"/>
        <v>0</v>
      </c>
      <c r="AF17">
        <f t="shared" si="12"/>
        <v>0</v>
      </c>
      <c r="AG17" t="str">
        <f t="shared" si="6"/>
        <v>0.000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68"/>
  <sheetViews>
    <sheetView zoomScale="75" workbookViewId="0">
      <selection sqref="A1:K1048576"/>
    </sheetView>
  </sheetViews>
  <sheetFormatPr baseColWidth="10" defaultRowHeight="20" outlineLevelCol="1"/>
  <cols>
    <col min="12" max="20" width="10.7109375" hidden="1" customWidth="1" outlineLevel="1"/>
    <col min="21" max="21" width="10.7109375" hidden="1" customWidth="1" outlineLevel="1" collapsed="1"/>
    <col min="22" max="25" width="10.7109375" hidden="1" customWidth="1" outlineLevel="1"/>
    <col min="26" max="26" width="10.7109375" collapsed="1"/>
    <col min="27" max="27" width="32.28515625" customWidth="1" collapsed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41</v>
      </c>
      <c r="I1" t="s">
        <v>42</v>
      </c>
      <c r="J1" t="s">
        <v>43</v>
      </c>
      <c r="K1" t="s">
        <v>44</v>
      </c>
      <c r="AA1" t="s">
        <v>33</v>
      </c>
      <c r="AB1" t="s">
        <v>34</v>
      </c>
      <c r="AC1" t="s">
        <v>35</v>
      </c>
      <c r="AD1" t="s">
        <v>36</v>
      </c>
    </row>
    <row r="2" spans="1:30">
      <c r="A2">
        <v>1</v>
      </c>
      <c r="B2" t="s">
        <v>6</v>
      </c>
      <c r="C2">
        <v>11.9164462995075</v>
      </c>
      <c r="D2">
        <v>1.85821673291187</v>
      </c>
      <c r="E2">
        <v>6.4128398417950399</v>
      </c>
      <c r="F2" s="1">
        <v>1.5547384326778399E-10</v>
      </c>
      <c r="G2" t="s">
        <v>45</v>
      </c>
      <c r="H2" t="b">
        <v>0</v>
      </c>
      <c r="I2" t="s">
        <v>9</v>
      </c>
      <c r="J2" t="s">
        <v>9</v>
      </c>
      <c r="K2" t="s">
        <v>9</v>
      </c>
      <c r="AA2" t="str">
        <f>G2&amp;"_"&amp;B2</f>
        <v>I(attendance*100)_rdd_(Intercept)</v>
      </c>
      <c r="AB2" t="str">
        <f>TEXT(C2,"0.000")</f>
        <v>11.916</v>
      </c>
      <c r="AC2" t="str">
        <f>TEXT(D2,"0.000")</f>
        <v>1.858</v>
      </c>
      <c r="AD2" t="str">
        <f>CONCATENATE(AB2,"
(",AC2,")")</f>
        <v>11.916
(1.858)</v>
      </c>
    </row>
    <row r="3" spans="1:30">
      <c r="A3">
        <v>2</v>
      </c>
      <c r="B3" t="s">
        <v>7</v>
      </c>
      <c r="C3">
        <v>-0.141469905403667</v>
      </c>
      <c r="D3">
        <v>0.40961342842922199</v>
      </c>
      <c r="E3">
        <v>-0.34537418840533002</v>
      </c>
      <c r="F3">
        <v>0.729827051951359</v>
      </c>
      <c r="G3" t="s">
        <v>45</v>
      </c>
      <c r="H3" t="b">
        <v>0</v>
      </c>
      <c r="I3" t="s">
        <v>9</v>
      </c>
      <c r="J3" t="s">
        <v>9</v>
      </c>
      <c r="K3" t="s">
        <v>9</v>
      </c>
      <c r="AA3" t="str">
        <f t="shared" ref="AA3:AA66" si="0">G3&amp;"_"&amp;B3</f>
        <v>I(attendance*100)_rdd_distance_cutoff</v>
      </c>
      <c r="AB3" t="str">
        <f t="shared" ref="AB3:AB66" si="1">TEXT(C3,"0.000")</f>
        <v>-0.141</v>
      </c>
      <c r="AC3" t="str">
        <f t="shared" ref="AC3:AC66" si="2">TEXT(D3,"0.000")</f>
        <v>0.410</v>
      </c>
      <c r="AD3" t="str">
        <f t="shared" ref="AD3:AD66" si="3">CONCATENATE(AB3,"
(",AC3,")")</f>
        <v>-0.141
(0.410)</v>
      </c>
    </row>
    <row r="4" spans="1:30">
      <c r="A4">
        <v>3</v>
      </c>
      <c r="B4" t="s">
        <v>8</v>
      </c>
      <c r="C4">
        <v>-0.889294509313451</v>
      </c>
      <c r="D4">
        <v>2.0347952605892901</v>
      </c>
      <c r="E4">
        <v>-0.43704372942951702</v>
      </c>
      <c r="F4">
        <v>0.66209778616606796</v>
      </c>
      <c r="G4" t="s">
        <v>45</v>
      </c>
      <c r="H4" t="b">
        <v>0</v>
      </c>
      <c r="I4" t="s">
        <v>9</v>
      </c>
      <c r="J4" t="s">
        <v>9</v>
      </c>
      <c r="K4" t="s">
        <v>9</v>
      </c>
      <c r="AA4" t="str">
        <f t="shared" si="0"/>
        <v>I(attendance*100)_rdd_upper_cutoff</v>
      </c>
      <c r="AB4" t="str">
        <f t="shared" si="1"/>
        <v>-0.889</v>
      </c>
      <c r="AC4" t="str">
        <f t="shared" si="2"/>
        <v>2.035</v>
      </c>
      <c r="AD4" t="str">
        <f t="shared" si="3"/>
        <v>-0.889
(2.035)</v>
      </c>
    </row>
    <row r="5" spans="1:30">
      <c r="A5">
        <v>4</v>
      </c>
      <c r="B5" t="s">
        <v>10</v>
      </c>
      <c r="C5">
        <v>0.53643660131275905</v>
      </c>
      <c r="D5">
        <v>1.51223346797806</v>
      </c>
      <c r="E5">
        <v>0.35473133789983102</v>
      </c>
      <c r="F5">
        <v>0.72280525942081397</v>
      </c>
      <c r="G5" t="s">
        <v>45</v>
      </c>
      <c r="H5" t="b">
        <v>0</v>
      </c>
      <c r="I5" t="s">
        <v>9</v>
      </c>
      <c r="J5" t="s">
        <v>9</v>
      </c>
      <c r="K5" t="s">
        <v>9</v>
      </c>
      <c r="AA5" t="str">
        <f t="shared" si="0"/>
        <v>I(attendance*100)_rdd_as.factor(grade)6</v>
      </c>
      <c r="AB5" t="str">
        <f t="shared" si="1"/>
        <v>0.536</v>
      </c>
      <c r="AC5" t="str">
        <f t="shared" si="2"/>
        <v>1.512</v>
      </c>
      <c r="AD5" t="str">
        <f t="shared" si="3"/>
        <v>0.536
(1.512)</v>
      </c>
    </row>
    <row r="6" spans="1:30">
      <c r="A6">
        <v>5</v>
      </c>
      <c r="B6" t="s">
        <v>11</v>
      </c>
      <c r="C6">
        <v>2.34808663068151</v>
      </c>
      <c r="D6">
        <v>1.55772735882584</v>
      </c>
      <c r="E6">
        <v>1.50737972044827</v>
      </c>
      <c r="F6">
        <v>0.13177411208185399</v>
      </c>
      <c r="G6" t="s">
        <v>45</v>
      </c>
      <c r="H6" t="b">
        <v>0</v>
      </c>
      <c r="I6" t="s">
        <v>9</v>
      </c>
      <c r="J6" t="s">
        <v>9</v>
      </c>
      <c r="K6" t="s">
        <v>9</v>
      </c>
      <c r="AA6" t="str">
        <f t="shared" si="0"/>
        <v>I(attendance*100)_rdd_as.factor(grade)7</v>
      </c>
      <c r="AB6" t="str">
        <f t="shared" si="1"/>
        <v>2.348</v>
      </c>
      <c r="AC6" t="str">
        <f t="shared" si="2"/>
        <v>1.558</v>
      </c>
      <c r="AD6" t="str">
        <f t="shared" si="3"/>
        <v>2.348
(1.558)</v>
      </c>
    </row>
    <row r="7" spans="1:30">
      <c r="A7">
        <v>6</v>
      </c>
      <c r="B7" t="s">
        <v>12</v>
      </c>
      <c r="C7">
        <v>3.90307068056915</v>
      </c>
      <c r="D7">
        <v>1.5439928505263201</v>
      </c>
      <c r="E7">
        <v>2.5279072239477398</v>
      </c>
      <c r="F7">
        <v>1.15038408572071E-2</v>
      </c>
      <c r="G7" t="s">
        <v>45</v>
      </c>
      <c r="H7" t="b">
        <v>0</v>
      </c>
      <c r="I7" t="s">
        <v>9</v>
      </c>
      <c r="J7" t="s">
        <v>9</v>
      </c>
      <c r="K7" t="s">
        <v>9</v>
      </c>
      <c r="AA7" t="str">
        <f t="shared" si="0"/>
        <v>I(attendance*100)_rdd_as.factor(grade)8</v>
      </c>
      <c r="AB7" t="str">
        <f t="shared" si="1"/>
        <v>3.903</v>
      </c>
      <c r="AC7" t="str">
        <f t="shared" si="2"/>
        <v>1.544</v>
      </c>
      <c r="AD7" t="str">
        <f t="shared" si="3"/>
        <v>3.903
(1.544)</v>
      </c>
    </row>
    <row r="8" spans="1:30">
      <c r="A8">
        <v>7</v>
      </c>
      <c r="B8" t="s">
        <v>13</v>
      </c>
      <c r="C8">
        <v>3.7296637927947001</v>
      </c>
      <c r="D8">
        <v>1.5366140673870201</v>
      </c>
      <c r="E8">
        <v>2.4271961788928</v>
      </c>
      <c r="F8">
        <v>1.52497744153854E-2</v>
      </c>
      <c r="G8" t="s">
        <v>45</v>
      </c>
      <c r="H8" t="b">
        <v>0</v>
      </c>
      <c r="I8" t="s">
        <v>9</v>
      </c>
      <c r="J8" t="s">
        <v>9</v>
      </c>
      <c r="K8" t="s">
        <v>9</v>
      </c>
      <c r="AA8" t="str">
        <f t="shared" si="0"/>
        <v>I(attendance*100)_rdd_as.factor(grade)9</v>
      </c>
      <c r="AB8" t="str">
        <f t="shared" si="1"/>
        <v>3.730</v>
      </c>
      <c r="AC8" t="str">
        <f t="shared" si="2"/>
        <v>1.537</v>
      </c>
      <c r="AD8" t="str">
        <f t="shared" si="3"/>
        <v>3.730
(1.537)</v>
      </c>
    </row>
    <row r="9" spans="1:30">
      <c r="A9">
        <v>8</v>
      </c>
      <c r="B9" t="s">
        <v>14</v>
      </c>
      <c r="C9">
        <v>0.78804443119329004</v>
      </c>
      <c r="D9">
        <v>0.57715717245919695</v>
      </c>
      <c r="E9">
        <v>1.3653896525889599</v>
      </c>
      <c r="F9">
        <v>0.17218968715244001</v>
      </c>
      <c r="G9" t="s">
        <v>45</v>
      </c>
      <c r="H9" t="b">
        <v>0</v>
      </c>
      <c r="I9" t="s">
        <v>9</v>
      </c>
      <c r="J9" t="s">
        <v>9</v>
      </c>
      <c r="K9" t="s">
        <v>9</v>
      </c>
      <c r="AA9" t="str">
        <f t="shared" si="0"/>
        <v>I(attendance*100)_rdd_distance_cutoff:upper_cutoff</v>
      </c>
      <c r="AB9" t="str">
        <f t="shared" si="1"/>
        <v>0.788</v>
      </c>
      <c r="AC9" t="str">
        <f t="shared" si="2"/>
        <v>0.577</v>
      </c>
      <c r="AD9" t="str">
        <f t="shared" si="3"/>
        <v>0.788
(0.577)</v>
      </c>
    </row>
    <row r="10" spans="1:30">
      <c r="A10">
        <v>9</v>
      </c>
      <c r="B10" t="s">
        <v>6</v>
      </c>
      <c r="C10">
        <v>2.68403841027544</v>
      </c>
      <c r="D10">
        <v>1.23376500244861</v>
      </c>
      <c r="E10">
        <v>2.1754859352863298</v>
      </c>
      <c r="F10">
        <v>2.96386222792939E-2</v>
      </c>
      <c r="G10" t="s">
        <v>46</v>
      </c>
      <c r="H10" t="b">
        <v>0</v>
      </c>
      <c r="I10" t="s">
        <v>9</v>
      </c>
      <c r="J10" t="s">
        <v>9</v>
      </c>
      <c r="K10" t="s">
        <v>9</v>
      </c>
      <c r="AA10" t="str">
        <f t="shared" si="0"/>
        <v>I(singleparent*100)_rdd_(Intercept)</v>
      </c>
      <c r="AB10" t="str">
        <f t="shared" si="1"/>
        <v>2.684</v>
      </c>
      <c r="AC10" t="str">
        <f t="shared" si="2"/>
        <v>1.234</v>
      </c>
      <c r="AD10" t="str">
        <f t="shared" si="3"/>
        <v>2.684
(1.234)</v>
      </c>
    </row>
    <row r="11" spans="1:30">
      <c r="A11">
        <v>10</v>
      </c>
      <c r="B11" t="s">
        <v>7</v>
      </c>
      <c r="C11">
        <v>-0.218749846288361</v>
      </c>
      <c r="D11">
        <v>0.27196327725293801</v>
      </c>
      <c r="E11">
        <v>-0.80433596953942499</v>
      </c>
      <c r="F11">
        <v>0.42123974668729403</v>
      </c>
      <c r="G11" t="s">
        <v>46</v>
      </c>
      <c r="H11" t="b">
        <v>0</v>
      </c>
      <c r="I11" t="s">
        <v>9</v>
      </c>
      <c r="J11" t="s">
        <v>9</v>
      </c>
      <c r="K11" t="s">
        <v>9</v>
      </c>
      <c r="AA11" t="str">
        <f t="shared" si="0"/>
        <v>I(singleparent*100)_rdd_distance_cutoff</v>
      </c>
      <c r="AB11" t="str">
        <f t="shared" si="1"/>
        <v>-0.219</v>
      </c>
      <c r="AC11" t="str">
        <f t="shared" si="2"/>
        <v>0.272</v>
      </c>
      <c r="AD11" t="str">
        <f t="shared" si="3"/>
        <v>-0.219
(0.272)</v>
      </c>
    </row>
    <row r="12" spans="1:30">
      <c r="A12">
        <v>11</v>
      </c>
      <c r="B12" t="s">
        <v>8</v>
      </c>
      <c r="C12">
        <v>1.2811615945380199</v>
      </c>
      <c r="D12">
        <v>1.35100450620171</v>
      </c>
      <c r="E12">
        <v>0.94830297653110596</v>
      </c>
      <c r="F12">
        <v>0.34301931180288198</v>
      </c>
      <c r="G12" t="s">
        <v>46</v>
      </c>
      <c r="H12" t="b">
        <v>0</v>
      </c>
      <c r="I12" t="s">
        <v>9</v>
      </c>
      <c r="J12" t="s">
        <v>9</v>
      </c>
      <c r="K12" t="s">
        <v>9</v>
      </c>
      <c r="AA12" t="str">
        <f t="shared" si="0"/>
        <v>I(singleparent*100)_rdd_upper_cutoff</v>
      </c>
      <c r="AB12" t="str">
        <f t="shared" si="1"/>
        <v>1.281</v>
      </c>
      <c r="AC12" t="str">
        <f t="shared" si="2"/>
        <v>1.351</v>
      </c>
      <c r="AD12" t="str">
        <f t="shared" si="3"/>
        <v>1.281
(1.351)</v>
      </c>
    </row>
    <row r="13" spans="1:30">
      <c r="A13">
        <v>12</v>
      </c>
      <c r="B13" t="s">
        <v>10</v>
      </c>
      <c r="C13">
        <v>0.83908103165797399</v>
      </c>
      <c r="D13">
        <v>1.0040490408237499</v>
      </c>
      <c r="E13">
        <v>0.83569725933861405</v>
      </c>
      <c r="F13">
        <v>0.40336364135131803</v>
      </c>
      <c r="G13" t="s">
        <v>46</v>
      </c>
      <c r="H13" t="b">
        <v>0</v>
      </c>
      <c r="I13" t="s">
        <v>9</v>
      </c>
      <c r="J13" t="s">
        <v>9</v>
      </c>
      <c r="K13" t="s">
        <v>9</v>
      </c>
      <c r="AA13" t="str">
        <f t="shared" si="0"/>
        <v>I(singleparent*100)_rdd_as.factor(grade)6</v>
      </c>
      <c r="AB13" t="str">
        <f t="shared" si="1"/>
        <v>0.839</v>
      </c>
      <c r="AC13" t="str">
        <f t="shared" si="2"/>
        <v>1.004</v>
      </c>
      <c r="AD13" t="str">
        <f t="shared" si="3"/>
        <v>0.839
(1.004)</v>
      </c>
    </row>
    <row r="14" spans="1:30">
      <c r="A14">
        <v>13</v>
      </c>
      <c r="B14" t="s">
        <v>11</v>
      </c>
      <c r="C14">
        <v>1.42512826391971</v>
      </c>
      <c r="D14">
        <v>1.0342547586816699</v>
      </c>
      <c r="E14">
        <v>1.37792768363596</v>
      </c>
      <c r="F14">
        <v>0.168284919191307</v>
      </c>
      <c r="G14" t="s">
        <v>46</v>
      </c>
      <c r="H14" t="b">
        <v>0</v>
      </c>
      <c r="I14" t="s">
        <v>9</v>
      </c>
      <c r="J14" t="s">
        <v>9</v>
      </c>
      <c r="K14" t="s">
        <v>9</v>
      </c>
      <c r="AA14" t="str">
        <f t="shared" si="0"/>
        <v>I(singleparent*100)_rdd_as.factor(grade)7</v>
      </c>
      <c r="AB14" t="str">
        <f t="shared" si="1"/>
        <v>1.425</v>
      </c>
      <c r="AC14" t="str">
        <f t="shared" si="2"/>
        <v>1.034</v>
      </c>
      <c r="AD14" t="str">
        <f t="shared" si="3"/>
        <v>1.425
(1.034)</v>
      </c>
    </row>
    <row r="15" spans="1:30">
      <c r="A15">
        <v>14</v>
      </c>
      <c r="B15" t="s">
        <v>12</v>
      </c>
      <c r="C15">
        <v>3.0393822363691401</v>
      </c>
      <c r="D15">
        <v>1.0251357170943001</v>
      </c>
      <c r="E15">
        <v>2.9648583945393501</v>
      </c>
      <c r="F15">
        <v>3.0419781752740798E-3</v>
      </c>
      <c r="G15" t="s">
        <v>46</v>
      </c>
      <c r="H15" t="b">
        <v>0</v>
      </c>
      <c r="I15" t="s">
        <v>9</v>
      </c>
      <c r="J15" t="s">
        <v>9</v>
      </c>
      <c r="K15" t="s">
        <v>9</v>
      </c>
      <c r="AA15" t="str">
        <f t="shared" si="0"/>
        <v>I(singleparent*100)_rdd_as.factor(grade)8</v>
      </c>
      <c r="AB15" t="str">
        <f t="shared" si="1"/>
        <v>3.039</v>
      </c>
      <c r="AC15" t="str">
        <f t="shared" si="2"/>
        <v>1.025</v>
      </c>
      <c r="AD15" t="str">
        <f t="shared" si="3"/>
        <v>3.039
(1.025)</v>
      </c>
    </row>
    <row r="16" spans="1:30">
      <c r="A16">
        <v>15</v>
      </c>
      <c r="B16" t="s">
        <v>13</v>
      </c>
      <c r="C16">
        <v>4.2662476916184104</v>
      </c>
      <c r="D16">
        <v>1.0202365660767201</v>
      </c>
      <c r="E16">
        <v>4.1816259419362902</v>
      </c>
      <c r="F16" s="1">
        <v>2.9419299685538501E-5</v>
      </c>
      <c r="G16" t="s">
        <v>46</v>
      </c>
      <c r="H16" t="b">
        <v>0</v>
      </c>
      <c r="I16" t="s">
        <v>9</v>
      </c>
      <c r="J16" t="s">
        <v>9</v>
      </c>
      <c r="K16" t="s">
        <v>9</v>
      </c>
      <c r="AA16" t="str">
        <f t="shared" si="0"/>
        <v>I(singleparent*100)_rdd_as.factor(grade)9</v>
      </c>
      <c r="AB16" t="str">
        <f t="shared" si="1"/>
        <v>4.266</v>
      </c>
      <c r="AC16" t="str">
        <f t="shared" si="2"/>
        <v>1.020</v>
      </c>
      <c r="AD16" t="str">
        <f t="shared" si="3"/>
        <v>4.266
(1.020)</v>
      </c>
    </row>
    <row r="17" spans="1:30">
      <c r="A17">
        <v>16</v>
      </c>
      <c r="B17" t="s">
        <v>14</v>
      </c>
      <c r="C17">
        <v>0.41420159140523399</v>
      </c>
      <c r="D17">
        <v>0.38320412666638198</v>
      </c>
      <c r="E17">
        <v>1.0808902164194001</v>
      </c>
      <c r="F17">
        <v>0.279796086689649</v>
      </c>
      <c r="G17" t="s">
        <v>46</v>
      </c>
      <c r="H17" t="b">
        <v>0</v>
      </c>
      <c r="I17" t="s">
        <v>9</v>
      </c>
      <c r="J17" t="s">
        <v>9</v>
      </c>
      <c r="K17" t="s">
        <v>9</v>
      </c>
      <c r="AA17" t="str">
        <f t="shared" si="0"/>
        <v>I(singleparent*100)_rdd_distance_cutoff:upper_cutoff</v>
      </c>
      <c r="AB17" t="str">
        <f t="shared" si="1"/>
        <v>0.414</v>
      </c>
      <c r="AC17" t="str">
        <f t="shared" si="2"/>
        <v>0.383</v>
      </c>
      <c r="AD17" t="str">
        <f t="shared" si="3"/>
        <v>0.414
(0.383)</v>
      </c>
    </row>
    <row r="18" spans="1:30">
      <c r="A18">
        <v>17</v>
      </c>
      <c r="B18" t="s">
        <v>6</v>
      </c>
      <c r="C18">
        <v>-0.535790564719972</v>
      </c>
      <c r="D18">
        <v>0.464910321908098</v>
      </c>
      <c r="E18">
        <v>-1.15246003255201</v>
      </c>
      <c r="F18">
        <v>0.24918507141569399</v>
      </c>
      <c r="G18" t="s">
        <v>47</v>
      </c>
      <c r="H18" t="b">
        <v>0</v>
      </c>
      <c r="I18" t="s">
        <v>9</v>
      </c>
      <c r="J18" t="s">
        <v>9</v>
      </c>
      <c r="K18" t="s">
        <v>9</v>
      </c>
      <c r="AA18" t="str">
        <f t="shared" si="0"/>
        <v>I(publicassistance*100)_rdd_(Intercept)</v>
      </c>
      <c r="AB18" t="str">
        <f t="shared" si="1"/>
        <v>-0.536</v>
      </c>
      <c r="AC18" t="str">
        <f t="shared" si="2"/>
        <v>0.465</v>
      </c>
      <c r="AD18" t="str">
        <f t="shared" si="3"/>
        <v>-0.536
(0.465)</v>
      </c>
    </row>
    <row r="19" spans="1:30">
      <c r="A19">
        <v>18</v>
      </c>
      <c r="B19" t="s">
        <v>7</v>
      </c>
      <c r="C19">
        <v>-0.23306636633488001</v>
      </c>
      <c r="D19">
        <v>0.102481862043345</v>
      </c>
      <c r="E19">
        <v>-2.2742206443936799</v>
      </c>
      <c r="F19">
        <v>2.2993296283706399E-2</v>
      </c>
      <c r="G19" t="s">
        <v>47</v>
      </c>
      <c r="H19" t="b">
        <v>0</v>
      </c>
      <c r="I19" t="s">
        <v>9</v>
      </c>
      <c r="J19" t="s">
        <v>9</v>
      </c>
      <c r="K19" t="s">
        <v>9</v>
      </c>
      <c r="AA19" t="str">
        <f t="shared" si="0"/>
        <v>I(publicassistance*100)_rdd_distance_cutoff</v>
      </c>
      <c r="AB19" t="str">
        <f t="shared" si="1"/>
        <v>-0.233</v>
      </c>
      <c r="AC19" t="str">
        <f t="shared" si="2"/>
        <v>0.102</v>
      </c>
      <c r="AD19" t="str">
        <f t="shared" si="3"/>
        <v>-0.233
(0.102)</v>
      </c>
    </row>
    <row r="20" spans="1:30">
      <c r="A20">
        <v>19</v>
      </c>
      <c r="B20" t="s">
        <v>8</v>
      </c>
      <c r="C20">
        <v>0.81727969002260803</v>
      </c>
      <c r="D20">
        <v>0.50908879618968705</v>
      </c>
      <c r="E20">
        <v>1.6053774825523499</v>
      </c>
      <c r="F20">
        <v>0.10847149113819</v>
      </c>
      <c r="G20" t="s">
        <v>47</v>
      </c>
      <c r="H20" t="b">
        <v>0</v>
      </c>
      <c r="I20" t="s">
        <v>9</v>
      </c>
      <c r="J20" t="s">
        <v>9</v>
      </c>
      <c r="K20" t="s">
        <v>9</v>
      </c>
      <c r="AA20" t="str">
        <f t="shared" si="0"/>
        <v>I(publicassistance*100)_rdd_upper_cutoff</v>
      </c>
      <c r="AB20" t="str">
        <f t="shared" si="1"/>
        <v>0.817</v>
      </c>
      <c r="AC20" t="str">
        <f t="shared" si="2"/>
        <v>0.509</v>
      </c>
      <c r="AD20" t="str">
        <f t="shared" si="3"/>
        <v>0.817
(0.509)</v>
      </c>
    </row>
    <row r="21" spans="1:30">
      <c r="A21">
        <v>20</v>
      </c>
      <c r="B21" t="s">
        <v>10</v>
      </c>
      <c r="C21">
        <v>0.44894007594005098</v>
      </c>
      <c r="D21">
        <v>0.37834819585128598</v>
      </c>
      <c r="E21">
        <v>1.1865791375849799</v>
      </c>
      <c r="F21">
        <v>0.23544788766036401</v>
      </c>
      <c r="G21" t="s">
        <v>47</v>
      </c>
      <c r="H21" t="b">
        <v>0</v>
      </c>
      <c r="I21" t="s">
        <v>9</v>
      </c>
      <c r="J21" t="s">
        <v>9</v>
      </c>
      <c r="K21" t="s">
        <v>9</v>
      </c>
      <c r="AA21" t="str">
        <f t="shared" si="0"/>
        <v>I(publicassistance*100)_rdd_as.factor(grade)6</v>
      </c>
      <c r="AB21" t="str">
        <f t="shared" si="1"/>
        <v>0.449</v>
      </c>
      <c r="AC21" t="str">
        <f t="shared" si="2"/>
        <v>0.378</v>
      </c>
      <c r="AD21" t="str">
        <f t="shared" si="3"/>
        <v>0.449
(0.378)</v>
      </c>
    </row>
    <row r="22" spans="1:30">
      <c r="A22">
        <v>21</v>
      </c>
      <c r="B22" t="s">
        <v>11</v>
      </c>
      <c r="C22">
        <v>1.13654526906612</v>
      </c>
      <c r="D22">
        <v>0.38973038774757202</v>
      </c>
      <c r="E22">
        <v>2.9162346709342599</v>
      </c>
      <c r="F22">
        <v>3.5579911446064899E-3</v>
      </c>
      <c r="G22" t="s">
        <v>47</v>
      </c>
      <c r="H22" t="b">
        <v>0</v>
      </c>
      <c r="I22" t="s">
        <v>9</v>
      </c>
      <c r="J22" t="s">
        <v>9</v>
      </c>
      <c r="K22" t="s">
        <v>9</v>
      </c>
      <c r="AA22" t="str">
        <f t="shared" si="0"/>
        <v>I(publicassistance*100)_rdd_as.factor(grade)7</v>
      </c>
      <c r="AB22" t="str">
        <f t="shared" si="1"/>
        <v>1.137</v>
      </c>
      <c r="AC22" t="str">
        <f t="shared" si="2"/>
        <v>0.390</v>
      </c>
      <c r="AD22" t="str">
        <f t="shared" si="3"/>
        <v>1.137
(0.390)</v>
      </c>
    </row>
    <row r="23" spans="1:30">
      <c r="A23">
        <v>22</v>
      </c>
      <c r="B23" t="s">
        <v>12</v>
      </c>
      <c r="C23">
        <v>0.50913103125028103</v>
      </c>
      <c r="D23">
        <v>0.38629412836959698</v>
      </c>
      <c r="E23">
        <v>1.3179880144674601</v>
      </c>
      <c r="F23">
        <v>0.18756572787244</v>
      </c>
      <c r="G23" t="s">
        <v>47</v>
      </c>
      <c r="H23" t="b">
        <v>0</v>
      </c>
      <c r="I23" t="s">
        <v>9</v>
      </c>
      <c r="J23" t="s">
        <v>9</v>
      </c>
      <c r="K23" t="s">
        <v>9</v>
      </c>
      <c r="AA23" t="str">
        <f t="shared" si="0"/>
        <v>I(publicassistance*100)_rdd_as.factor(grade)8</v>
      </c>
      <c r="AB23" t="str">
        <f t="shared" si="1"/>
        <v>0.509</v>
      </c>
      <c r="AC23" t="str">
        <f t="shared" si="2"/>
        <v>0.386</v>
      </c>
      <c r="AD23" t="str">
        <f t="shared" si="3"/>
        <v>0.509
(0.386)</v>
      </c>
    </row>
    <row r="24" spans="1:30">
      <c r="A24">
        <v>23</v>
      </c>
      <c r="B24" t="s">
        <v>13</v>
      </c>
      <c r="C24">
        <v>0.48865145368440099</v>
      </c>
      <c r="D24">
        <v>0.38444801839554399</v>
      </c>
      <c r="E24">
        <v>1.2710468783887601</v>
      </c>
      <c r="F24">
        <v>0.20376883751712699</v>
      </c>
      <c r="G24" t="s">
        <v>47</v>
      </c>
      <c r="H24" t="b">
        <v>0</v>
      </c>
      <c r="I24" t="s">
        <v>9</v>
      </c>
      <c r="J24" t="s">
        <v>9</v>
      </c>
      <c r="K24" t="s">
        <v>9</v>
      </c>
      <c r="AA24" t="str">
        <f t="shared" si="0"/>
        <v>I(publicassistance*100)_rdd_as.factor(grade)9</v>
      </c>
      <c r="AB24" t="str">
        <f t="shared" si="1"/>
        <v>0.489</v>
      </c>
      <c r="AC24" t="str">
        <f t="shared" si="2"/>
        <v>0.384</v>
      </c>
      <c r="AD24" t="str">
        <f t="shared" si="3"/>
        <v>0.489
(0.384)</v>
      </c>
    </row>
    <row r="25" spans="1:30">
      <c r="A25">
        <v>24</v>
      </c>
      <c r="B25" t="s">
        <v>14</v>
      </c>
      <c r="C25">
        <v>0.233238063920363</v>
      </c>
      <c r="D25">
        <v>0.14439990884114901</v>
      </c>
      <c r="E25">
        <v>1.61522306899059</v>
      </c>
      <c r="F25">
        <v>0.10632307543703701</v>
      </c>
      <c r="G25" t="s">
        <v>47</v>
      </c>
      <c r="H25" t="b">
        <v>0</v>
      </c>
      <c r="I25" t="s">
        <v>9</v>
      </c>
      <c r="J25" t="s">
        <v>9</v>
      </c>
      <c r="K25" t="s">
        <v>9</v>
      </c>
      <c r="AA25" t="str">
        <f t="shared" si="0"/>
        <v>I(publicassistance*100)_rdd_distance_cutoff:upper_cutoff</v>
      </c>
      <c r="AB25" t="str">
        <f t="shared" si="1"/>
        <v>0.233</v>
      </c>
      <c r="AC25" t="str">
        <f t="shared" si="2"/>
        <v>0.144</v>
      </c>
      <c r="AD25" t="str">
        <f t="shared" si="3"/>
        <v>0.233
(0.144)</v>
      </c>
    </row>
    <row r="26" spans="1:30">
      <c r="A26">
        <v>25</v>
      </c>
      <c r="B26" t="s">
        <v>15</v>
      </c>
      <c r="C26">
        <v>0.62467924508891404</v>
      </c>
      <c r="D26">
        <v>0.53223513741498696</v>
      </c>
      <c r="E26">
        <v>1.1736903507027301</v>
      </c>
      <c r="F26">
        <v>0.240572830073221</v>
      </c>
      <c r="G26" t="s">
        <v>48</v>
      </c>
      <c r="H26" t="b">
        <v>1</v>
      </c>
      <c r="I26" t="s">
        <v>49</v>
      </c>
      <c r="J26" t="s">
        <v>9</v>
      </c>
      <c r="K26" t="s">
        <v>9</v>
      </c>
      <c r="AA26" t="str">
        <f t="shared" si="0"/>
        <v>I(attendance*100)_parametric_relative_age</v>
      </c>
      <c r="AB26" t="str">
        <f t="shared" si="1"/>
        <v>0.625</v>
      </c>
      <c r="AC26" t="str">
        <f t="shared" si="2"/>
        <v>0.532</v>
      </c>
      <c r="AD26" t="str">
        <f t="shared" si="3"/>
        <v>0.625
(0.532)</v>
      </c>
    </row>
    <row r="27" spans="1:30">
      <c r="A27">
        <v>26</v>
      </c>
      <c r="B27" t="s">
        <v>16</v>
      </c>
      <c r="C27">
        <v>-5.9595267228403401E-2</v>
      </c>
      <c r="D27">
        <v>4.65601195843513E-2</v>
      </c>
      <c r="E27">
        <v>-1.2799637921985301</v>
      </c>
      <c r="F27">
        <v>0.20061496867488801</v>
      </c>
      <c r="G27" t="s">
        <v>48</v>
      </c>
      <c r="H27" t="b">
        <v>1</v>
      </c>
      <c r="I27" t="s">
        <v>49</v>
      </c>
      <c r="J27" t="s">
        <v>9</v>
      </c>
      <c r="K27" t="s">
        <v>9</v>
      </c>
      <c r="AA27" t="str">
        <f t="shared" si="0"/>
        <v>I(attendance*100)_parametric_I(relative_age^2)</v>
      </c>
      <c r="AB27" t="str">
        <f t="shared" si="1"/>
        <v>-0.060</v>
      </c>
      <c r="AC27" t="str">
        <f t="shared" si="2"/>
        <v>0.047</v>
      </c>
      <c r="AD27" t="str">
        <f t="shared" si="3"/>
        <v>-0.060
(0.047)</v>
      </c>
    </row>
    <row r="28" spans="1:30">
      <c r="A28">
        <v>27</v>
      </c>
      <c r="B28" t="s">
        <v>15</v>
      </c>
      <c r="C28">
        <v>0.57682964903846601</v>
      </c>
      <c r="D28">
        <v>0.34184539994586599</v>
      </c>
      <c r="E28">
        <v>1.68739918433833</v>
      </c>
      <c r="F28">
        <v>9.1586594343748204E-2</v>
      </c>
      <c r="G28" t="s">
        <v>50</v>
      </c>
      <c r="H28" t="b">
        <v>1</v>
      </c>
      <c r="I28" t="s">
        <v>49</v>
      </c>
      <c r="J28" t="s">
        <v>9</v>
      </c>
      <c r="K28" t="s">
        <v>9</v>
      </c>
      <c r="AA28" t="str">
        <f t="shared" si="0"/>
        <v>I(singleparent*100)_parametric_relative_age</v>
      </c>
      <c r="AB28" t="str">
        <f t="shared" si="1"/>
        <v>0.577</v>
      </c>
      <c r="AC28" t="str">
        <f t="shared" si="2"/>
        <v>0.342</v>
      </c>
      <c r="AD28" t="str">
        <f t="shared" si="3"/>
        <v>0.577
(0.342)</v>
      </c>
    </row>
    <row r="29" spans="1:30">
      <c r="A29">
        <v>28</v>
      </c>
      <c r="B29" t="s">
        <v>16</v>
      </c>
      <c r="C29">
        <v>-4.0659817802124902E-2</v>
      </c>
      <c r="D29">
        <v>3.0085183823732299E-2</v>
      </c>
      <c r="E29">
        <v>-1.3514897578937499</v>
      </c>
      <c r="F29">
        <v>0.176597387637908</v>
      </c>
      <c r="G29" t="s">
        <v>50</v>
      </c>
      <c r="H29" t="b">
        <v>1</v>
      </c>
      <c r="I29" t="s">
        <v>49</v>
      </c>
      <c r="J29" t="s">
        <v>9</v>
      </c>
      <c r="K29" t="s">
        <v>9</v>
      </c>
      <c r="AA29" t="str">
        <f t="shared" si="0"/>
        <v>I(singleparent*100)_parametric_I(relative_age^2)</v>
      </c>
      <c r="AB29" t="str">
        <f t="shared" si="1"/>
        <v>-0.041</v>
      </c>
      <c r="AC29" t="str">
        <f t="shared" si="2"/>
        <v>0.030</v>
      </c>
      <c r="AD29" t="str">
        <f t="shared" si="3"/>
        <v>-0.041
(0.030)</v>
      </c>
    </row>
    <row r="30" spans="1:30">
      <c r="A30">
        <v>29</v>
      </c>
      <c r="B30" t="s">
        <v>15</v>
      </c>
      <c r="C30">
        <v>0.23791184299799201</v>
      </c>
      <c r="D30">
        <v>0.12184726244342201</v>
      </c>
      <c r="E30">
        <v>1.9525415526546099</v>
      </c>
      <c r="F30">
        <v>5.09275241216487E-2</v>
      </c>
      <c r="G30" t="s">
        <v>51</v>
      </c>
      <c r="H30" t="b">
        <v>1</v>
      </c>
      <c r="I30" t="s">
        <v>49</v>
      </c>
      <c r="J30" t="s">
        <v>9</v>
      </c>
      <c r="K30" t="s">
        <v>9</v>
      </c>
      <c r="AA30" t="str">
        <f t="shared" si="0"/>
        <v>I(publicassistance*100)_parametric_relative_age</v>
      </c>
      <c r="AB30" t="str">
        <f t="shared" si="1"/>
        <v>0.238</v>
      </c>
      <c r="AC30" t="str">
        <f t="shared" si="2"/>
        <v>0.122</v>
      </c>
      <c r="AD30" t="str">
        <f t="shared" si="3"/>
        <v>0.238
(0.122)</v>
      </c>
    </row>
    <row r="31" spans="1:30">
      <c r="A31">
        <v>30</v>
      </c>
      <c r="B31" t="s">
        <v>16</v>
      </c>
      <c r="C31">
        <v>-1.9148573693132501E-2</v>
      </c>
      <c r="D31">
        <v>1.1333400426432799E-2</v>
      </c>
      <c r="E31">
        <v>-1.68957002952728</v>
      </c>
      <c r="F31">
        <v>9.1170188974270205E-2</v>
      </c>
      <c r="G31" t="s">
        <v>51</v>
      </c>
      <c r="H31" t="b">
        <v>1</v>
      </c>
      <c r="I31" t="s">
        <v>49</v>
      </c>
      <c r="J31" t="s">
        <v>9</v>
      </c>
      <c r="K31" t="s">
        <v>9</v>
      </c>
      <c r="AA31" t="str">
        <f t="shared" si="0"/>
        <v>I(publicassistance*100)_parametric_I(relative_age^2)</v>
      </c>
      <c r="AB31" t="str">
        <f t="shared" si="1"/>
        <v>-0.019</v>
      </c>
      <c r="AC31" t="str">
        <f t="shared" si="2"/>
        <v>0.011</v>
      </c>
      <c r="AD31" t="str">
        <f t="shared" si="3"/>
        <v>-0.019
(0.011)</v>
      </c>
    </row>
    <row r="32" spans="1:30">
      <c r="AA32" t="str">
        <f t="shared" si="0"/>
        <v>_</v>
      </c>
      <c r="AB32" t="str">
        <f t="shared" si="1"/>
        <v>0.000</v>
      </c>
      <c r="AC32" t="str">
        <f t="shared" si="2"/>
        <v>0.000</v>
      </c>
      <c r="AD32" t="str">
        <f t="shared" si="3"/>
        <v>0.000
(0.000)</v>
      </c>
    </row>
    <row r="33" spans="27:30">
      <c r="AA33" t="str">
        <f t="shared" si="0"/>
        <v>_</v>
      </c>
      <c r="AB33" t="str">
        <f t="shared" si="1"/>
        <v>0.000</v>
      </c>
      <c r="AC33" t="str">
        <f t="shared" si="2"/>
        <v>0.000</v>
      </c>
      <c r="AD33" t="str">
        <f t="shared" si="3"/>
        <v>0.000
(0.000)</v>
      </c>
    </row>
    <row r="34" spans="27:30">
      <c r="AA34" t="str">
        <f t="shared" si="0"/>
        <v>_</v>
      </c>
      <c r="AB34" t="str">
        <f t="shared" si="1"/>
        <v>0.000</v>
      </c>
      <c r="AC34" t="str">
        <f t="shared" si="2"/>
        <v>0.000</v>
      </c>
      <c r="AD34" t="str">
        <f t="shared" si="3"/>
        <v>0.000
(0.000)</v>
      </c>
    </row>
    <row r="35" spans="27:30">
      <c r="AA35" t="str">
        <f t="shared" si="0"/>
        <v>_</v>
      </c>
      <c r="AB35" t="str">
        <f t="shared" si="1"/>
        <v>0.000</v>
      </c>
      <c r="AC35" t="str">
        <f t="shared" si="2"/>
        <v>0.000</v>
      </c>
      <c r="AD35" t="str">
        <f t="shared" si="3"/>
        <v>0.000
(0.000)</v>
      </c>
    </row>
    <row r="36" spans="27:30">
      <c r="AA36" t="str">
        <f t="shared" si="0"/>
        <v>_</v>
      </c>
      <c r="AB36" t="str">
        <f t="shared" si="1"/>
        <v>0.000</v>
      </c>
      <c r="AC36" t="str">
        <f t="shared" si="2"/>
        <v>0.000</v>
      </c>
      <c r="AD36" t="str">
        <f t="shared" si="3"/>
        <v>0.000
(0.000)</v>
      </c>
    </row>
    <row r="37" spans="27:30">
      <c r="AA37" t="str">
        <f t="shared" si="0"/>
        <v>_</v>
      </c>
      <c r="AB37" t="str">
        <f t="shared" si="1"/>
        <v>0.000</v>
      </c>
      <c r="AC37" t="str">
        <f t="shared" si="2"/>
        <v>0.000</v>
      </c>
      <c r="AD37" t="str">
        <f t="shared" si="3"/>
        <v>0.000
(0.000)</v>
      </c>
    </row>
    <row r="38" spans="27:30">
      <c r="AA38" t="str">
        <f t="shared" si="0"/>
        <v>_</v>
      </c>
      <c r="AB38" t="str">
        <f t="shared" si="1"/>
        <v>0.000</v>
      </c>
      <c r="AC38" t="str">
        <f t="shared" si="2"/>
        <v>0.000</v>
      </c>
      <c r="AD38" t="str">
        <f t="shared" si="3"/>
        <v>0.000
(0.000)</v>
      </c>
    </row>
    <row r="39" spans="27:30">
      <c r="AA39" t="str">
        <f t="shared" si="0"/>
        <v>_</v>
      </c>
      <c r="AB39" t="str">
        <f t="shared" si="1"/>
        <v>0.000</v>
      </c>
      <c r="AC39" t="str">
        <f t="shared" si="2"/>
        <v>0.000</v>
      </c>
      <c r="AD39" t="str">
        <f t="shared" si="3"/>
        <v>0.000
(0.000)</v>
      </c>
    </row>
    <row r="40" spans="27:30">
      <c r="AA40" t="str">
        <f t="shared" si="0"/>
        <v>_</v>
      </c>
      <c r="AB40" t="str">
        <f t="shared" si="1"/>
        <v>0.000</v>
      </c>
      <c r="AC40" t="str">
        <f t="shared" si="2"/>
        <v>0.000</v>
      </c>
      <c r="AD40" t="str">
        <f t="shared" si="3"/>
        <v>0.000
(0.000)</v>
      </c>
    </row>
    <row r="41" spans="27:30">
      <c r="AA41" t="str">
        <f t="shared" si="0"/>
        <v>_</v>
      </c>
      <c r="AB41" t="str">
        <f t="shared" si="1"/>
        <v>0.000</v>
      </c>
      <c r="AC41" t="str">
        <f t="shared" si="2"/>
        <v>0.000</v>
      </c>
      <c r="AD41" t="str">
        <f t="shared" si="3"/>
        <v>0.000
(0.000)</v>
      </c>
    </row>
    <row r="42" spans="27:30">
      <c r="AA42" t="str">
        <f t="shared" si="0"/>
        <v>_</v>
      </c>
      <c r="AB42" t="str">
        <f t="shared" si="1"/>
        <v>0.000</v>
      </c>
      <c r="AC42" t="str">
        <f t="shared" si="2"/>
        <v>0.000</v>
      </c>
      <c r="AD42" t="str">
        <f t="shared" si="3"/>
        <v>0.000
(0.000)</v>
      </c>
    </row>
    <row r="43" spans="27:30">
      <c r="AA43" t="str">
        <f t="shared" si="0"/>
        <v>_</v>
      </c>
      <c r="AB43" t="str">
        <f t="shared" si="1"/>
        <v>0.000</v>
      </c>
      <c r="AC43" t="str">
        <f t="shared" si="2"/>
        <v>0.000</v>
      </c>
      <c r="AD43" t="str">
        <f t="shared" si="3"/>
        <v>0.000
(0.000)</v>
      </c>
    </row>
    <row r="44" spans="27:30">
      <c r="AA44" t="str">
        <f t="shared" si="0"/>
        <v>_</v>
      </c>
      <c r="AB44" t="str">
        <f t="shared" si="1"/>
        <v>0.000</v>
      </c>
      <c r="AC44" t="str">
        <f t="shared" si="2"/>
        <v>0.000</v>
      </c>
      <c r="AD44" t="str">
        <f t="shared" si="3"/>
        <v>0.000
(0.000)</v>
      </c>
    </row>
    <row r="45" spans="27:30">
      <c r="AA45" t="str">
        <f t="shared" si="0"/>
        <v>_</v>
      </c>
      <c r="AB45" t="str">
        <f t="shared" si="1"/>
        <v>0.000</v>
      </c>
      <c r="AC45" t="str">
        <f t="shared" si="2"/>
        <v>0.000</v>
      </c>
      <c r="AD45" t="str">
        <f t="shared" si="3"/>
        <v>0.000
(0.000)</v>
      </c>
    </row>
    <row r="46" spans="27:30">
      <c r="AA46" t="str">
        <f t="shared" si="0"/>
        <v>_</v>
      </c>
      <c r="AB46" t="str">
        <f t="shared" si="1"/>
        <v>0.000</v>
      </c>
      <c r="AC46" t="str">
        <f t="shared" si="2"/>
        <v>0.000</v>
      </c>
      <c r="AD46" t="str">
        <f t="shared" si="3"/>
        <v>0.000
(0.000)</v>
      </c>
    </row>
    <row r="47" spans="27:30">
      <c r="AA47" t="str">
        <f t="shared" si="0"/>
        <v>_</v>
      </c>
      <c r="AB47" t="str">
        <f t="shared" si="1"/>
        <v>0.000</v>
      </c>
      <c r="AC47" t="str">
        <f t="shared" si="2"/>
        <v>0.000</v>
      </c>
      <c r="AD47" t="str">
        <f t="shared" si="3"/>
        <v>0.000
(0.000)</v>
      </c>
    </row>
    <row r="48" spans="27:30">
      <c r="AA48" t="str">
        <f t="shared" si="0"/>
        <v>_</v>
      </c>
      <c r="AB48" t="str">
        <f t="shared" si="1"/>
        <v>0.000</v>
      </c>
      <c r="AC48" t="str">
        <f t="shared" si="2"/>
        <v>0.000</v>
      </c>
      <c r="AD48" t="str">
        <f t="shared" si="3"/>
        <v>0.000
(0.000)</v>
      </c>
    </row>
    <row r="49" spans="27:30">
      <c r="AA49" t="str">
        <f t="shared" si="0"/>
        <v>_</v>
      </c>
      <c r="AB49" t="str">
        <f t="shared" si="1"/>
        <v>0.000</v>
      </c>
      <c r="AC49" t="str">
        <f t="shared" si="2"/>
        <v>0.000</v>
      </c>
      <c r="AD49" t="str">
        <f t="shared" si="3"/>
        <v>0.000
(0.000)</v>
      </c>
    </row>
    <row r="50" spans="27:30">
      <c r="AA50" t="str">
        <f t="shared" si="0"/>
        <v>_</v>
      </c>
      <c r="AB50" t="str">
        <f t="shared" si="1"/>
        <v>0.000</v>
      </c>
      <c r="AC50" t="str">
        <f t="shared" si="2"/>
        <v>0.000</v>
      </c>
      <c r="AD50" t="str">
        <f t="shared" si="3"/>
        <v>0.000
(0.000)</v>
      </c>
    </row>
    <row r="51" spans="27:30">
      <c r="AA51" t="str">
        <f t="shared" si="0"/>
        <v>_</v>
      </c>
      <c r="AB51" t="str">
        <f t="shared" si="1"/>
        <v>0.000</v>
      </c>
      <c r="AC51" t="str">
        <f t="shared" si="2"/>
        <v>0.000</v>
      </c>
      <c r="AD51" t="str">
        <f t="shared" si="3"/>
        <v>0.000
(0.000)</v>
      </c>
    </row>
    <row r="52" spans="27:30">
      <c r="AA52" t="str">
        <f t="shared" si="0"/>
        <v>_</v>
      </c>
      <c r="AB52" t="str">
        <f t="shared" si="1"/>
        <v>0.000</v>
      </c>
      <c r="AC52" t="str">
        <f t="shared" si="2"/>
        <v>0.000</v>
      </c>
      <c r="AD52" t="str">
        <f t="shared" si="3"/>
        <v>0.000
(0.000)</v>
      </c>
    </row>
    <row r="53" spans="27:30">
      <c r="AA53" t="str">
        <f t="shared" si="0"/>
        <v>_</v>
      </c>
      <c r="AB53" t="str">
        <f t="shared" si="1"/>
        <v>0.000</v>
      </c>
      <c r="AC53" t="str">
        <f t="shared" si="2"/>
        <v>0.000</v>
      </c>
      <c r="AD53" t="str">
        <f t="shared" si="3"/>
        <v>0.000
(0.000)</v>
      </c>
    </row>
    <row r="54" spans="27:30">
      <c r="AA54" t="str">
        <f t="shared" si="0"/>
        <v>_</v>
      </c>
      <c r="AB54" t="str">
        <f t="shared" si="1"/>
        <v>0.000</v>
      </c>
      <c r="AC54" t="str">
        <f t="shared" si="2"/>
        <v>0.000</v>
      </c>
      <c r="AD54" t="str">
        <f t="shared" si="3"/>
        <v>0.000
(0.000)</v>
      </c>
    </row>
    <row r="55" spans="27:30">
      <c r="AA55" t="str">
        <f t="shared" si="0"/>
        <v>_</v>
      </c>
      <c r="AB55" t="str">
        <f t="shared" si="1"/>
        <v>0.000</v>
      </c>
      <c r="AC55" t="str">
        <f t="shared" si="2"/>
        <v>0.000</v>
      </c>
      <c r="AD55" t="str">
        <f t="shared" si="3"/>
        <v>0.000
(0.000)</v>
      </c>
    </row>
    <row r="56" spans="27:30">
      <c r="AA56" t="str">
        <f t="shared" si="0"/>
        <v>_</v>
      </c>
      <c r="AB56" t="str">
        <f t="shared" si="1"/>
        <v>0.000</v>
      </c>
      <c r="AC56" t="str">
        <f t="shared" si="2"/>
        <v>0.000</v>
      </c>
      <c r="AD56" t="str">
        <f t="shared" si="3"/>
        <v>0.000
(0.000)</v>
      </c>
    </row>
    <row r="57" spans="27:30">
      <c r="AA57" t="str">
        <f t="shared" si="0"/>
        <v>_</v>
      </c>
      <c r="AB57" t="str">
        <f t="shared" si="1"/>
        <v>0.000</v>
      </c>
      <c r="AC57" t="str">
        <f t="shared" si="2"/>
        <v>0.000</v>
      </c>
      <c r="AD57" t="str">
        <f t="shared" si="3"/>
        <v>0.000
(0.000)</v>
      </c>
    </row>
    <row r="58" spans="27:30">
      <c r="AA58" t="str">
        <f t="shared" si="0"/>
        <v>_</v>
      </c>
      <c r="AB58" t="str">
        <f t="shared" si="1"/>
        <v>0.000</v>
      </c>
      <c r="AC58" t="str">
        <f t="shared" si="2"/>
        <v>0.000</v>
      </c>
      <c r="AD58" t="str">
        <f t="shared" si="3"/>
        <v>0.000
(0.000)</v>
      </c>
    </row>
    <row r="59" spans="27:30">
      <c r="AA59" t="str">
        <f t="shared" si="0"/>
        <v>_</v>
      </c>
      <c r="AB59" t="str">
        <f t="shared" si="1"/>
        <v>0.000</v>
      </c>
      <c r="AC59" t="str">
        <f t="shared" si="2"/>
        <v>0.000</v>
      </c>
      <c r="AD59" t="str">
        <f t="shared" si="3"/>
        <v>0.000
(0.000)</v>
      </c>
    </row>
    <row r="60" spans="27:30">
      <c r="AA60" t="str">
        <f t="shared" si="0"/>
        <v>_</v>
      </c>
      <c r="AB60" t="str">
        <f t="shared" si="1"/>
        <v>0.000</v>
      </c>
      <c r="AC60" t="str">
        <f t="shared" si="2"/>
        <v>0.000</v>
      </c>
      <c r="AD60" t="str">
        <f t="shared" si="3"/>
        <v>0.000
(0.000)</v>
      </c>
    </row>
    <row r="61" spans="27:30">
      <c r="AA61" t="str">
        <f t="shared" si="0"/>
        <v>_</v>
      </c>
      <c r="AB61" t="str">
        <f t="shared" si="1"/>
        <v>0.000</v>
      </c>
      <c r="AC61" t="str">
        <f t="shared" si="2"/>
        <v>0.000</v>
      </c>
      <c r="AD61" t="str">
        <f t="shared" si="3"/>
        <v>0.000
(0.000)</v>
      </c>
    </row>
    <row r="62" spans="27:30">
      <c r="AA62" t="str">
        <f t="shared" si="0"/>
        <v>_</v>
      </c>
      <c r="AB62" t="str">
        <f t="shared" si="1"/>
        <v>0.000</v>
      </c>
      <c r="AC62" t="str">
        <f t="shared" si="2"/>
        <v>0.000</v>
      </c>
      <c r="AD62" t="str">
        <f t="shared" si="3"/>
        <v>0.000
(0.000)</v>
      </c>
    </row>
    <row r="63" spans="27:30">
      <c r="AA63" t="str">
        <f t="shared" si="0"/>
        <v>_</v>
      </c>
      <c r="AB63" t="str">
        <f t="shared" si="1"/>
        <v>0.000</v>
      </c>
      <c r="AC63" t="str">
        <f t="shared" si="2"/>
        <v>0.000</v>
      </c>
      <c r="AD63" t="str">
        <f t="shared" si="3"/>
        <v>0.000
(0.000)</v>
      </c>
    </row>
    <row r="64" spans="27:30">
      <c r="AA64" t="str">
        <f t="shared" si="0"/>
        <v>_</v>
      </c>
      <c r="AB64" t="str">
        <f t="shared" si="1"/>
        <v>0.000</v>
      </c>
      <c r="AC64" t="str">
        <f t="shared" si="2"/>
        <v>0.000</v>
      </c>
      <c r="AD64" t="str">
        <f t="shared" si="3"/>
        <v>0.000
(0.000)</v>
      </c>
    </row>
    <row r="65" spans="27:30">
      <c r="AA65" t="str">
        <f t="shared" si="0"/>
        <v>_</v>
      </c>
      <c r="AB65" t="str">
        <f t="shared" si="1"/>
        <v>0.000</v>
      </c>
      <c r="AC65" t="str">
        <f t="shared" si="2"/>
        <v>0.000</v>
      </c>
      <c r="AD65" t="str">
        <f t="shared" si="3"/>
        <v>0.000
(0.000)</v>
      </c>
    </row>
    <row r="66" spans="27:30">
      <c r="AA66" t="str">
        <f t="shared" si="0"/>
        <v>_</v>
      </c>
      <c r="AB66" t="str">
        <f t="shared" si="1"/>
        <v>0.000</v>
      </c>
      <c r="AC66" t="str">
        <f t="shared" si="2"/>
        <v>0.000</v>
      </c>
      <c r="AD66" t="str">
        <f t="shared" si="3"/>
        <v>0.000
(0.000)</v>
      </c>
    </row>
    <row r="67" spans="27:30">
      <c r="AA67" t="str">
        <f t="shared" ref="AA67:AA130" si="4">G67&amp;"_"&amp;B67</f>
        <v>_</v>
      </c>
      <c r="AB67" t="str">
        <f t="shared" ref="AB67:AB130" si="5">TEXT(C67,"0.000")</f>
        <v>0.000</v>
      </c>
      <c r="AC67" t="str">
        <f t="shared" ref="AC67:AC130" si="6">TEXT(D67,"0.000")</f>
        <v>0.000</v>
      </c>
      <c r="AD67" t="str">
        <f t="shared" ref="AD67:AD130" si="7">CONCATENATE(AB67,"
(",AC67,")")</f>
        <v>0.000
(0.000)</v>
      </c>
    </row>
    <row r="68" spans="27:30">
      <c r="AA68" t="str">
        <f t="shared" si="4"/>
        <v>_</v>
      </c>
      <c r="AB68" t="str">
        <f t="shared" si="5"/>
        <v>0.000</v>
      </c>
      <c r="AC68" t="str">
        <f t="shared" si="6"/>
        <v>0.000</v>
      </c>
      <c r="AD68" t="str">
        <f t="shared" si="7"/>
        <v>0.000
(0.000)</v>
      </c>
    </row>
    <row r="69" spans="27:30">
      <c r="AA69" t="str">
        <f t="shared" si="4"/>
        <v>_</v>
      </c>
      <c r="AB69" t="str">
        <f t="shared" si="5"/>
        <v>0.000</v>
      </c>
      <c r="AC69" t="str">
        <f t="shared" si="6"/>
        <v>0.000</v>
      </c>
      <c r="AD69" t="str">
        <f t="shared" si="7"/>
        <v>0.000
(0.000)</v>
      </c>
    </row>
    <row r="70" spans="27:30">
      <c r="AA70" t="str">
        <f t="shared" si="4"/>
        <v>_</v>
      </c>
      <c r="AB70" t="str">
        <f t="shared" si="5"/>
        <v>0.000</v>
      </c>
      <c r="AC70" t="str">
        <f t="shared" si="6"/>
        <v>0.000</v>
      </c>
      <c r="AD70" t="str">
        <f t="shared" si="7"/>
        <v>0.000
(0.000)</v>
      </c>
    </row>
    <row r="71" spans="27:30">
      <c r="AA71" t="str">
        <f t="shared" si="4"/>
        <v>_</v>
      </c>
      <c r="AB71" t="str">
        <f t="shared" si="5"/>
        <v>0.000</v>
      </c>
      <c r="AC71" t="str">
        <f t="shared" si="6"/>
        <v>0.000</v>
      </c>
      <c r="AD71" t="str">
        <f t="shared" si="7"/>
        <v>0.000
(0.000)</v>
      </c>
    </row>
    <row r="72" spans="27:30">
      <c r="AA72" t="str">
        <f t="shared" si="4"/>
        <v>_</v>
      </c>
      <c r="AB72" t="str">
        <f t="shared" si="5"/>
        <v>0.000</v>
      </c>
      <c r="AC72" t="str">
        <f t="shared" si="6"/>
        <v>0.000</v>
      </c>
      <c r="AD72" t="str">
        <f t="shared" si="7"/>
        <v>0.000
(0.000)</v>
      </c>
    </row>
    <row r="73" spans="27:30">
      <c r="AA73" t="str">
        <f t="shared" si="4"/>
        <v>_</v>
      </c>
      <c r="AB73" t="str">
        <f t="shared" si="5"/>
        <v>0.000</v>
      </c>
      <c r="AC73" t="str">
        <f t="shared" si="6"/>
        <v>0.000</v>
      </c>
      <c r="AD73" t="str">
        <f t="shared" si="7"/>
        <v>0.000
(0.000)</v>
      </c>
    </row>
    <row r="74" spans="27:30">
      <c r="AA74" t="str">
        <f t="shared" si="4"/>
        <v>_</v>
      </c>
      <c r="AB74" t="str">
        <f t="shared" si="5"/>
        <v>0.000</v>
      </c>
      <c r="AC74" t="str">
        <f t="shared" si="6"/>
        <v>0.000</v>
      </c>
      <c r="AD74" t="str">
        <f t="shared" si="7"/>
        <v>0.000
(0.000)</v>
      </c>
    </row>
    <row r="75" spans="27:30">
      <c r="AA75" t="str">
        <f t="shared" si="4"/>
        <v>_</v>
      </c>
      <c r="AB75" t="str">
        <f t="shared" si="5"/>
        <v>0.000</v>
      </c>
      <c r="AC75" t="str">
        <f t="shared" si="6"/>
        <v>0.000</v>
      </c>
      <c r="AD75" t="str">
        <f t="shared" si="7"/>
        <v>0.000
(0.000)</v>
      </c>
    </row>
    <row r="76" spans="27:30">
      <c r="AA76" t="str">
        <f t="shared" si="4"/>
        <v>_</v>
      </c>
      <c r="AB76" t="str">
        <f t="shared" si="5"/>
        <v>0.000</v>
      </c>
      <c r="AC76" t="str">
        <f t="shared" si="6"/>
        <v>0.000</v>
      </c>
      <c r="AD76" t="str">
        <f t="shared" si="7"/>
        <v>0.000
(0.000)</v>
      </c>
    </row>
    <row r="77" spans="27:30">
      <c r="AA77" t="str">
        <f t="shared" si="4"/>
        <v>_</v>
      </c>
      <c r="AB77" t="str">
        <f t="shared" si="5"/>
        <v>0.000</v>
      </c>
      <c r="AC77" t="str">
        <f t="shared" si="6"/>
        <v>0.000</v>
      </c>
      <c r="AD77" t="str">
        <f t="shared" si="7"/>
        <v>0.000
(0.000)</v>
      </c>
    </row>
    <row r="78" spans="27:30">
      <c r="AA78" t="str">
        <f t="shared" si="4"/>
        <v>_</v>
      </c>
      <c r="AB78" t="str">
        <f t="shared" si="5"/>
        <v>0.000</v>
      </c>
      <c r="AC78" t="str">
        <f t="shared" si="6"/>
        <v>0.000</v>
      </c>
      <c r="AD78" t="str">
        <f t="shared" si="7"/>
        <v>0.000
(0.000)</v>
      </c>
    </row>
    <row r="79" spans="27:30">
      <c r="AA79" t="str">
        <f t="shared" si="4"/>
        <v>_</v>
      </c>
      <c r="AB79" t="str">
        <f t="shared" si="5"/>
        <v>0.000</v>
      </c>
      <c r="AC79" t="str">
        <f t="shared" si="6"/>
        <v>0.000</v>
      </c>
      <c r="AD79" t="str">
        <f t="shared" si="7"/>
        <v>0.000
(0.000)</v>
      </c>
    </row>
    <row r="80" spans="27:30">
      <c r="AA80" t="str">
        <f t="shared" si="4"/>
        <v>_</v>
      </c>
      <c r="AB80" t="str">
        <f t="shared" si="5"/>
        <v>0.000</v>
      </c>
      <c r="AC80" t="str">
        <f t="shared" si="6"/>
        <v>0.000</v>
      </c>
      <c r="AD80" t="str">
        <f t="shared" si="7"/>
        <v>0.000
(0.000)</v>
      </c>
    </row>
    <row r="81" spans="27:30">
      <c r="AA81" t="str">
        <f t="shared" si="4"/>
        <v>_</v>
      </c>
      <c r="AB81" t="str">
        <f t="shared" si="5"/>
        <v>0.000</v>
      </c>
      <c r="AC81" t="str">
        <f t="shared" si="6"/>
        <v>0.000</v>
      </c>
      <c r="AD81" t="str">
        <f t="shared" si="7"/>
        <v>0.000
(0.000)</v>
      </c>
    </row>
    <row r="82" spans="27:30">
      <c r="AA82" t="str">
        <f t="shared" si="4"/>
        <v>_</v>
      </c>
      <c r="AB82" t="str">
        <f t="shared" si="5"/>
        <v>0.000</v>
      </c>
      <c r="AC82" t="str">
        <f t="shared" si="6"/>
        <v>0.000</v>
      </c>
      <c r="AD82" t="str">
        <f t="shared" si="7"/>
        <v>0.000
(0.000)</v>
      </c>
    </row>
    <row r="83" spans="27:30">
      <c r="AA83" t="str">
        <f t="shared" si="4"/>
        <v>_</v>
      </c>
      <c r="AB83" t="str">
        <f t="shared" si="5"/>
        <v>0.000</v>
      </c>
      <c r="AC83" t="str">
        <f t="shared" si="6"/>
        <v>0.000</v>
      </c>
      <c r="AD83" t="str">
        <f t="shared" si="7"/>
        <v>0.000
(0.000)</v>
      </c>
    </row>
    <row r="84" spans="27:30">
      <c r="AA84" t="str">
        <f t="shared" si="4"/>
        <v>_</v>
      </c>
      <c r="AB84" t="str">
        <f t="shared" si="5"/>
        <v>0.000</v>
      </c>
      <c r="AC84" t="str">
        <f t="shared" si="6"/>
        <v>0.000</v>
      </c>
      <c r="AD84" t="str">
        <f t="shared" si="7"/>
        <v>0.000
(0.000)</v>
      </c>
    </row>
    <row r="85" spans="27:30">
      <c r="AA85" t="str">
        <f t="shared" si="4"/>
        <v>_</v>
      </c>
      <c r="AB85" t="str">
        <f t="shared" si="5"/>
        <v>0.000</v>
      </c>
      <c r="AC85" t="str">
        <f t="shared" si="6"/>
        <v>0.000</v>
      </c>
      <c r="AD85" t="str">
        <f t="shared" si="7"/>
        <v>0.000
(0.000)</v>
      </c>
    </row>
    <row r="86" spans="27:30">
      <c r="AA86" t="str">
        <f t="shared" si="4"/>
        <v>_</v>
      </c>
      <c r="AB86" t="str">
        <f t="shared" si="5"/>
        <v>0.000</v>
      </c>
      <c r="AC86" t="str">
        <f t="shared" si="6"/>
        <v>0.000</v>
      </c>
      <c r="AD86" t="str">
        <f t="shared" si="7"/>
        <v>0.000
(0.000)</v>
      </c>
    </row>
    <row r="87" spans="27:30">
      <c r="AA87" t="str">
        <f t="shared" si="4"/>
        <v>_</v>
      </c>
      <c r="AB87" t="str">
        <f t="shared" si="5"/>
        <v>0.000</v>
      </c>
      <c r="AC87" t="str">
        <f t="shared" si="6"/>
        <v>0.000</v>
      </c>
      <c r="AD87" t="str">
        <f t="shared" si="7"/>
        <v>0.000
(0.000)</v>
      </c>
    </row>
    <row r="88" spans="27:30">
      <c r="AA88" t="str">
        <f t="shared" si="4"/>
        <v>_</v>
      </c>
      <c r="AB88" t="str">
        <f t="shared" si="5"/>
        <v>0.000</v>
      </c>
      <c r="AC88" t="str">
        <f t="shared" si="6"/>
        <v>0.000</v>
      </c>
      <c r="AD88" t="str">
        <f t="shared" si="7"/>
        <v>0.000
(0.000)</v>
      </c>
    </row>
    <row r="89" spans="27:30">
      <c r="AA89" t="str">
        <f t="shared" si="4"/>
        <v>_</v>
      </c>
      <c r="AB89" t="str">
        <f t="shared" si="5"/>
        <v>0.000</v>
      </c>
      <c r="AC89" t="str">
        <f t="shared" si="6"/>
        <v>0.000</v>
      </c>
      <c r="AD89" t="str">
        <f t="shared" si="7"/>
        <v>0.000
(0.000)</v>
      </c>
    </row>
    <row r="90" spans="27:30">
      <c r="AA90" t="str">
        <f t="shared" si="4"/>
        <v>_</v>
      </c>
      <c r="AB90" t="str">
        <f t="shared" si="5"/>
        <v>0.000</v>
      </c>
      <c r="AC90" t="str">
        <f t="shared" si="6"/>
        <v>0.000</v>
      </c>
      <c r="AD90" t="str">
        <f t="shared" si="7"/>
        <v>0.000
(0.000)</v>
      </c>
    </row>
    <row r="91" spans="27:30">
      <c r="AA91" t="str">
        <f t="shared" si="4"/>
        <v>_</v>
      </c>
      <c r="AB91" t="str">
        <f t="shared" si="5"/>
        <v>0.000</v>
      </c>
      <c r="AC91" t="str">
        <f t="shared" si="6"/>
        <v>0.000</v>
      </c>
      <c r="AD91" t="str">
        <f t="shared" si="7"/>
        <v>0.000
(0.000)</v>
      </c>
    </row>
    <row r="92" spans="27:30">
      <c r="AA92" t="str">
        <f t="shared" si="4"/>
        <v>_</v>
      </c>
      <c r="AB92" t="str">
        <f t="shared" si="5"/>
        <v>0.000</v>
      </c>
      <c r="AC92" t="str">
        <f t="shared" si="6"/>
        <v>0.000</v>
      </c>
      <c r="AD92" t="str">
        <f t="shared" si="7"/>
        <v>0.000
(0.000)</v>
      </c>
    </row>
    <row r="93" spans="27:30">
      <c r="AA93" t="str">
        <f t="shared" si="4"/>
        <v>_</v>
      </c>
      <c r="AB93" t="str">
        <f t="shared" si="5"/>
        <v>0.000</v>
      </c>
      <c r="AC93" t="str">
        <f t="shared" si="6"/>
        <v>0.000</v>
      </c>
      <c r="AD93" t="str">
        <f t="shared" si="7"/>
        <v>0.000
(0.000)</v>
      </c>
    </row>
    <row r="94" spans="27:30">
      <c r="AA94" t="str">
        <f t="shared" si="4"/>
        <v>_</v>
      </c>
      <c r="AB94" t="str">
        <f t="shared" si="5"/>
        <v>0.000</v>
      </c>
      <c r="AC94" t="str">
        <f t="shared" si="6"/>
        <v>0.000</v>
      </c>
      <c r="AD94" t="str">
        <f t="shared" si="7"/>
        <v>0.000
(0.000)</v>
      </c>
    </row>
    <row r="95" spans="27:30">
      <c r="AA95" t="str">
        <f t="shared" si="4"/>
        <v>_</v>
      </c>
      <c r="AB95" t="str">
        <f t="shared" si="5"/>
        <v>0.000</v>
      </c>
      <c r="AC95" t="str">
        <f t="shared" si="6"/>
        <v>0.000</v>
      </c>
      <c r="AD95" t="str">
        <f t="shared" si="7"/>
        <v>0.000
(0.000)</v>
      </c>
    </row>
    <row r="96" spans="27:30">
      <c r="AA96" t="str">
        <f t="shared" si="4"/>
        <v>_</v>
      </c>
      <c r="AB96" t="str">
        <f t="shared" si="5"/>
        <v>0.000</v>
      </c>
      <c r="AC96" t="str">
        <f t="shared" si="6"/>
        <v>0.000</v>
      </c>
      <c r="AD96" t="str">
        <f t="shared" si="7"/>
        <v>0.000
(0.000)</v>
      </c>
    </row>
    <row r="97" spans="27:30">
      <c r="AA97" t="str">
        <f t="shared" si="4"/>
        <v>_</v>
      </c>
      <c r="AB97" t="str">
        <f t="shared" si="5"/>
        <v>0.000</v>
      </c>
      <c r="AC97" t="str">
        <f t="shared" si="6"/>
        <v>0.000</v>
      </c>
      <c r="AD97" t="str">
        <f t="shared" si="7"/>
        <v>0.000
(0.000)</v>
      </c>
    </row>
    <row r="98" spans="27:30">
      <c r="AA98" t="str">
        <f t="shared" si="4"/>
        <v>_</v>
      </c>
      <c r="AB98" t="str">
        <f t="shared" si="5"/>
        <v>0.000</v>
      </c>
      <c r="AC98" t="str">
        <f t="shared" si="6"/>
        <v>0.000</v>
      </c>
      <c r="AD98" t="str">
        <f t="shared" si="7"/>
        <v>0.000
(0.000)</v>
      </c>
    </row>
    <row r="99" spans="27:30">
      <c r="AA99" t="str">
        <f t="shared" si="4"/>
        <v>_</v>
      </c>
      <c r="AB99" t="str">
        <f t="shared" si="5"/>
        <v>0.000</v>
      </c>
      <c r="AC99" t="str">
        <f t="shared" si="6"/>
        <v>0.000</v>
      </c>
      <c r="AD99" t="str">
        <f t="shared" si="7"/>
        <v>0.000
(0.000)</v>
      </c>
    </row>
    <row r="100" spans="27:30">
      <c r="AA100" t="str">
        <f t="shared" si="4"/>
        <v>_</v>
      </c>
      <c r="AB100" t="str">
        <f t="shared" si="5"/>
        <v>0.000</v>
      </c>
      <c r="AC100" t="str">
        <f t="shared" si="6"/>
        <v>0.000</v>
      </c>
      <c r="AD100" t="str">
        <f t="shared" si="7"/>
        <v>0.000
(0.000)</v>
      </c>
    </row>
    <row r="101" spans="27:30">
      <c r="AA101" t="str">
        <f t="shared" si="4"/>
        <v>_</v>
      </c>
      <c r="AB101" t="str">
        <f t="shared" si="5"/>
        <v>0.000</v>
      </c>
      <c r="AC101" t="str">
        <f t="shared" si="6"/>
        <v>0.000</v>
      </c>
      <c r="AD101" t="str">
        <f t="shared" si="7"/>
        <v>0.000
(0.000)</v>
      </c>
    </row>
    <row r="102" spans="27:30">
      <c r="AA102" t="str">
        <f t="shared" si="4"/>
        <v>_</v>
      </c>
      <c r="AB102" t="str">
        <f t="shared" si="5"/>
        <v>0.000</v>
      </c>
      <c r="AC102" t="str">
        <f t="shared" si="6"/>
        <v>0.000</v>
      </c>
      <c r="AD102" t="str">
        <f t="shared" si="7"/>
        <v>0.000
(0.000)</v>
      </c>
    </row>
    <row r="103" spans="27:30">
      <c r="AA103" t="str">
        <f t="shared" si="4"/>
        <v>_</v>
      </c>
      <c r="AB103" t="str">
        <f t="shared" si="5"/>
        <v>0.000</v>
      </c>
      <c r="AC103" t="str">
        <f t="shared" si="6"/>
        <v>0.000</v>
      </c>
      <c r="AD103" t="str">
        <f t="shared" si="7"/>
        <v>0.000
(0.000)</v>
      </c>
    </row>
    <row r="104" spans="27:30">
      <c r="AA104" t="str">
        <f t="shared" si="4"/>
        <v>_</v>
      </c>
      <c r="AB104" t="str">
        <f t="shared" si="5"/>
        <v>0.000</v>
      </c>
      <c r="AC104" t="str">
        <f t="shared" si="6"/>
        <v>0.000</v>
      </c>
      <c r="AD104" t="str">
        <f t="shared" si="7"/>
        <v>0.000
(0.000)</v>
      </c>
    </row>
    <row r="105" spans="27:30">
      <c r="AA105" t="str">
        <f t="shared" si="4"/>
        <v>_</v>
      </c>
      <c r="AB105" t="str">
        <f t="shared" si="5"/>
        <v>0.000</v>
      </c>
      <c r="AC105" t="str">
        <f t="shared" si="6"/>
        <v>0.000</v>
      </c>
      <c r="AD105" t="str">
        <f t="shared" si="7"/>
        <v>0.000
(0.000)</v>
      </c>
    </row>
    <row r="106" spans="27:30">
      <c r="AA106" t="str">
        <f t="shared" si="4"/>
        <v>_</v>
      </c>
      <c r="AB106" t="str">
        <f t="shared" si="5"/>
        <v>0.000</v>
      </c>
      <c r="AC106" t="str">
        <f t="shared" si="6"/>
        <v>0.000</v>
      </c>
      <c r="AD106" t="str">
        <f t="shared" si="7"/>
        <v>0.000
(0.000)</v>
      </c>
    </row>
    <row r="107" spans="27:30">
      <c r="AA107" t="str">
        <f t="shared" si="4"/>
        <v>_</v>
      </c>
      <c r="AB107" t="str">
        <f t="shared" si="5"/>
        <v>0.000</v>
      </c>
      <c r="AC107" t="str">
        <f t="shared" si="6"/>
        <v>0.000</v>
      </c>
      <c r="AD107" t="str">
        <f t="shared" si="7"/>
        <v>0.000
(0.000)</v>
      </c>
    </row>
    <row r="108" spans="27:30">
      <c r="AA108" t="str">
        <f t="shared" si="4"/>
        <v>_</v>
      </c>
      <c r="AB108" t="str">
        <f t="shared" si="5"/>
        <v>0.000</v>
      </c>
      <c r="AC108" t="str">
        <f t="shared" si="6"/>
        <v>0.000</v>
      </c>
      <c r="AD108" t="str">
        <f t="shared" si="7"/>
        <v>0.000
(0.000)</v>
      </c>
    </row>
    <row r="109" spans="27:30">
      <c r="AA109" t="str">
        <f t="shared" si="4"/>
        <v>_</v>
      </c>
      <c r="AB109" t="str">
        <f t="shared" si="5"/>
        <v>0.000</v>
      </c>
      <c r="AC109" t="str">
        <f t="shared" si="6"/>
        <v>0.000</v>
      </c>
      <c r="AD109" t="str">
        <f t="shared" si="7"/>
        <v>0.000
(0.000)</v>
      </c>
    </row>
    <row r="110" spans="27:30">
      <c r="AA110" t="str">
        <f t="shared" si="4"/>
        <v>_</v>
      </c>
      <c r="AB110" t="str">
        <f t="shared" si="5"/>
        <v>0.000</v>
      </c>
      <c r="AC110" t="str">
        <f t="shared" si="6"/>
        <v>0.000</v>
      </c>
      <c r="AD110" t="str">
        <f t="shared" si="7"/>
        <v>0.000
(0.000)</v>
      </c>
    </row>
    <row r="111" spans="27:30">
      <c r="AA111" t="str">
        <f t="shared" si="4"/>
        <v>_</v>
      </c>
      <c r="AB111" t="str">
        <f t="shared" si="5"/>
        <v>0.000</v>
      </c>
      <c r="AC111" t="str">
        <f t="shared" si="6"/>
        <v>0.000</v>
      </c>
      <c r="AD111" t="str">
        <f t="shared" si="7"/>
        <v>0.000
(0.000)</v>
      </c>
    </row>
    <row r="112" spans="27:30">
      <c r="AA112" t="str">
        <f t="shared" si="4"/>
        <v>_</v>
      </c>
      <c r="AB112" t="str">
        <f t="shared" si="5"/>
        <v>0.000</v>
      </c>
      <c r="AC112" t="str">
        <f t="shared" si="6"/>
        <v>0.000</v>
      </c>
      <c r="AD112" t="str">
        <f t="shared" si="7"/>
        <v>0.000
(0.000)</v>
      </c>
    </row>
    <row r="113" spans="27:30">
      <c r="AA113" t="str">
        <f t="shared" si="4"/>
        <v>_</v>
      </c>
      <c r="AB113" t="str">
        <f t="shared" si="5"/>
        <v>0.000</v>
      </c>
      <c r="AC113" t="str">
        <f t="shared" si="6"/>
        <v>0.000</v>
      </c>
      <c r="AD113" t="str">
        <f t="shared" si="7"/>
        <v>0.000
(0.000)</v>
      </c>
    </row>
    <row r="114" spans="27:30">
      <c r="AA114" t="str">
        <f t="shared" si="4"/>
        <v>_</v>
      </c>
      <c r="AB114" t="str">
        <f t="shared" si="5"/>
        <v>0.000</v>
      </c>
      <c r="AC114" t="str">
        <f t="shared" si="6"/>
        <v>0.000</v>
      </c>
      <c r="AD114" t="str">
        <f t="shared" si="7"/>
        <v>0.000
(0.000)</v>
      </c>
    </row>
    <row r="115" spans="27:30">
      <c r="AA115" t="str">
        <f t="shared" si="4"/>
        <v>_</v>
      </c>
      <c r="AB115" t="str">
        <f t="shared" si="5"/>
        <v>0.000</v>
      </c>
      <c r="AC115" t="str">
        <f t="shared" si="6"/>
        <v>0.000</v>
      </c>
      <c r="AD115" t="str">
        <f t="shared" si="7"/>
        <v>0.000
(0.000)</v>
      </c>
    </row>
    <row r="116" spans="27:30">
      <c r="AA116" t="str">
        <f t="shared" si="4"/>
        <v>_</v>
      </c>
      <c r="AB116" t="str">
        <f t="shared" si="5"/>
        <v>0.000</v>
      </c>
      <c r="AC116" t="str">
        <f t="shared" si="6"/>
        <v>0.000</v>
      </c>
      <c r="AD116" t="str">
        <f t="shared" si="7"/>
        <v>0.000
(0.000)</v>
      </c>
    </row>
    <row r="117" spans="27:30">
      <c r="AA117" t="str">
        <f t="shared" si="4"/>
        <v>_</v>
      </c>
      <c r="AB117" t="str">
        <f t="shared" si="5"/>
        <v>0.000</v>
      </c>
      <c r="AC117" t="str">
        <f t="shared" si="6"/>
        <v>0.000</v>
      </c>
      <c r="AD117" t="str">
        <f t="shared" si="7"/>
        <v>0.000
(0.000)</v>
      </c>
    </row>
    <row r="118" spans="27:30">
      <c r="AA118" t="str">
        <f t="shared" si="4"/>
        <v>_</v>
      </c>
      <c r="AB118" t="str">
        <f t="shared" si="5"/>
        <v>0.000</v>
      </c>
      <c r="AC118" t="str">
        <f t="shared" si="6"/>
        <v>0.000</v>
      </c>
      <c r="AD118" t="str">
        <f t="shared" si="7"/>
        <v>0.000
(0.000)</v>
      </c>
    </row>
    <row r="119" spans="27:30">
      <c r="AA119" t="str">
        <f t="shared" si="4"/>
        <v>_</v>
      </c>
      <c r="AB119" t="str">
        <f t="shared" si="5"/>
        <v>0.000</v>
      </c>
      <c r="AC119" t="str">
        <f t="shared" si="6"/>
        <v>0.000</v>
      </c>
      <c r="AD119" t="str">
        <f t="shared" si="7"/>
        <v>0.000
(0.000)</v>
      </c>
    </row>
    <row r="120" spans="27:30">
      <c r="AA120" t="str">
        <f t="shared" si="4"/>
        <v>_</v>
      </c>
      <c r="AB120" t="str">
        <f t="shared" si="5"/>
        <v>0.000</v>
      </c>
      <c r="AC120" t="str">
        <f t="shared" si="6"/>
        <v>0.000</v>
      </c>
      <c r="AD120" t="str">
        <f t="shared" si="7"/>
        <v>0.000
(0.000)</v>
      </c>
    </row>
    <row r="121" spans="27:30">
      <c r="AA121" t="str">
        <f t="shared" si="4"/>
        <v>_</v>
      </c>
      <c r="AB121" t="str">
        <f t="shared" si="5"/>
        <v>0.000</v>
      </c>
      <c r="AC121" t="str">
        <f t="shared" si="6"/>
        <v>0.000</v>
      </c>
      <c r="AD121" t="str">
        <f t="shared" si="7"/>
        <v>0.000
(0.000)</v>
      </c>
    </row>
    <row r="122" spans="27:30">
      <c r="AA122" t="str">
        <f t="shared" si="4"/>
        <v>_</v>
      </c>
      <c r="AB122" t="str">
        <f t="shared" si="5"/>
        <v>0.000</v>
      </c>
      <c r="AC122" t="str">
        <f t="shared" si="6"/>
        <v>0.000</v>
      </c>
      <c r="AD122" t="str">
        <f t="shared" si="7"/>
        <v>0.000
(0.000)</v>
      </c>
    </row>
    <row r="123" spans="27:30">
      <c r="AA123" t="str">
        <f t="shared" si="4"/>
        <v>_</v>
      </c>
      <c r="AB123" t="str">
        <f t="shared" si="5"/>
        <v>0.000</v>
      </c>
      <c r="AC123" t="str">
        <f t="shared" si="6"/>
        <v>0.000</v>
      </c>
      <c r="AD123" t="str">
        <f t="shared" si="7"/>
        <v>0.000
(0.000)</v>
      </c>
    </row>
    <row r="124" spans="27:30">
      <c r="AA124" t="str">
        <f t="shared" si="4"/>
        <v>_</v>
      </c>
      <c r="AB124" t="str">
        <f t="shared" si="5"/>
        <v>0.000</v>
      </c>
      <c r="AC124" t="str">
        <f t="shared" si="6"/>
        <v>0.000</v>
      </c>
      <c r="AD124" t="str">
        <f t="shared" si="7"/>
        <v>0.000
(0.000)</v>
      </c>
    </row>
    <row r="125" spans="27:30">
      <c r="AA125" t="str">
        <f t="shared" si="4"/>
        <v>_</v>
      </c>
      <c r="AB125" t="str">
        <f t="shared" si="5"/>
        <v>0.000</v>
      </c>
      <c r="AC125" t="str">
        <f t="shared" si="6"/>
        <v>0.000</v>
      </c>
      <c r="AD125" t="str">
        <f t="shared" si="7"/>
        <v>0.000
(0.000)</v>
      </c>
    </row>
    <row r="126" spans="27:30">
      <c r="AA126" t="str">
        <f t="shared" si="4"/>
        <v>_</v>
      </c>
      <c r="AB126" t="str">
        <f t="shared" si="5"/>
        <v>0.000</v>
      </c>
      <c r="AC126" t="str">
        <f t="shared" si="6"/>
        <v>0.000</v>
      </c>
      <c r="AD126" t="str">
        <f t="shared" si="7"/>
        <v>0.000
(0.000)</v>
      </c>
    </row>
    <row r="127" spans="27:30">
      <c r="AA127" t="str">
        <f t="shared" si="4"/>
        <v>_</v>
      </c>
      <c r="AB127" t="str">
        <f t="shared" si="5"/>
        <v>0.000</v>
      </c>
      <c r="AC127" t="str">
        <f t="shared" si="6"/>
        <v>0.000</v>
      </c>
      <c r="AD127" t="str">
        <f t="shared" si="7"/>
        <v>0.000
(0.000)</v>
      </c>
    </row>
    <row r="128" spans="27:30">
      <c r="AA128" t="str">
        <f t="shared" si="4"/>
        <v>_</v>
      </c>
      <c r="AB128" t="str">
        <f t="shared" si="5"/>
        <v>0.000</v>
      </c>
      <c r="AC128" t="str">
        <f t="shared" si="6"/>
        <v>0.000</v>
      </c>
      <c r="AD128" t="str">
        <f t="shared" si="7"/>
        <v>0.000
(0.000)</v>
      </c>
    </row>
    <row r="129" spans="27:30">
      <c r="AA129" t="str">
        <f t="shared" si="4"/>
        <v>_</v>
      </c>
      <c r="AB129" t="str">
        <f t="shared" si="5"/>
        <v>0.000</v>
      </c>
      <c r="AC129" t="str">
        <f t="shared" si="6"/>
        <v>0.000</v>
      </c>
      <c r="AD129" t="str">
        <f t="shared" si="7"/>
        <v>0.000
(0.000)</v>
      </c>
    </row>
    <row r="130" spans="27:30">
      <c r="AA130" t="str">
        <f t="shared" si="4"/>
        <v>_</v>
      </c>
      <c r="AB130" t="str">
        <f t="shared" si="5"/>
        <v>0.000</v>
      </c>
      <c r="AC130" t="str">
        <f t="shared" si="6"/>
        <v>0.000</v>
      </c>
      <c r="AD130" t="str">
        <f t="shared" si="7"/>
        <v>0.000
(0.000)</v>
      </c>
    </row>
    <row r="131" spans="27:30">
      <c r="AA131" t="str">
        <f t="shared" ref="AA131:AA170" si="8">G131&amp;"_"&amp;B131</f>
        <v>_</v>
      </c>
      <c r="AB131" t="str">
        <f t="shared" ref="AB131:AB170" si="9">TEXT(C131,"0.000")</f>
        <v>0.000</v>
      </c>
      <c r="AC131" t="str">
        <f t="shared" ref="AC131:AC170" si="10">TEXT(D131,"0.000")</f>
        <v>0.000</v>
      </c>
      <c r="AD131" t="str">
        <f t="shared" ref="AD131:AD170" si="11">CONCATENATE(AB131,"
(",AC131,")")</f>
        <v>0.000
(0.000)</v>
      </c>
    </row>
    <row r="132" spans="27:30">
      <c r="AA132" t="str">
        <f t="shared" si="8"/>
        <v>_</v>
      </c>
      <c r="AB132" t="str">
        <f t="shared" si="9"/>
        <v>0.000</v>
      </c>
      <c r="AC132" t="str">
        <f t="shared" si="10"/>
        <v>0.000</v>
      </c>
      <c r="AD132" t="str">
        <f t="shared" si="11"/>
        <v>0.000
(0.000)</v>
      </c>
    </row>
    <row r="133" spans="27:30">
      <c r="AA133" t="str">
        <f t="shared" si="8"/>
        <v>_</v>
      </c>
      <c r="AB133" t="str">
        <f t="shared" si="9"/>
        <v>0.000</v>
      </c>
      <c r="AC133" t="str">
        <f t="shared" si="10"/>
        <v>0.000</v>
      </c>
      <c r="AD133" t="str">
        <f t="shared" si="11"/>
        <v>0.000
(0.000)</v>
      </c>
    </row>
    <row r="134" spans="27:30">
      <c r="AA134" t="str">
        <f t="shared" si="8"/>
        <v>_</v>
      </c>
      <c r="AB134" t="str">
        <f t="shared" si="9"/>
        <v>0.000</v>
      </c>
      <c r="AC134" t="str">
        <f t="shared" si="10"/>
        <v>0.000</v>
      </c>
      <c r="AD134" t="str">
        <f t="shared" si="11"/>
        <v>0.000
(0.000)</v>
      </c>
    </row>
    <row r="135" spans="27:30">
      <c r="AA135" t="str">
        <f t="shared" si="8"/>
        <v>_</v>
      </c>
      <c r="AB135" t="str">
        <f t="shared" si="9"/>
        <v>0.000</v>
      </c>
      <c r="AC135" t="str">
        <f t="shared" si="10"/>
        <v>0.000</v>
      </c>
      <c r="AD135" t="str">
        <f t="shared" si="11"/>
        <v>0.000
(0.000)</v>
      </c>
    </row>
    <row r="136" spans="27:30">
      <c r="AA136" t="str">
        <f t="shared" si="8"/>
        <v>_</v>
      </c>
      <c r="AB136" t="str">
        <f t="shared" si="9"/>
        <v>0.000</v>
      </c>
      <c r="AC136" t="str">
        <f t="shared" si="10"/>
        <v>0.000</v>
      </c>
      <c r="AD136" t="str">
        <f t="shared" si="11"/>
        <v>0.000
(0.000)</v>
      </c>
    </row>
    <row r="137" spans="27:30">
      <c r="AA137" t="str">
        <f t="shared" si="8"/>
        <v>_</v>
      </c>
      <c r="AB137" t="str">
        <f t="shared" si="9"/>
        <v>0.000</v>
      </c>
      <c r="AC137" t="str">
        <f t="shared" si="10"/>
        <v>0.000</v>
      </c>
      <c r="AD137" t="str">
        <f t="shared" si="11"/>
        <v>0.000
(0.000)</v>
      </c>
    </row>
    <row r="138" spans="27:30">
      <c r="AA138" t="str">
        <f t="shared" si="8"/>
        <v>_</v>
      </c>
      <c r="AB138" t="str">
        <f t="shared" si="9"/>
        <v>0.000</v>
      </c>
      <c r="AC138" t="str">
        <f t="shared" si="10"/>
        <v>0.000</v>
      </c>
      <c r="AD138" t="str">
        <f t="shared" si="11"/>
        <v>0.000
(0.000)</v>
      </c>
    </row>
    <row r="139" spans="27:30">
      <c r="AA139" t="str">
        <f t="shared" si="8"/>
        <v>_</v>
      </c>
      <c r="AB139" t="str">
        <f t="shared" si="9"/>
        <v>0.000</v>
      </c>
      <c r="AC139" t="str">
        <f t="shared" si="10"/>
        <v>0.000</v>
      </c>
      <c r="AD139" t="str">
        <f t="shared" si="11"/>
        <v>0.000
(0.000)</v>
      </c>
    </row>
    <row r="140" spans="27:30">
      <c r="AA140" t="str">
        <f t="shared" si="8"/>
        <v>_</v>
      </c>
      <c r="AB140" t="str">
        <f t="shared" si="9"/>
        <v>0.000</v>
      </c>
      <c r="AC140" t="str">
        <f t="shared" si="10"/>
        <v>0.000</v>
      </c>
      <c r="AD140" t="str">
        <f t="shared" si="11"/>
        <v>0.000
(0.000)</v>
      </c>
    </row>
    <row r="141" spans="27:30">
      <c r="AA141" t="str">
        <f t="shared" si="8"/>
        <v>_</v>
      </c>
      <c r="AB141" t="str">
        <f t="shared" si="9"/>
        <v>0.000</v>
      </c>
      <c r="AC141" t="str">
        <f t="shared" si="10"/>
        <v>0.000</v>
      </c>
      <c r="AD141" t="str">
        <f t="shared" si="11"/>
        <v>0.000
(0.000)</v>
      </c>
    </row>
    <row r="142" spans="27:30">
      <c r="AA142" t="str">
        <f t="shared" si="8"/>
        <v>_</v>
      </c>
      <c r="AB142" t="str">
        <f t="shared" si="9"/>
        <v>0.000</v>
      </c>
      <c r="AC142" t="str">
        <f t="shared" si="10"/>
        <v>0.000</v>
      </c>
      <c r="AD142" t="str">
        <f t="shared" si="11"/>
        <v>0.000
(0.000)</v>
      </c>
    </row>
    <row r="143" spans="27:30">
      <c r="AA143" t="str">
        <f t="shared" si="8"/>
        <v>_</v>
      </c>
      <c r="AB143" t="str">
        <f t="shared" si="9"/>
        <v>0.000</v>
      </c>
      <c r="AC143" t="str">
        <f t="shared" si="10"/>
        <v>0.000</v>
      </c>
      <c r="AD143" t="str">
        <f t="shared" si="11"/>
        <v>0.000
(0.000)</v>
      </c>
    </row>
    <row r="144" spans="27:30">
      <c r="AA144" t="str">
        <f t="shared" si="8"/>
        <v>_</v>
      </c>
      <c r="AB144" t="str">
        <f t="shared" si="9"/>
        <v>0.000</v>
      </c>
      <c r="AC144" t="str">
        <f t="shared" si="10"/>
        <v>0.000</v>
      </c>
      <c r="AD144" t="str">
        <f t="shared" si="11"/>
        <v>0.000
(0.000)</v>
      </c>
    </row>
    <row r="145" spans="27:30">
      <c r="AA145" t="str">
        <f t="shared" si="8"/>
        <v>_</v>
      </c>
      <c r="AB145" t="str">
        <f t="shared" si="9"/>
        <v>0.000</v>
      </c>
      <c r="AC145" t="str">
        <f t="shared" si="10"/>
        <v>0.000</v>
      </c>
      <c r="AD145" t="str">
        <f t="shared" si="11"/>
        <v>0.000
(0.000)</v>
      </c>
    </row>
    <row r="146" spans="27:30">
      <c r="AA146" t="str">
        <f t="shared" si="8"/>
        <v>_</v>
      </c>
      <c r="AB146" t="str">
        <f t="shared" si="9"/>
        <v>0.000</v>
      </c>
      <c r="AC146" t="str">
        <f t="shared" si="10"/>
        <v>0.000</v>
      </c>
      <c r="AD146" t="str">
        <f t="shared" si="11"/>
        <v>0.000
(0.000)</v>
      </c>
    </row>
    <row r="147" spans="27:30">
      <c r="AA147" t="str">
        <f t="shared" si="8"/>
        <v>_</v>
      </c>
      <c r="AB147" t="str">
        <f t="shared" si="9"/>
        <v>0.000</v>
      </c>
      <c r="AC147" t="str">
        <f t="shared" si="10"/>
        <v>0.000</v>
      </c>
      <c r="AD147" t="str">
        <f t="shared" si="11"/>
        <v>0.000
(0.000)</v>
      </c>
    </row>
    <row r="148" spans="27:30">
      <c r="AA148" t="str">
        <f t="shared" si="8"/>
        <v>_</v>
      </c>
      <c r="AB148" t="str">
        <f t="shared" si="9"/>
        <v>0.000</v>
      </c>
      <c r="AC148" t="str">
        <f t="shared" si="10"/>
        <v>0.000</v>
      </c>
      <c r="AD148" t="str">
        <f t="shared" si="11"/>
        <v>0.000
(0.000)</v>
      </c>
    </row>
    <row r="149" spans="27:30">
      <c r="AA149" t="str">
        <f t="shared" si="8"/>
        <v>_</v>
      </c>
      <c r="AB149" t="str">
        <f t="shared" si="9"/>
        <v>0.000</v>
      </c>
      <c r="AC149" t="str">
        <f t="shared" si="10"/>
        <v>0.000</v>
      </c>
      <c r="AD149" t="str">
        <f t="shared" si="11"/>
        <v>0.000
(0.000)</v>
      </c>
    </row>
    <row r="150" spans="27:30">
      <c r="AA150" t="str">
        <f t="shared" si="8"/>
        <v>_</v>
      </c>
      <c r="AB150" t="str">
        <f t="shared" si="9"/>
        <v>0.000</v>
      </c>
      <c r="AC150" t="str">
        <f t="shared" si="10"/>
        <v>0.000</v>
      </c>
      <c r="AD150" t="str">
        <f t="shared" si="11"/>
        <v>0.000
(0.000)</v>
      </c>
    </row>
    <row r="151" spans="27:30">
      <c r="AA151" t="str">
        <f t="shared" si="8"/>
        <v>_</v>
      </c>
      <c r="AB151" t="str">
        <f t="shared" si="9"/>
        <v>0.000</v>
      </c>
      <c r="AC151" t="str">
        <f t="shared" si="10"/>
        <v>0.000</v>
      </c>
      <c r="AD151" t="str">
        <f t="shared" si="11"/>
        <v>0.000
(0.000)</v>
      </c>
    </row>
    <row r="152" spans="27:30">
      <c r="AA152" t="str">
        <f t="shared" si="8"/>
        <v>_</v>
      </c>
      <c r="AB152" t="str">
        <f t="shared" si="9"/>
        <v>0.000</v>
      </c>
      <c r="AC152" t="str">
        <f t="shared" si="10"/>
        <v>0.000</v>
      </c>
      <c r="AD152" t="str">
        <f t="shared" si="11"/>
        <v>0.000
(0.000)</v>
      </c>
    </row>
    <row r="153" spans="27:30">
      <c r="AA153" t="str">
        <f t="shared" si="8"/>
        <v>_</v>
      </c>
      <c r="AB153" t="str">
        <f t="shared" si="9"/>
        <v>0.000</v>
      </c>
      <c r="AC153" t="str">
        <f t="shared" si="10"/>
        <v>0.000</v>
      </c>
      <c r="AD153" t="str">
        <f t="shared" si="11"/>
        <v>0.000
(0.000)</v>
      </c>
    </row>
    <row r="154" spans="27:30">
      <c r="AA154" t="str">
        <f t="shared" si="8"/>
        <v>_</v>
      </c>
      <c r="AB154" t="str">
        <f t="shared" si="9"/>
        <v>0.000</v>
      </c>
      <c r="AC154" t="str">
        <f t="shared" si="10"/>
        <v>0.000</v>
      </c>
      <c r="AD154" t="str">
        <f t="shared" si="11"/>
        <v>0.000
(0.000)</v>
      </c>
    </row>
    <row r="155" spans="27:30">
      <c r="AA155" t="str">
        <f t="shared" si="8"/>
        <v>_</v>
      </c>
      <c r="AB155" t="str">
        <f t="shared" si="9"/>
        <v>0.000</v>
      </c>
      <c r="AC155" t="str">
        <f t="shared" si="10"/>
        <v>0.000</v>
      </c>
      <c r="AD155" t="str">
        <f t="shared" si="11"/>
        <v>0.000
(0.000)</v>
      </c>
    </row>
    <row r="156" spans="27:30">
      <c r="AA156" t="str">
        <f t="shared" si="8"/>
        <v>_</v>
      </c>
      <c r="AB156" t="str">
        <f t="shared" si="9"/>
        <v>0.000</v>
      </c>
      <c r="AC156" t="str">
        <f t="shared" si="10"/>
        <v>0.000</v>
      </c>
      <c r="AD156" t="str">
        <f t="shared" si="11"/>
        <v>0.000
(0.000)</v>
      </c>
    </row>
    <row r="157" spans="27:30">
      <c r="AA157" t="str">
        <f t="shared" si="8"/>
        <v>_</v>
      </c>
      <c r="AB157" t="str">
        <f t="shared" si="9"/>
        <v>0.000</v>
      </c>
      <c r="AC157" t="str">
        <f t="shared" si="10"/>
        <v>0.000</v>
      </c>
      <c r="AD157" t="str">
        <f t="shared" si="11"/>
        <v>0.000
(0.000)</v>
      </c>
    </row>
    <row r="158" spans="27:30">
      <c r="AA158" t="str">
        <f t="shared" si="8"/>
        <v>_</v>
      </c>
      <c r="AB158" t="str">
        <f t="shared" si="9"/>
        <v>0.000</v>
      </c>
      <c r="AC158" t="str">
        <f t="shared" si="10"/>
        <v>0.000</v>
      </c>
      <c r="AD158" t="str">
        <f t="shared" si="11"/>
        <v>0.000
(0.000)</v>
      </c>
    </row>
    <row r="159" spans="27:30">
      <c r="AA159" t="str">
        <f t="shared" si="8"/>
        <v>_</v>
      </c>
      <c r="AB159" t="str">
        <f t="shared" si="9"/>
        <v>0.000</v>
      </c>
      <c r="AC159" t="str">
        <f t="shared" si="10"/>
        <v>0.000</v>
      </c>
      <c r="AD159" t="str">
        <f t="shared" si="11"/>
        <v>0.000
(0.000)</v>
      </c>
    </row>
    <row r="160" spans="27:30">
      <c r="AA160" t="str">
        <f t="shared" si="8"/>
        <v>_</v>
      </c>
      <c r="AB160" t="str">
        <f t="shared" si="9"/>
        <v>0.000</v>
      </c>
      <c r="AC160" t="str">
        <f t="shared" si="10"/>
        <v>0.000</v>
      </c>
      <c r="AD160" t="str">
        <f t="shared" si="11"/>
        <v>0.000
(0.000)</v>
      </c>
    </row>
    <row r="161" spans="27:30">
      <c r="AA161" t="str">
        <f t="shared" si="8"/>
        <v>_</v>
      </c>
      <c r="AB161" t="str">
        <f t="shared" si="9"/>
        <v>0.000</v>
      </c>
      <c r="AC161" t="str">
        <f t="shared" si="10"/>
        <v>0.000</v>
      </c>
      <c r="AD161" t="str">
        <f t="shared" si="11"/>
        <v>0.000
(0.000)</v>
      </c>
    </row>
    <row r="162" spans="27:30">
      <c r="AA162" t="str">
        <f t="shared" si="8"/>
        <v>_</v>
      </c>
      <c r="AB162" t="str">
        <f t="shared" si="9"/>
        <v>0.000</v>
      </c>
      <c r="AC162" t="str">
        <f t="shared" si="10"/>
        <v>0.000</v>
      </c>
      <c r="AD162" t="str">
        <f t="shared" si="11"/>
        <v>0.000
(0.000)</v>
      </c>
    </row>
    <row r="163" spans="27:30">
      <c r="AA163" t="str">
        <f t="shared" si="8"/>
        <v>_</v>
      </c>
      <c r="AB163" t="str">
        <f t="shared" si="9"/>
        <v>0.000</v>
      </c>
      <c r="AC163" t="str">
        <f t="shared" si="10"/>
        <v>0.000</v>
      </c>
      <c r="AD163" t="str">
        <f t="shared" si="11"/>
        <v>0.000
(0.000)</v>
      </c>
    </row>
    <row r="164" spans="27:30">
      <c r="AA164" t="str">
        <f t="shared" si="8"/>
        <v>_</v>
      </c>
      <c r="AB164" t="str">
        <f t="shared" si="9"/>
        <v>0.000</v>
      </c>
      <c r="AC164" t="str">
        <f t="shared" si="10"/>
        <v>0.000</v>
      </c>
      <c r="AD164" t="str">
        <f t="shared" si="11"/>
        <v>0.000
(0.000)</v>
      </c>
    </row>
    <row r="165" spans="27:30">
      <c r="AA165" t="str">
        <f t="shared" si="8"/>
        <v>_</v>
      </c>
      <c r="AB165" t="str">
        <f t="shared" si="9"/>
        <v>0.000</v>
      </c>
      <c r="AC165" t="str">
        <f t="shared" si="10"/>
        <v>0.000</v>
      </c>
      <c r="AD165" t="str">
        <f t="shared" si="11"/>
        <v>0.000
(0.000)</v>
      </c>
    </row>
    <row r="166" spans="27:30">
      <c r="AA166" t="str">
        <f t="shared" si="8"/>
        <v>_</v>
      </c>
      <c r="AB166" t="str">
        <f t="shared" si="9"/>
        <v>0.000</v>
      </c>
      <c r="AC166" t="str">
        <f t="shared" si="10"/>
        <v>0.000</v>
      </c>
      <c r="AD166" t="str">
        <f t="shared" si="11"/>
        <v>0.000
(0.000)</v>
      </c>
    </row>
    <row r="167" spans="27:30">
      <c r="AA167" t="str">
        <f t="shared" si="8"/>
        <v>_</v>
      </c>
      <c r="AB167" t="str">
        <f t="shared" si="9"/>
        <v>0.000</v>
      </c>
      <c r="AC167" t="str">
        <f t="shared" si="10"/>
        <v>0.000</v>
      </c>
      <c r="AD167" t="str">
        <f t="shared" si="11"/>
        <v>0.000
(0.000)</v>
      </c>
    </row>
    <row r="168" spans="27:30">
      <c r="AA168" t="str">
        <f t="shared" si="8"/>
        <v>_</v>
      </c>
      <c r="AB168" t="str">
        <f t="shared" si="9"/>
        <v>0.000</v>
      </c>
      <c r="AC168" t="str">
        <f t="shared" si="10"/>
        <v>0.000</v>
      </c>
      <c r="AD168" t="str">
        <f t="shared" si="11"/>
        <v>0.000
(0.000)</v>
      </c>
    </row>
    <row r="169" spans="27:30">
      <c r="AA169" t="str">
        <f t="shared" si="8"/>
        <v>_</v>
      </c>
      <c r="AB169" t="str">
        <f t="shared" si="9"/>
        <v>0.000</v>
      </c>
      <c r="AC169" t="str">
        <f t="shared" si="10"/>
        <v>0.000</v>
      </c>
      <c r="AD169" t="str">
        <f t="shared" si="11"/>
        <v>0.000
(0.000)</v>
      </c>
    </row>
    <row r="170" spans="27:30">
      <c r="AA170" t="str">
        <f t="shared" si="8"/>
        <v>_</v>
      </c>
      <c r="AB170" t="str">
        <f t="shared" si="9"/>
        <v>0.000</v>
      </c>
      <c r="AC170" t="str">
        <f t="shared" si="10"/>
        <v>0.000</v>
      </c>
      <c r="AD170" t="str">
        <f t="shared" si="11"/>
        <v>0.000
(0.000)</v>
      </c>
    </row>
    <row r="171" spans="27:30">
      <c r="AA171" t="str">
        <f t="shared" ref="AA171:AA234" si="12">G171&amp;"_"&amp;B171</f>
        <v>_</v>
      </c>
      <c r="AB171" t="str">
        <f t="shared" ref="AB171:AB234" si="13">TEXT(C171,"0.000")</f>
        <v>0.000</v>
      </c>
      <c r="AC171" t="str">
        <f t="shared" ref="AC171:AC234" si="14">TEXT(D171,"0.000")</f>
        <v>0.000</v>
      </c>
      <c r="AD171" t="str">
        <f t="shared" ref="AD171:AD234" si="15">CONCATENATE(AB171,"
(",AC171,")")</f>
        <v>0.000
(0.000)</v>
      </c>
    </row>
    <row r="172" spans="27:30">
      <c r="AA172" t="str">
        <f t="shared" si="12"/>
        <v>_</v>
      </c>
      <c r="AB172" t="str">
        <f t="shared" si="13"/>
        <v>0.000</v>
      </c>
      <c r="AC172" t="str">
        <f t="shared" si="14"/>
        <v>0.000</v>
      </c>
      <c r="AD172" t="str">
        <f t="shared" si="15"/>
        <v>0.000
(0.000)</v>
      </c>
    </row>
    <row r="173" spans="27:30">
      <c r="AA173" t="str">
        <f t="shared" si="12"/>
        <v>_</v>
      </c>
      <c r="AB173" t="str">
        <f t="shared" si="13"/>
        <v>0.000</v>
      </c>
      <c r="AC173" t="str">
        <f t="shared" si="14"/>
        <v>0.000</v>
      </c>
      <c r="AD173" t="str">
        <f t="shared" si="15"/>
        <v>0.000
(0.000)</v>
      </c>
    </row>
    <row r="174" spans="27:30">
      <c r="AA174" t="str">
        <f t="shared" si="12"/>
        <v>_</v>
      </c>
      <c r="AB174" t="str">
        <f t="shared" si="13"/>
        <v>0.000</v>
      </c>
      <c r="AC174" t="str">
        <f t="shared" si="14"/>
        <v>0.000</v>
      </c>
      <c r="AD174" t="str">
        <f t="shared" si="15"/>
        <v>0.000
(0.000)</v>
      </c>
    </row>
    <row r="175" spans="27:30">
      <c r="AA175" t="str">
        <f t="shared" si="12"/>
        <v>_</v>
      </c>
      <c r="AB175" t="str">
        <f t="shared" si="13"/>
        <v>0.000</v>
      </c>
      <c r="AC175" t="str">
        <f t="shared" si="14"/>
        <v>0.000</v>
      </c>
      <c r="AD175" t="str">
        <f t="shared" si="15"/>
        <v>0.000
(0.000)</v>
      </c>
    </row>
    <row r="176" spans="27:30">
      <c r="AA176" t="str">
        <f t="shared" si="12"/>
        <v>_</v>
      </c>
      <c r="AB176" t="str">
        <f t="shared" si="13"/>
        <v>0.000</v>
      </c>
      <c r="AC176" t="str">
        <f t="shared" si="14"/>
        <v>0.000</v>
      </c>
      <c r="AD176" t="str">
        <f t="shared" si="15"/>
        <v>0.000
(0.000)</v>
      </c>
    </row>
    <row r="177" spans="27:30">
      <c r="AA177" t="str">
        <f t="shared" si="12"/>
        <v>_</v>
      </c>
      <c r="AB177" t="str">
        <f t="shared" si="13"/>
        <v>0.000</v>
      </c>
      <c r="AC177" t="str">
        <f t="shared" si="14"/>
        <v>0.000</v>
      </c>
      <c r="AD177" t="str">
        <f t="shared" si="15"/>
        <v>0.000
(0.000)</v>
      </c>
    </row>
    <row r="178" spans="27:30">
      <c r="AA178" t="str">
        <f t="shared" si="12"/>
        <v>_</v>
      </c>
      <c r="AB178" t="str">
        <f t="shared" si="13"/>
        <v>0.000</v>
      </c>
      <c r="AC178" t="str">
        <f t="shared" si="14"/>
        <v>0.000</v>
      </c>
      <c r="AD178" t="str">
        <f t="shared" si="15"/>
        <v>0.000
(0.000)</v>
      </c>
    </row>
    <row r="179" spans="27:30">
      <c r="AA179" t="str">
        <f t="shared" si="12"/>
        <v>_</v>
      </c>
      <c r="AB179" t="str">
        <f t="shared" si="13"/>
        <v>0.000</v>
      </c>
      <c r="AC179" t="str">
        <f t="shared" si="14"/>
        <v>0.000</v>
      </c>
      <c r="AD179" t="str">
        <f t="shared" si="15"/>
        <v>0.000
(0.000)</v>
      </c>
    </row>
    <row r="180" spans="27:30">
      <c r="AA180" t="str">
        <f t="shared" si="12"/>
        <v>_</v>
      </c>
      <c r="AB180" t="str">
        <f t="shared" si="13"/>
        <v>0.000</v>
      </c>
      <c r="AC180" t="str">
        <f t="shared" si="14"/>
        <v>0.000</v>
      </c>
      <c r="AD180" t="str">
        <f t="shared" si="15"/>
        <v>0.000
(0.000)</v>
      </c>
    </row>
    <row r="181" spans="27:30">
      <c r="AA181" t="str">
        <f t="shared" si="12"/>
        <v>_</v>
      </c>
      <c r="AB181" t="str">
        <f t="shared" si="13"/>
        <v>0.000</v>
      </c>
      <c r="AC181" t="str">
        <f t="shared" si="14"/>
        <v>0.000</v>
      </c>
      <c r="AD181" t="str">
        <f t="shared" si="15"/>
        <v>0.000
(0.000)</v>
      </c>
    </row>
    <row r="182" spans="27:30">
      <c r="AA182" t="str">
        <f t="shared" si="12"/>
        <v>_</v>
      </c>
      <c r="AB182" t="str">
        <f t="shared" si="13"/>
        <v>0.000</v>
      </c>
      <c r="AC182" t="str">
        <f t="shared" si="14"/>
        <v>0.000</v>
      </c>
      <c r="AD182" t="str">
        <f t="shared" si="15"/>
        <v>0.000
(0.000)</v>
      </c>
    </row>
    <row r="183" spans="27:30">
      <c r="AA183" t="str">
        <f t="shared" si="12"/>
        <v>_</v>
      </c>
      <c r="AB183" t="str">
        <f t="shared" si="13"/>
        <v>0.000</v>
      </c>
      <c r="AC183" t="str">
        <f t="shared" si="14"/>
        <v>0.000</v>
      </c>
      <c r="AD183" t="str">
        <f t="shared" si="15"/>
        <v>0.000
(0.000)</v>
      </c>
    </row>
    <row r="184" spans="27:30">
      <c r="AA184" t="str">
        <f t="shared" si="12"/>
        <v>_</v>
      </c>
      <c r="AB184" t="str">
        <f t="shared" si="13"/>
        <v>0.000</v>
      </c>
      <c r="AC184" t="str">
        <f t="shared" si="14"/>
        <v>0.000</v>
      </c>
      <c r="AD184" t="str">
        <f t="shared" si="15"/>
        <v>0.000
(0.000)</v>
      </c>
    </row>
    <row r="185" spans="27:30">
      <c r="AA185" t="str">
        <f t="shared" si="12"/>
        <v>_</v>
      </c>
      <c r="AB185" t="str">
        <f t="shared" si="13"/>
        <v>0.000</v>
      </c>
      <c r="AC185" t="str">
        <f t="shared" si="14"/>
        <v>0.000</v>
      </c>
      <c r="AD185" t="str">
        <f t="shared" si="15"/>
        <v>0.000
(0.000)</v>
      </c>
    </row>
    <row r="186" spans="27:30">
      <c r="AA186" t="str">
        <f t="shared" si="12"/>
        <v>_</v>
      </c>
      <c r="AB186" t="str">
        <f t="shared" si="13"/>
        <v>0.000</v>
      </c>
      <c r="AC186" t="str">
        <f t="shared" si="14"/>
        <v>0.000</v>
      </c>
      <c r="AD186" t="str">
        <f t="shared" si="15"/>
        <v>0.000
(0.000)</v>
      </c>
    </row>
    <row r="187" spans="27:30">
      <c r="AA187" t="str">
        <f t="shared" si="12"/>
        <v>_</v>
      </c>
      <c r="AB187" t="str">
        <f t="shared" si="13"/>
        <v>0.000</v>
      </c>
      <c r="AC187" t="str">
        <f t="shared" si="14"/>
        <v>0.000</v>
      </c>
      <c r="AD187" t="str">
        <f t="shared" si="15"/>
        <v>0.000
(0.000)</v>
      </c>
    </row>
    <row r="188" spans="27:30">
      <c r="AA188" t="str">
        <f t="shared" si="12"/>
        <v>_</v>
      </c>
      <c r="AB188" t="str">
        <f t="shared" si="13"/>
        <v>0.000</v>
      </c>
      <c r="AC188" t="str">
        <f t="shared" si="14"/>
        <v>0.000</v>
      </c>
      <c r="AD188" t="str">
        <f t="shared" si="15"/>
        <v>0.000
(0.000)</v>
      </c>
    </row>
    <row r="189" spans="27:30">
      <c r="AA189" t="str">
        <f t="shared" si="12"/>
        <v>_</v>
      </c>
      <c r="AB189" t="str">
        <f t="shared" si="13"/>
        <v>0.000</v>
      </c>
      <c r="AC189" t="str">
        <f t="shared" si="14"/>
        <v>0.000</v>
      </c>
      <c r="AD189" t="str">
        <f t="shared" si="15"/>
        <v>0.000
(0.000)</v>
      </c>
    </row>
    <row r="190" spans="27:30">
      <c r="AA190" t="str">
        <f t="shared" si="12"/>
        <v>_</v>
      </c>
      <c r="AB190" t="str">
        <f t="shared" si="13"/>
        <v>0.000</v>
      </c>
      <c r="AC190" t="str">
        <f t="shared" si="14"/>
        <v>0.000</v>
      </c>
      <c r="AD190" t="str">
        <f t="shared" si="15"/>
        <v>0.000
(0.000)</v>
      </c>
    </row>
    <row r="191" spans="27:30">
      <c r="AA191" t="str">
        <f t="shared" si="12"/>
        <v>_</v>
      </c>
      <c r="AB191" t="str">
        <f t="shared" si="13"/>
        <v>0.000</v>
      </c>
      <c r="AC191" t="str">
        <f t="shared" si="14"/>
        <v>0.000</v>
      </c>
      <c r="AD191" t="str">
        <f t="shared" si="15"/>
        <v>0.000
(0.000)</v>
      </c>
    </row>
    <row r="192" spans="27:30">
      <c r="AA192" t="str">
        <f t="shared" si="12"/>
        <v>_</v>
      </c>
      <c r="AB192" t="str">
        <f t="shared" si="13"/>
        <v>0.000</v>
      </c>
      <c r="AC192" t="str">
        <f t="shared" si="14"/>
        <v>0.000</v>
      </c>
      <c r="AD192" t="str">
        <f t="shared" si="15"/>
        <v>0.000
(0.000)</v>
      </c>
    </row>
    <row r="193" spans="27:30">
      <c r="AA193" t="str">
        <f t="shared" si="12"/>
        <v>_</v>
      </c>
      <c r="AB193" t="str">
        <f t="shared" si="13"/>
        <v>0.000</v>
      </c>
      <c r="AC193" t="str">
        <f t="shared" si="14"/>
        <v>0.000</v>
      </c>
      <c r="AD193" t="str">
        <f t="shared" si="15"/>
        <v>0.000
(0.000)</v>
      </c>
    </row>
    <row r="194" spans="27:30">
      <c r="AA194" t="str">
        <f t="shared" si="12"/>
        <v>_</v>
      </c>
      <c r="AB194" t="str">
        <f t="shared" si="13"/>
        <v>0.000</v>
      </c>
      <c r="AC194" t="str">
        <f t="shared" si="14"/>
        <v>0.000</v>
      </c>
      <c r="AD194" t="str">
        <f t="shared" si="15"/>
        <v>0.000
(0.000)</v>
      </c>
    </row>
    <row r="195" spans="27:30">
      <c r="AA195" t="str">
        <f t="shared" si="12"/>
        <v>_</v>
      </c>
      <c r="AB195" t="str">
        <f t="shared" si="13"/>
        <v>0.000</v>
      </c>
      <c r="AC195" t="str">
        <f t="shared" si="14"/>
        <v>0.000</v>
      </c>
      <c r="AD195" t="str">
        <f t="shared" si="15"/>
        <v>0.000
(0.000)</v>
      </c>
    </row>
    <row r="196" spans="27:30">
      <c r="AA196" t="str">
        <f t="shared" si="12"/>
        <v>_</v>
      </c>
      <c r="AB196" t="str">
        <f t="shared" si="13"/>
        <v>0.000</v>
      </c>
      <c r="AC196" t="str">
        <f t="shared" si="14"/>
        <v>0.000</v>
      </c>
      <c r="AD196" t="str">
        <f t="shared" si="15"/>
        <v>0.000
(0.000)</v>
      </c>
    </row>
    <row r="197" spans="27:30">
      <c r="AA197" t="str">
        <f t="shared" si="12"/>
        <v>_</v>
      </c>
      <c r="AB197" t="str">
        <f t="shared" si="13"/>
        <v>0.000</v>
      </c>
      <c r="AC197" t="str">
        <f t="shared" si="14"/>
        <v>0.000</v>
      </c>
      <c r="AD197" t="str">
        <f t="shared" si="15"/>
        <v>0.000
(0.000)</v>
      </c>
    </row>
    <row r="198" spans="27:30">
      <c r="AA198" t="str">
        <f t="shared" si="12"/>
        <v>_</v>
      </c>
      <c r="AB198" t="str">
        <f t="shared" si="13"/>
        <v>0.000</v>
      </c>
      <c r="AC198" t="str">
        <f t="shared" si="14"/>
        <v>0.000</v>
      </c>
      <c r="AD198" t="str">
        <f t="shared" si="15"/>
        <v>0.000
(0.000)</v>
      </c>
    </row>
    <row r="199" spans="27:30">
      <c r="AA199" t="str">
        <f t="shared" si="12"/>
        <v>_</v>
      </c>
      <c r="AB199" t="str">
        <f t="shared" si="13"/>
        <v>0.000</v>
      </c>
      <c r="AC199" t="str">
        <f t="shared" si="14"/>
        <v>0.000</v>
      </c>
      <c r="AD199" t="str">
        <f t="shared" si="15"/>
        <v>0.000
(0.000)</v>
      </c>
    </row>
    <row r="200" spans="27:30">
      <c r="AA200" t="str">
        <f t="shared" si="12"/>
        <v>_</v>
      </c>
      <c r="AB200" t="str">
        <f t="shared" si="13"/>
        <v>0.000</v>
      </c>
      <c r="AC200" t="str">
        <f t="shared" si="14"/>
        <v>0.000</v>
      </c>
      <c r="AD200" t="str">
        <f t="shared" si="15"/>
        <v>0.000
(0.000)</v>
      </c>
    </row>
    <row r="201" spans="27:30">
      <c r="AA201" t="str">
        <f t="shared" si="12"/>
        <v>_</v>
      </c>
      <c r="AB201" t="str">
        <f t="shared" si="13"/>
        <v>0.000</v>
      </c>
      <c r="AC201" t="str">
        <f t="shared" si="14"/>
        <v>0.000</v>
      </c>
      <c r="AD201" t="str">
        <f t="shared" si="15"/>
        <v>0.000
(0.000)</v>
      </c>
    </row>
    <row r="202" spans="27:30">
      <c r="AA202" t="str">
        <f t="shared" si="12"/>
        <v>_</v>
      </c>
      <c r="AB202" t="str">
        <f t="shared" si="13"/>
        <v>0.000</v>
      </c>
      <c r="AC202" t="str">
        <f t="shared" si="14"/>
        <v>0.000</v>
      </c>
      <c r="AD202" t="str">
        <f t="shared" si="15"/>
        <v>0.000
(0.000)</v>
      </c>
    </row>
    <row r="203" spans="27:30">
      <c r="AA203" t="str">
        <f t="shared" si="12"/>
        <v>_</v>
      </c>
      <c r="AB203" t="str">
        <f t="shared" si="13"/>
        <v>0.000</v>
      </c>
      <c r="AC203" t="str">
        <f t="shared" si="14"/>
        <v>0.000</v>
      </c>
      <c r="AD203" t="str">
        <f t="shared" si="15"/>
        <v>0.000
(0.000)</v>
      </c>
    </row>
    <row r="204" spans="27:30">
      <c r="AA204" t="str">
        <f t="shared" si="12"/>
        <v>_</v>
      </c>
      <c r="AB204" t="str">
        <f t="shared" si="13"/>
        <v>0.000</v>
      </c>
      <c r="AC204" t="str">
        <f t="shared" si="14"/>
        <v>0.000</v>
      </c>
      <c r="AD204" t="str">
        <f t="shared" si="15"/>
        <v>0.000
(0.000)</v>
      </c>
    </row>
    <row r="205" spans="27:30">
      <c r="AA205" t="str">
        <f t="shared" si="12"/>
        <v>_</v>
      </c>
      <c r="AB205" t="str">
        <f t="shared" si="13"/>
        <v>0.000</v>
      </c>
      <c r="AC205" t="str">
        <f t="shared" si="14"/>
        <v>0.000</v>
      </c>
      <c r="AD205" t="str">
        <f t="shared" si="15"/>
        <v>0.000
(0.000)</v>
      </c>
    </row>
    <row r="206" spans="27:30">
      <c r="AA206" t="str">
        <f t="shared" si="12"/>
        <v>_</v>
      </c>
      <c r="AB206" t="str">
        <f t="shared" si="13"/>
        <v>0.000</v>
      </c>
      <c r="AC206" t="str">
        <f t="shared" si="14"/>
        <v>0.000</v>
      </c>
      <c r="AD206" t="str">
        <f t="shared" si="15"/>
        <v>0.000
(0.000)</v>
      </c>
    </row>
    <row r="207" spans="27:30">
      <c r="AA207" t="str">
        <f t="shared" si="12"/>
        <v>_</v>
      </c>
      <c r="AB207" t="str">
        <f t="shared" si="13"/>
        <v>0.000</v>
      </c>
      <c r="AC207" t="str">
        <f t="shared" si="14"/>
        <v>0.000</v>
      </c>
      <c r="AD207" t="str">
        <f t="shared" si="15"/>
        <v>0.000
(0.000)</v>
      </c>
    </row>
    <row r="208" spans="27:30">
      <c r="AA208" t="str">
        <f t="shared" si="12"/>
        <v>_</v>
      </c>
      <c r="AB208" t="str">
        <f t="shared" si="13"/>
        <v>0.000</v>
      </c>
      <c r="AC208" t="str">
        <f t="shared" si="14"/>
        <v>0.000</v>
      </c>
      <c r="AD208" t="str">
        <f t="shared" si="15"/>
        <v>0.000
(0.000)</v>
      </c>
    </row>
    <row r="209" spans="27:30">
      <c r="AA209" t="str">
        <f t="shared" si="12"/>
        <v>_</v>
      </c>
      <c r="AB209" t="str">
        <f t="shared" si="13"/>
        <v>0.000</v>
      </c>
      <c r="AC209" t="str">
        <f t="shared" si="14"/>
        <v>0.000</v>
      </c>
      <c r="AD209" t="str">
        <f t="shared" si="15"/>
        <v>0.000
(0.000)</v>
      </c>
    </row>
    <row r="210" spans="27:30">
      <c r="AA210" t="str">
        <f t="shared" si="12"/>
        <v>_</v>
      </c>
      <c r="AB210" t="str">
        <f t="shared" si="13"/>
        <v>0.000</v>
      </c>
      <c r="AC210" t="str">
        <f t="shared" si="14"/>
        <v>0.000</v>
      </c>
      <c r="AD210" t="str">
        <f t="shared" si="15"/>
        <v>0.000
(0.000)</v>
      </c>
    </row>
    <row r="211" spans="27:30">
      <c r="AA211" t="str">
        <f t="shared" si="12"/>
        <v>_</v>
      </c>
      <c r="AB211" t="str">
        <f t="shared" si="13"/>
        <v>0.000</v>
      </c>
      <c r="AC211" t="str">
        <f t="shared" si="14"/>
        <v>0.000</v>
      </c>
      <c r="AD211" t="str">
        <f t="shared" si="15"/>
        <v>0.000
(0.000)</v>
      </c>
    </row>
    <row r="212" spans="27:30">
      <c r="AA212" t="str">
        <f t="shared" si="12"/>
        <v>_</v>
      </c>
      <c r="AB212" t="str">
        <f t="shared" si="13"/>
        <v>0.000</v>
      </c>
      <c r="AC212" t="str">
        <f t="shared" si="14"/>
        <v>0.000</v>
      </c>
      <c r="AD212" t="str">
        <f t="shared" si="15"/>
        <v>0.000
(0.000)</v>
      </c>
    </row>
    <row r="213" spans="27:30">
      <c r="AA213" t="str">
        <f t="shared" si="12"/>
        <v>_</v>
      </c>
      <c r="AB213" t="str">
        <f t="shared" si="13"/>
        <v>0.000</v>
      </c>
      <c r="AC213" t="str">
        <f t="shared" si="14"/>
        <v>0.000</v>
      </c>
      <c r="AD213" t="str">
        <f t="shared" si="15"/>
        <v>0.000
(0.000)</v>
      </c>
    </row>
    <row r="214" spans="27:30">
      <c r="AA214" t="str">
        <f t="shared" si="12"/>
        <v>_</v>
      </c>
      <c r="AB214" t="str">
        <f t="shared" si="13"/>
        <v>0.000</v>
      </c>
      <c r="AC214" t="str">
        <f t="shared" si="14"/>
        <v>0.000</v>
      </c>
      <c r="AD214" t="str">
        <f t="shared" si="15"/>
        <v>0.000
(0.000)</v>
      </c>
    </row>
    <row r="215" spans="27:30">
      <c r="AA215" t="str">
        <f t="shared" si="12"/>
        <v>_</v>
      </c>
      <c r="AB215" t="str">
        <f t="shared" si="13"/>
        <v>0.000</v>
      </c>
      <c r="AC215" t="str">
        <f t="shared" si="14"/>
        <v>0.000</v>
      </c>
      <c r="AD215" t="str">
        <f t="shared" si="15"/>
        <v>0.000
(0.000)</v>
      </c>
    </row>
    <row r="216" spans="27:30">
      <c r="AA216" t="str">
        <f t="shared" si="12"/>
        <v>_</v>
      </c>
      <c r="AB216" t="str">
        <f t="shared" si="13"/>
        <v>0.000</v>
      </c>
      <c r="AC216" t="str">
        <f t="shared" si="14"/>
        <v>0.000</v>
      </c>
      <c r="AD216" t="str">
        <f t="shared" si="15"/>
        <v>0.000
(0.000)</v>
      </c>
    </row>
    <row r="217" spans="27:30">
      <c r="AA217" t="str">
        <f t="shared" si="12"/>
        <v>_</v>
      </c>
      <c r="AB217" t="str">
        <f t="shared" si="13"/>
        <v>0.000</v>
      </c>
      <c r="AC217" t="str">
        <f t="shared" si="14"/>
        <v>0.000</v>
      </c>
      <c r="AD217" t="str">
        <f t="shared" si="15"/>
        <v>0.000
(0.000)</v>
      </c>
    </row>
    <row r="218" spans="27:30">
      <c r="AA218" t="str">
        <f t="shared" si="12"/>
        <v>_</v>
      </c>
      <c r="AB218" t="str">
        <f t="shared" si="13"/>
        <v>0.000</v>
      </c>
      <c r="AC218" t="str">
        <f t="shared" si="14"/>
        <v>0.000</v>
      </c>
      <c r="AD218" t="str">
        <f t="shared" si="15"/>
        <v>0.000
(0.000)</v>
      </c>
    </row>
    <row r="219" spans="27:30">
      <c r="AA219" t="str">
        <f t="shared" si="12"/>
        <v>_</v>
      </c>
      <c r="AB219" t="str">
        <f t="shared" si="13"/>
        <v>0.000</v>
      </c>
      <c r="AC219" t="str">
        <f t="shared" si="14"/>
        <v>0.000</v>
      </c>
      <c r="AD219" t="str">
        <f t="shared" si="15"/>
        <v>0.000
(0.000)</v>
      </c>
    </row>
    <row r="220" spans="27:30">
      <c r="AA220" t="str">
        <f t="shared" si="12"/>
        <v>_</v>
      </c>
      <c r="AB220" t="str">
        <f t="shared" si="13"/>
        <v>0.000</v>
      </c>
      <c r="AC220" t="str">
        <f t="shared" si="14"/>
        <v>0.000</v>
      </c>
      <c r="AD220" t="str">
        <f t="shared" si="15"/>
        <v>0.000
(0.000)</v>
      </c>
    </row>
    <row r="221" spans="27:30">
      <c r="AA221" t="str">
        <f t="shared" si="12"/>
        <v>_</v>
      </c>
      <c r="AB221" t="str">
        <f t="shared" si="13"/>
        <v>0.000</v>
      </c>
      <c r="AC221" t="str">
        <f t="shared" si="14"/>
        <v>0.000</v>
      </c>
      <c r="AD221" t="str">
        <f t="shared" si="15"/>
        <v>0.000
(0.000)</v>
      </c>
    </row>
    <row r="222" spans="27:30">
      <c r="AA222" t="str">
        <f t="shared" si="12"/>
        <v>_</v>
      </c>
      <c r="AB222" t="str">
        <f t="shared" si="13"/>
        <v>0.000</v>
      </c>
      <c r="AC222" t="str">
        <f t="shared" si="14"/>
        <v>0.000</v>
      </c>
      <c r="AD222" t="str">
        <f t="shared" si="15"/>
        <v>0.000
(0.000)</v>
      </c>
    </row>
    <row r="223" spans="27:30">
      <c r="AA223" t="str">
        <f t="shared" si="12"/>
        <v>_</v>
      </c>
      <c r="AB223" t="str">
        <f t="shared" si="13"/>
        <v>0.000</v>
      </c>
      <c r="AC223" t="str">
        <f t="shared" si="14"/>
        <v>0.000</v>
      </c>
      <c r="AD223" t="str">
        <f t="shared" si="15"/>
        <v>0.000
(0.000)</v>
      </c>
    </row>
    <row r="224" spans="27:30">
      <c r="AA224" t="str">
        <f t="shared" si="12"/>
        <v>_</v>
      </c>
      <c r="AB224" t="str">
        <f t="shared" si="13"/>
        <v>0.000</v>
      </c>
      <c r="AC224" t="str">
        <f t="shared" si="14"/>
        <v>0.000</v>
      </c>
      <c r="AD224" t="str">
        <f t="shared" si="15"/>
        <v>0.000
(0.000)</v>
      </c>
    </row>
    <row r="225" spans="27:30">
      <c r="AA225" t="str">
        <f t="shared" si="12"/>
        <v>_</v>
      </c>
      <c r="AB225" t="str">
        <f t="shared" si="13"/>
        <v>0.000</v>
      </c>
      <c r="AC225" t="str">
        <f t="shared" si="14"/>
        <v>0.000</v>
      </c>
      <c r="AD225" t="str">
        <f t="shared" si="15"/>
        <v>0.000
(0.000)</v>
      </c>
    </row>
    <row r="226" spans="27:30">
      <c r="AA226" t="str">
        <f t="shared" si="12"/>
        <v>_</v>
      </c>
      <c r="AB226" t="str">
        <f t="shared" si="13"/>
        <v>0.000</v>
      </c>
      <c r="AC226" t="str">
        <f t="shared" si="14"/>
        <v>0.000</v>
      </c>
      <c r="AD226" t="str">
        <f t="shared" si="15"/>
        <v>0.000
(0.000)</v>
      </c>
    </row>
    <row r="227" spans="27:30">
      <c r="AA227" t="str">
        <f t="shared" si="12"/>
        <v>_</v>
      </c>
      <c r="AB227" t="str">
        <f t="shared" si="13"/>
        <v>0.000</v>
      </c>
      <c r="AC227" t="str">
        <f t="shared" si="14"/>
        <v>0.000</v>
      </c>
      <c r="AD227" t="str">
        <f t="shared" si="15"/>
        <v>0.000
(0.000)</v>
      </c>
    </row>
    <row r="228" spans="27:30">
      <c r="AA228" t="str">
        <f t="shared" si="12"/>
        <v>_</v>
      </c>
      <c r="AB228" t="str">
        <f t="shared" si="13"/>
        <v>0.000</v>
      </c>
      <c r="AC228" t="str">
        <f t="shared" si="14"/>
        <v>0.000</v>
      </c>
      <c r="AD228" t="str">
        <f t="shared" si="15"/>
        <v>0.000
(0.000)</v>
      </c>
    </row>
    <row r="229" spans="27:30">
      <c r="AA229" t="str">
        <f t="shared" si="12"/>
        <v>_</v>
      </c>
      <c r="AB229" t="str">
        <f t="shared" si="13"/>
        <v>0.000</v>
      </c>
      <c r="AC229" t="str">
        <f t="shared" si="14"/>
        <v>0.000</v>
      </c>
      <c r="AD229" t="str">
        <f t="shared" si="15"/>
        <v>0.000
(0.000)</v>
      </c>
    </row>
    <row r="230" spans="27:30">
      <c r="AA230" t="str">
        <f t="shared" si="12"/>
        <v>_</v>
      </c>
      <c r="AB230" t="str">
        <f t="shared" si="13"/>
        <v>0.000</v>
      </c>
      <c r="AC230" t="str">
        <f t="shared" si="14"/>
        <v>0.000</v>
      </c>
      <c r="AD230" t="str">
        <f t="shared" si="15"/>
        <v>0.000
(0.000)</v>
      </c>
    </row>
    <row r="231" spans="27:30">
      <c r="AA231" t="str">
        <f t="shared" si="12"/>
        <v>_</v>
      </c>
      <c r="AB231" t="str">
        <f t="shared" si="13"/>
        <v>0.000</v>
      </c>
      <c r="AC231" t="str">
        <f t="shared" si="14"/>
        <v>0.000</v>
      </c>
      <c r="AD231" t="str">
        <f t="shared" si="15"/>
        <v>0.000
(0.000)</v>
      </c>
    </row>
    <row r="232" spans="27:30">
      <c r="AA232" t="str">
        <f t="shared" si="12"/>
        <v>_</v>
      </c>
      <c r="AB232" t="str">
        <f t="shared" si="13"/>
        <v>0.000</v>
      </c>
      <c r="AC232" t="str">
        <f t="shared" si="14"/>
        <v>0.000</v>
      </c>
      <c r="AD232" t="str">
        <f t="shared" si="15"/>
        <v>0.000
(0.000)</v>
      </c>
    </row>
    <row r="233" spans="27:30">
      <c r="AA233" t="str">
        <f t="shared" si="12"/>
        <v>_</v>
      </c>
      <c r="AB233" t="str">
        <f t="shared" si="13"/>
        <v>0.000</v>
      </c>
      <c r="AC233" t="str">
        <f t="shared" si="14"/>
        <v>0.000</v>
      </c>
      <c r="AD233" t="str">
        <f t="shared" si="15"/>
        <v>0.000
(0.000)</v>
      </c>
    </row>
    <row r="234" spans="27:30">
      <c r="AA234" t="str">
        <f t="shared" si="12"/>
        <v>_</v>
      </c>
      <c r="AB234" t="str">
        <f t="shared" si="13"/>
        <v>0.000</v>
      </c>
      <c r="AC234" t="str">
        <f t="shared" si="14"/>
        <v>0.000</v>
      </c>
      <c r="AD234" t="str">
        <f t="shared" si="15"/>
        <v>0.000
(0.000)</v>
      </c>
    </row>
    <row r="235" spans="27:30">
      <c r="AA235" t="str">
        <f t="shared" ref="AA235:AA268" si="16">G235&amp;"_"&amp;B235</f>
        <v>_</v>
      </c>
      <c r="AB235" t="str">
        <f t="shared" ref="AB235:AB268" si="17">TEXT(C235,"0.000")</f>
        <v>0.000</v>
      </c>
      <c r="AC235" t="str">
        <f t="shared" ref="AC235:AC268" si="18">TEXT(D235,"0.000")</f>
        <v>0.000</v>
      </c>
      <c r="AD235" t="str">
        <f t="shared" ref="AD235:AD268" si="19">CONCATENATE(AB235,"
(",AC235,")")</f>
        <v>0.000
(0.000)</v>
      </c>
    </row>
    <row r="236" spans="27:30">
      <c r="AA236" t="str">
        <f t="shared" si="16"/>
        <v>_</v>
      </c>
      <c r="AB236" t="str">
        <f t="shared" si="17"/>
        <v>0.000</v>
      </c>
      <c r="AC236" t="str">
        <f t="shared" si="18"/>
        <v>0.000</v>
      </c>
      <c r="AD236" t="str">
        <f t="shared" si="19"/>
        <v>0.000
(0.000)</v>
      </c>
    </row>
    <row r="237" spans="27:30">
      <c r="AA237" t="str">
        <f t="shared" si="16"/>
        <v>_</v>
      </c>
      <c r="AB237" t="str">
        <f t="shared" si="17"/>
        <v>0.000</v>
      </c>
      <c r="AC237" t="str">
        <f t="shared" si="18"/>
        <v>0.000</v>
      </c>
      <c r="AD237" t="str">
        <f t="shared" si="19"/>
        <v>0.000
(0.000)</v>
      </c>
    </row>
    <row r="238" spans="27:30">
      <c r="AA238" t="str">
        <f t="shared" si="16"/>
        <v>_</v>
      </c>
      <c r="AB238" t="str">
        <f t="shared" si="17"/>
        <v>0.000</v>
      </c>
      <c r="AC238" t="str">
        <f t="shared" si="18"/>
        <v>0.000</v>
      </c>
      <c r="AD238" t="str">
        <f t="shared" si="19"/>
        <v>0.000
(0.000)</v>
      </c>
    </row>
    <row r="239" spans="27:30">
      <c r="AA239" t="str">
        <f t="shared" si="16"/>
        <v>_</v>
      </c>
      <c r="AB239" t="str">
        <f t="shared" si="17"/>
        <v>0.000</v>
      </c>
      <c r="AC239" t="str">
        <f t="shared" si="18"/>
        <v>0.000</v>
      </c>
      <c r="AD239" t="str">
        <f t="shared" si="19"/>
        <v>0.000
(0.000)</v>
      </c>
    </row>
    <row r="240" spans="27:30">
      <c r="AA240" t="str">
        <f t="shared" si="16"/>
        <v>_</v>
      </c>
      <c r="AB240" t="str">
        <f t="shared" si="17"/>
        <v>0.000</v>
      </c>
      <c r="AC240" t="str">
        <f t="shared" si="18"/>
        <v>0.000</v>
      </c>
      <c r="AD240" t="str">
        <f t="shared" si="19"/>
        <v>0.000
(0.000)</v>
      </c>
    </row>
    <row r="241" spans="27:30">
      <c r="AA241" t="str">
        <f t="shared" si="16"/>
        <v>_</v>
      </c>
      <c r="AB241" t="str">
        <f t="shared" si="17"/>
        <v>0.000</v>
      </c>
      <c r="AC241" t="str">
        <f t="shared" si="18"/>
        <v>0.000</v>
      </c>
      <c r="AD241" t="str">
        <f t="shared" si="19"/>
        <v>0.000
(0.000)</v>
      </c>
    </row>
    <row r="242" spans="27:30">
      <c r="AA242" t="str">
        <f t="shared" si="16"/>
        <v>_</v>
      </c>
      <c r="AB242" t="str">
        <f t="shared" si="17"/>
        <v>0.000</v>
      </c>
      <c r="AC242" t="str">
        <f t="shared" si="18"/>
        <v>0.000</v>
      </c>
      <c r="AD242" t="str">
        <f t="shared" si="19"/>
        <v>0.000
(0.000)</v>
      </c>
    </row>
    <row r="243" spans="27:30">
      <c r="AA243" t="str">
        <f t="shared" si="16"/>
        <v>_</v>
      </c>
      <c r="AB243" t="str">
        <f t="shared" si="17"/>
        <v>0.000</v>
      </c>
      <c r="AC243" t="str">
        <f t="shared" si="18"/>
        <v>0.000</v>
      </c>
      <c r="AD243" t="str">
        <f t="shared" si="19"/>
        <v>0.000
(0.000)</v>
      </c>
    </row>
    <row r="244" spans="27:30">
      <c r="AA244" t="str">
        <f t="shared" si="16"/>
        <v>_</v>
      </c>
      <c r="AB244" t="str">
        <f t="shared" si="17"/>
        <v>0.000</v>
      </c>
      <c r="AC244" t="str">
        <f t="shared" si="18"/>
        <v>0.000</v>
      </c>
      <c r="AD244" t="str">
        <f t="shared" si="19"/>
        <v>0.000
(0.000)</v>
      </c>
    </row>
    <row r="245" spans="27:30">
      <c r="AA245" t="str">
        <f t="shared" si="16"/>
        <v>_</v>
      </c>
      <c r="AB245" t="str">
        <f t="shared" si="17"/>
        <v>0.000</v>
      </c>
      <c r="AC245" t="str">
        <f t="shared" si="18"/>
        <v>0.000</v>
      </c>
      <c r="AD245" t="str">
        <f t="shared" si="19"/>
        <v>0.000
(0.000)</v>
      </c>
    </row>
    <row r="246" spans="27:30">
      <c r="AA246" t="str">
        <f t="shared" si="16"/>
        <v>_</v>
      </c>
      <c r="AB246" t="str">
        <f t="shared" si="17"/>
        <v>0.000</v>
      </c>
      <c r="AC246" t="str">
        <f t="shared" si="18"/>
        <v>0.000</v>
      </c>
      <c r="AD246" t="str">
        <f t="shared" si="19"/>
        <v>0.000
(0.000)</v>
      </c>
    </row>
    <row r="247" spans="27:30">
      <c r="AA247" t="str">
        <f t="shared" si="16"/>
        <v>_</v>
      </c>
      <c r="AB247" t="str">
        <f t="shared" si="17"/>
        <v>0.000</v>
      </c>
      <c r="AC247" t="str">
        <f t="shared" si="18"/>
        <v>0.000</v>
      </c>
      <c r="AD247" t="str">
        <f t="shared" si="19"/>
        <v>0.000
(0.000)</v>
      </c>
    </row>
    <row r="248" spans="27:30">
      <c r="AA248" t="str">
        <f t="shared" si="16"/>
        <v>_</v>
      </c>
      <c r="AB248" t="str">
        <f t="shared" si="17"/>
        <v>0.000</v>
      </c>
      <c r="AC248" t="str">
        <f t="shared" si="18"/>
        <v>0.000</v>
      </c>
      <c r="AD248" t="str">
        <f t="shared" si="19"/>
        <v>0.000
(0.000)</v>
      </c>
    </row>
    <row r="249" spans="27:30">
      <c r="AA249" t="str">
        <f t="shared" si="16"/>
        <v>_</v>
      </c>
      <c r="AB249" t="str">
        <f t="shared" si="17"/>
        <v>0.000</v>
      </c>
      <c r="AC249" t="str">
        <f t="shared" si="18"/>
        <v>0.000</v>
      </c>
      <c r="AD249" t="str">
        <f t="shared" si="19"/>
        <v>0.000
(0.000)</v>
      </c>
    </row>
    <row r="250" spans="27:30">
      <c r="AA250" t="str">
        <f t="shared" si="16"/>
        <v>_</v>
      </c>
      <c r="AB250" t="str">
        <f t="shared" si="17"/>
        <v>0.000</v>
      </c>
      <c r="AC250" t="str">
        <f t="shared" si="18"/>
        <v>0.000</v>
      </c>
      <c r="AD250" t="str">
        <f t="shared" si="19"/>
        <v>0.000
(0.000)</v>
      </c>
    </row>
    <row r="251" spans="27:30">
      <c r="AA251" t="str">
        <f t="shared" si="16"/>
        <v>_</v>
      </c>
      <c r="AB251" t="str">
        <f t="shared" si="17"/>
        <v>0.000</v>
      </c>
      <c r="AC251" t="str">
        <f t="shared" si="18"/>
        <v>0.000</v>
      </c>
      <c r="AD251" t="str">
        <f t="shared" si="19"/>
        <v>0.000
(0.000)</v>
      </c>
    </row>
    <row r="252" spans="27:30">
      <c r="AA252" t="str">
        <f t="shared" si="16"/>
        <v>_</v>
      </c>
      <c r="AB252" t="str">
        <f t="shared" si="17"/>
        <v>0.000</v>
      </c>
      <c r="AC252" t="str">
        <f t="shared" si="18"/>
        <v>0.000</v>
      </c>
      <c r="AD252" t="str">
        <f t="shared" si="19"/>
        <v>0.000
(0.000)</v>
      </c>
    </row>
    <row r="253" spans="27:30">
      <c r="AA253" t="str">
        <f t="shared" si="16"/>
        <v>_</v>
      </c>
      <c r="AB253" t="str">
        <f t="shared" si="17"/>
        <v>0.000</v>
      </c>
      <c r="AC253" t="str">
        <f t="shared" si="18"/>
        <v>0.000</v>
      </c>
      <c r="AD253" t="str">
        <f t="shared" si="19"/>
        <v>0.000
(0.000)</v>
      </c>
    </row>
    <row r="254" spans="27:30">
      <c r="AA254" t="str">
        <f t="shared" si="16"/>
        <v>_</v>
      </c>
      <c r="AB254" t="str">
        <f t="shared" si="17"/>
        <v>0.000</v>
      </c>
      <c r="AC254" t="str">
        <f t="shared" si="18"/>
        <v>0.000</v>
      </c>
      <c r="AD254" t="str">
        <f t="shared" si="19"/>
        <v>0.000
(0.000)</v>
      </c>
    </row>
    <row r="255" spans="27:30">
      <c r="AA255" t="str">
        <f t="shared" si="16"/>
        <v>_</v>
      </c>
      <c r="AB255" t="str">
        <f t="shared" si="17"/>
        <v>0.000</v>
      </c>
      <c r="AC255" t="str">
        <f t="shared" si="18"/>
        <v>0.000</v>
      </c>
      <c r="AD255" t="str">
        <f t="shared" si="19"/>
        <v>0.000
(0.000)</v>
      </c>
    </row>
    <row r="256" spans="27:30">
      <c r="AA256" t="str">
        <f t="shared" si="16"/>
        <v>_</v>
      </c>
      <c r="AB256" t="str">
        <f t="shared" si="17"/>
        <v>0.000</v>
      </c>
      <c r="AC256" t="str">
        <f t="shared" si="18"/>
        <v>0.000</v>
      </c>
      <c r="AD256" t="str">
        <f t="shared" si="19"/>
        <v>0.000
(0.000)</v>
      </c>
    </row>
    <row r="257" spans="27:30">
      <c r="AA257" t="str">
        <f t="shared" si="16"/>
        <v>_</v>
      </c>
      <c r="AB257" t="str">
        <f t="shared" si="17"/>
        <v>0.000</v>
      </c>
      <c r="AC257" t="str">
        <f t="shared" si="18"/>
        <v>0.000</v>
      </c>
      <c r="AD257" t="str">
        <f t="shared" si="19"/>
        <v>0.000
(0.000)</v>
      </c>
    </row>
    <row r="258" spans="27:30">
      <c r="AA258" t="str">
        <f t="shared" si="16"/>
        <v>_</v>
      </c>
      <c r="AB258" t="str">
        <f t="shared" si="17"/>
        <v>0.000</v>
      </c>
      <c r="AC258" t="str">
        <f t="shared" si="18"/>
        <v>0.000</v>
      </c>
      <c r="AD258" t="str">
        <f t="shared" si="19"/>
        <v>0.000
(0.000)</v>
      </c>
    </row>
    <row r="259" spans="27:30">
      <c r="AA259" t="str">
        <f t="shared" si="16"/>
        <v>_</v>
      </c>
      <c r="AB259" t="str">
        <f t="shared" si="17"/>
        <v>0.000</v>
      </c>
      <c r="AC259" t="str">
        <f t="shared" si="18"/>
        <v>0.000</v>
      </c>
      <c r="AD259" t="str">
        <f t="shared" si="19"/>
        <v>0.000
(0.000)</v>
      </c>
    </row>
    <row r="260" spans="27:30">
      <c r="AA260" t="str">
        <f t="shared" si="16"/>
        <v>_</v>
      </c>
      <c r="AB260" t="str">
        <f t="shared" si="17"/>
        <v>0.000</v>
      </c>
      <c r="AC260" t="str">
        <f t="shared" si="18"/>
        <v>0.000</v>
      </c>
      <c r="AD260" t="str">
        <f t="shared" si="19"/>
        <v>0.000
(0.000)</v>
      </c>
    </row>
    <row r="261" spans="27:30">
      <c r="AA261" t="str">
        <f t="shared" si="16"/>
        <v>_</v>
      </c>
      <c r="AB261" t="str">
        <f t="shared" si="17"/>
        <v>0.000</v>
      </c>
      <c r="AC261" t="str">
        <f t="shared" si="18"/>
        <v>0.000</v>
      </c>
      <c r="AD261" t="str">
        <f t="shared" si="19"/>
        <v>0.000
(0.000)</v>
      </c>
    </row>
    <row r="262" spans="27:30">
      <c r="AA262" t="str">
        <f t="shared" si="16"/>
        <v>_</v>
      </c>
      <c r="AB262" t="str">
        <f t="shared" si="17"/>
        <v>0.000</v>
      </c>
      <c r="AC262" t="str">
        <f t="shared" si="18"/>
        <v>0.000</v>
      </c>
      <c r="AD262" t="str">
        <f t="shared" si="19"/>
        <v>0.000
(0.000)</v>
      </c>
    </row>
    <row r="263" spans="27:30">
      <c r="AA263" t="str">
        <f t="shared" si="16"/>
        <v>_</v>
      </c>
      <c r="AB263" t="str">
        <f t="shared" si="17"/>
        <v>0.000</v>
      </c>
      <c r="AC263" t="str">
        <f t="shared" si="18"/>
        <v>0.000</v>
      </c>
      <c r="AD263" t="str">
        <f t="shared" si="19"/>
        <v>0.000
(0.000)</v>
      </c>
    </row>
    <row r="264" spans="27:30">
      <c r="AA264" t="str">
        <f t="shared" si="16"/>
        <v>_</v>
      </c>
      <c r="AB264" t="str">
        <f t="shared" si="17"/>
        <v>0.000</v>
      </c>
      <c r="AC264" t="str">
        <f t="shared" si="18"/>
        <v>0.000</v>
      </c>
      <c r="AD264" t="str">
        <f t="shared" si="19"/>
        <v>0.000
(0.000)</v>
      </c>
    </row>
    <row r="265" spans="27:30">
      <c r="AA265" t="str">
        <f t="shared" si="16"/>
        <v>_</v>
      </c>
      <c r="AB265" t="str">
        <f t="shared" si="17"/>
        <v>0.000</v>
      </c>
      <c r="AC265" t="str">
        <f t="shared" si="18"/>
        <v>0.000</v>
      </c>
      <c r="AD265" t="str">
        <f t="shared" si="19"/>
        <v>0.000
(0.000)</v>
      </c>
    </row>
    <row r="266" spans="27:30">
      <c r="AA266" t="str">
        <f t="shared" si="16"/>
        <v>_</v>
      </c>
      <c r="AB266" t="str">
        <f t="shared" si="17"/>
        <v>0.000</v>
      </c>
      <c r="AC266" t="str">
        <f t="shared" si="18"/>
        <v>0.000</v>
      </c>
      <c r="AD266" t="str">
        <f t="shared" si="19"/>
        <v>0.000
(0.000)</v>
      </c>
    </row>
    <row r="267" spans="27:30">
      <c r="AA267" t="str">
        <f t="shared" si="16"/>
        <v>_</v>
      </c>
      <c r="AB267" t="str">
        <f t="shared" si="17"/>
        <v>0.000</v>
      </c>
      <c r="AC267" t="str">
        <f t="shared" si="18"/>
        <v>0.000</v>
      </c>
      <c r="AD267" t="str">
        <f t="shared" si="19"/>
        <v>0.000
(0.000)</v>
      </c>
    </row>
    <row r="268" spans="27:30">
      <c r="AA268" t="str">
        <f t="shared" si="16"/>
        <v>_</v>
      </c>
      <c r="AB268" t="str">
        <f t="shared" si="17"/>
        <v>0.000</v>
      </c>
      <c r="AC268" t="str">
        <f t="shared" si="18"/>
        <v>0.000</v>
      </c>
      <c r="AD268" t="str">
        <f t="shared" si="19"/>
        <v>0.000
(0.000)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summary_todashi</vt:lpstr>
      <vt:lpstr>summary_glance</vt:lpstr>
      <vt:lpstr>summary_tidy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2020-03-27T00:04:17Z</dcterms:created>
  <dcterms:modified xsi:type="dcterms:W3CDTF">2021-01-26T05:05:29Z</dcterms:modified>
</cp:coreProperties>
</file>